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EBC275B6-BFFE-4A1A-809D-B8FFBAADCB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PVA_2025!$A$4:$I$144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H152" i="2"/>
  <c r="I152" i="2" s="1"/>
  <c r="I151" i="2"/>
  <c r="H151" i="2"/>
  <c r="H150" i="2"/>
  <c r="I150" i="2" s="1"/>
  <c r="H149" i="2"/>
  <c r="I149" i="2" s="1"/>
  <c r="I148" i="2"/>
  <c r="H148" i="2"/>
  <c r="I147" i="2"/>
  <c r="H147" i="2"/>
  <c r="H146" i="2"/>
  <c r="I146" i="2" s="1"/>
  <c r="H145" i="2"/>
  <c r="I145" i="2" s="1"/>
  <c r="I144" i="2"/>
  <c r="H144" i="2"/>
  <c r="I142" i="2"/>
  <c r="H142" i="2"/>
  <c r="H141" i="2"/>
  <c r="I141" i="2" s="1"/>
  <c r="H140" i="2"/>
  <c r="I140" i="2" s="1"/>
  <c r="I139" i="2"/>
  <c r="H139" i="2"/>
  <c r="I138" i="2"/>
  <c r="H138" i="2"/>
  <c r="H137" i="2"/>
  <c r="I137" i="2" s="1"/>
  <c r="H136" i="2"/>
  <c r="I136" i="2" s="1"/>
  <c r="I135" i="2"/>
  <c r="H135" i="2"/>
  <c r="I134" i="2"/>
  <c r="H134" i="2"/>
  <c r="H133" i="2"/>
  <c r="I133" i="2" s="1"/>
  <c r="H132" i="2"/>
  <c r="I132" i="2" s="1"/>
  <c r="I131" i="2"/>
  <c r="H131" i="2"/>
  <c r="I130" i="2"/>
  <c r="H130" i="2"/>
  <c r="H129" i="2"/>
  <c r="I129" i="2" s="1"/>
  <c r="H128" i="2"/>
  <c r="I128" i="2" s="1"/>
  <c r="I127" i="2"/>
  <c r="H127" i="2"/>
  <c r="I126" i="2"/>
  <c r="H126" i="2"/>
  <c r="H125" i="2"/>
  <c r="I125" i="2" s="1"/>
  <c r="H124" i="2"/>
  <c r="I124" i="2" s="1"/>
  <c r="I123" i="2"/>
  <c r="H123" i="2"/>
  <c r="I122" i="2"/>
  <c r="H122" i="2"/>
  <c r="H121" i="2"/>
  <c r="I121" i="2" s="1"/>
  <c r="H120" i="2"/>
  <c r="I120" i="2" s="1"/>
  <c r="I119" i="2"/>
  <c r="H119" i="2"/>
  <c r="I118" i="2"/>
  <c r="H118" i="2"/>
  <c r="H117" i="2"/>
  <c r="I117" i="2" s="1"/>
  <c r="H116" i="2"/>
  <c r="I116" i="2" s="1"/>
  <c r="I115" i="2"/>
  <c r="H115" i="2"/>
  <c r="I114" i="2"/>
  <c r="H114" i="2"/>
  <c r="H112" i="2"/>
  <c r="I112" i="2" s="1"/>
  <c r="H111" i="2"/>
  <c r="I111" i="2" s="1"/>
  <c r="I110" i="2"/>
  <c r="H110" i="2"/>
  <c r="I109" i="2"/>
  <c r="H109" i="2"/>
  <c r="H108" i="2"/>
  <c r="I108" i="2" s="1"/>
  <c r="H106" i="2"/>
  <c r="I106" i="2" s="1"/>
  <c r="I105" i="2"/>
  <c r="H105" i="2"/>
  <c r="I103" i="2"/>
  <c r="H103" i="2"/>
  <c r="H102" i="2"/>
  <c r="I102" i="2" s="1"/>
  <c r="H101" i="2"/>
  <c r="I101" i="2" s="1"/>
  <c r="I100" i="2"/>
  <c r="H100" i="2"/>
  <c r="I99" i="2"/>
  <c r="H99" i="2"/>
  <c r="H98" i="2"/>
  <c r="I98" i="2" s="1"/>
  <c r="H97" i="2"/>
  <c r="I97" i="2" s="1"/>
  <c r="I96" i="2"/>
  <c r="H96" i="2"/>
  <c r="I95" i="2"/>
  <c r="H95" i="2"/>
  <c r="H94" i="2"/>
  <c r="I94" i="2" s="1"/>
  <c r="H91" i="2"/>
  <c r="I91" i="2" s="1"/>
  <c r="I90" i="2"/>
  <c r="H90" i="2"/>
  <c r="I89" i="2"/>
  <c r="H89" i="2"/>
  <c r="H88" i="2"/>
  <c r="I88" i="2" s="1"/>
  <c r="H87" i="2"/>
  <c r="I87" i="2" s="1"/>
  <c r="I86" i="2"/>
  <c r="H86" i="2"/>
  <c r="I85" i="2"/>
  <c r="H85" i="2"/>
  <c r="H84" i="2"/>
  <c r="I84" i="2" s="1"/>
  <c r="H83" i="2"/>
  <c r="I83" i="2" s="1"/>
  <c r="I82" i="2"/>
  <c r="H82" i="2"/>
  <c r="I81" i="2"/>
  <c r="H81" i="2"/>
  <c r="H80" i="2"/>
  <c r="I80" i="2" s="1"/>
  <c r="H79" i="2"/>
  <c r="I79" i="2" s="1"/>
  <c r="I78" i="2"/>
  <c r="H78" i="2"/>
  <c r="I77" i="2"/>
  <c r="H77" i="2"/>
  <c r="H76" i="2"/>
  <c r="I76" i="2" s="1"/>
  <c r="H75" i="2"/>
  <c r="I75" i="2" s="1"/>
  <c r="I74" i="2"/>
  <c r="H74" i="2"/>
  <c r="I73" i="2"/>
  <c r="H73" i="2"/>
  <c r="H72" i="2"/>
  <c r="I72" i="2" s="1"/>
  <c r="H71" i="2"/>
  <c r="I71" i="2" s="1"/>
  <c r="I69" i="2"/>
  <c r="H69" i="2"/>
  <c r="I68" i="2"/>
  <c r="H68" i="2"/>
  <c r="H67" i="2"/>
  <c r="I67" i="2" s="1"/>
  <c r="H66" i="2"/>
  <c r="I66" i="2" s="1"/>
  <c r="I65" i="2"/>
  <c r="H65" i="2"/>
  <c r="I64" i="2"/>
  <c r="H64" i="2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I56" i="2"/>
  <c r="H56" i="2"/>
  <c r="H55" i="2"/>
  <c r="I55" i="2" s="1"/>
  <c r="H54" i="2"/>
  <c r="I54" i="2" s="1"/>
  <c r="H53" i="2"/>
  <c r="I53" i="2" s="1"/>
  <c r="I52" i="2"/>
  <c r="H52" i="2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2" i="2"/>
  <c r="I12" i="2" s="1"/>
  <c r="H11" i="2"/>
  <c r="I11" i="2" s="1"/>
  <c r="H9" i="2"/>
  <c r="I9" i="2" s="1"/>
  <c r="H8" i="2"/>
  <c r="I8" i="2" s="1"/>
  <c r="H7" i="2"/>
  <c r="I7" i="2" s="1"/>
  <c r="H6" i="2"/>
  <c r="I6" i="2" s="1"/>
  <c r="I5" i="2" l="1"/>
</calcChain>
</file>

<file path=xl/sharedStrings.xml><?xml version="1.0" encoding="utf-8"?>
<sst xmlns="http://schemas.openxmlformats.org/spreadsheetml/2006/main" count="601" uniqueCount="433">
  <si>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</si>
  <si>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</si>
  <si>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</si>
  <si>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</si>
  <si>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</si>
  <si>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</si>
  <si>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</si>
  <si>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</si>
  <si>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</si>
  <si>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</si>
  <si>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</si>
  <si>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</si>
  <si>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</si>
  <si>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</si>
  <si>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</si>
  <si>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</si>
  <si>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</si>
  <si>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</si>
  <si>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</si>
  <si>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</si>
  <si>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</si>
  <si>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</si>
  <si>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</si>
  <si>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</si>
  <si>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</si>
  <si>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</si>
  <si>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</si>
  <si>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</si>
  <si>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</si>
  <si>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</si>
  <si>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</si>
  <si>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</si>
  <si>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</si>
  <si>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</si>
  <si>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</si>
  <si>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</si>
  <si>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</si>
  <si>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</si>
  <si>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</si>
  <si>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</si>
  <si>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</si>
  <si>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</si>
  <si>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</si>
  <si>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</si>
  <si>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</si>
  <si>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</si>
  <si>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</si>
  <si>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</si>
  <si>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</si>
  <si>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</si>
  <si>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</si>
  <si>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</si>
  <si>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</si>
  <si>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</si>
  <si>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</si>
  <si>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</si>
  <si>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</si>
  <si>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</si>
  <si>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</si>
  <si>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</si>
  <si>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</si>
  <si>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</si>
  <si>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</si>
  <si>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</si>
  <si>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</si>
  <si>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</si>
  <si>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</si>
  <si>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</si>
  <si>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</si>
  <si>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050075431</t>
  </si>
  <si>
    <t>Sedova Gaļina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</si>
  <si>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</si>
  <si>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</si>
  <si>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</si>
  <si>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</si>
  <si>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</si>
  <si>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</si>
  <si>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</si>
  <si>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</si>
  <si>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</si>
  <si>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</si>
  <si>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</si>
  <si>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</si>
  <si>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</si>
  <si>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</si>
  <si>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</si>
  <si>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</si>
  <si>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</si>
  <si>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</si>
  <si>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</si>
  <si>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</si>
  <si>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</si>
  <si>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</si>
  <si>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</si>
  <si>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</si>
  <si>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</si>
  <si>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</si>
  <si>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</si>
  <si>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</si>
  <si>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</si>
  <si>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</si>
  <si>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</si>
  <si>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</si>
  <si>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</si>
  <si>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</si>
  <si>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</si>
  <si>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</si>
  <si>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</si>
  <si>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</si>
  <si>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</si>
  <si>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</si>
  <si>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</si>
  <si>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</si>
  <si>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</si>
  <si>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</si>
  <si>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</si>
  <si>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</si>
  <si>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</si>
  <si>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</si>
  <si>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</si>
  <si>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</si>
  <si>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</si>
  <si>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</si>
  <si>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</si>
  <si>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</si>
  <si>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</si>
  <si>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</si>
  <si>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</si>
  <si>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</si>
  <si>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</si>
  <si>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</si>
  <si>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</si>
  <si>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</si>
  <si>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</si>
  <si>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</si>
  <si>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</si>
  <si>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</si>
  <si>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</si>
  <si>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</si>
  <si>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</si>
  <si>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</si>
  <si>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</si>
  <si>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</si>
  <si>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</si>
  <si>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</si>
  <si>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</si>
  <si>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</si>
  <si>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</si>
  <si>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</si>
  <si>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</si>
  <si>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</si>
  <si>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</si>
  <si>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</si>
  <si>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</si>
  <si>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</si>
  <si>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</si>
  <si>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</si>
  <si>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</si>
  <si>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</si>
  <si>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</si>
  <si>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</si>
  <si>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</si>
  <si>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</si>
  <si>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</si>
  <si>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</si>
  <si>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</si>
  <si>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</si>
  <si>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</si>
  <si>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</si>
  <si>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</si>
  <si>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</si>
  <si>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</si>
  <si>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</si>
  <si>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</si>
  <si>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</si>
  <si>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</si>
  <si>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</si>
  <si>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</si>
  <si>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</si>
  <si>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</si>
  <si>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</si>
  <si>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</si>
  <si>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</si>
  <si>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</si>
  <si>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</si>
  <si>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</si>
  <si>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</si>
  <si>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</si>
  <si>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</si>
  <si>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</si>
  <si>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</si>
  <si>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</si>
  <si>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</si>
  <si>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</si>
  <si>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</si>
  <si>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</si>
  <si>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</si>
  <si>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</si>
  <si>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</si>
  <si>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</si>
  <si>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</si>
  <si>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</si>
  <si>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</si>
  <si>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</si>
  <si>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</si>
  <si>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</si>
  <si>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</si>
  <si>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</si>
  <si>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</si>
  <si>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</si>
  <si>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</si>
  <si>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</si>
  <si>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</si>
  <si>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</si>
  <si>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</si>
  <si>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</si>
  <si>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</si>
  <si>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</si>
  <si>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</si>
  <si>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</si>
  <si>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</si>
  <si>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</si>
  <si>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</si>
  <si>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</si>
  <si>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</si>
  <si>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</si>
  <si>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</si>
  <si>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</si>
  <si>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</si>
  <si>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</si>
  <si>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</si>
  <si>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</si>
  <si>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</si>
  <si>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</si>
  <si>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</si>
  <si>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</si>
  <si>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</si>
  <si>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</si>
  <si>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</si>
  <si>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</si>
  <si>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</si>
  <si>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</si>
  <si>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</si>
  <si>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</si>
  <si>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</si>
  <si>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</si>
  <si>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</si>
  <si>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</si>
  <si>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</si>
  <si>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</si>
  <si>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</si>
  <si>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</si>
  <si>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</si>
  <si>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</si>
  <si>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</si>
  <si>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</si>
  <si>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</si>
  <si>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</si>
  <si>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781800017</t>
  </si>
  <si>
    <t>ES-ģimenes ārsta prakse, Sabiedrība ar ierobežotu atbildību</t>
  </si>
  <si>
    <t>210000067</t>
  </si>
  <si>
    <t>Pavro Elīna - ģimenes ārsta prakse</t>
  </si>
  <si>
    <t>050075429</t>
  </si>
  <si>
    <t>Šatilova Nadežda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</si>
  <si>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</si>
  <si>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</si>
  <si>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</si>
  <si>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</si>
  <si>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</si>
  <si>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</si>
  <si>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</si>
  <si>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</si>
  <si>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</si>
  <si>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</si>
  <si>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</si>
  <si>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</si>
  <si>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</si>
  <si>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</si>
  <si>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</si>
  <si>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</si>
  <si>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</si>
  <si>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</si>
  <si>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2025. gada janvāris - novembris</t>
  </si>
  <si>
    <t>Finanšu līdzekļu izlietojums 20254.gada janvāris - novembris, EUR</t>
  </si>
  <si>
    <t>Finanšu apjoms uz periodu janvāris - novembris, EUR</t>
  </si>
  <si>
    <t>Izpildes janvāris - novembris, % *</t>
  </si>
  <si>
    <t>Minčenko Valerians</t>
  </si>
  <si>
    <t>Zile Elena</t>
  </si>
  <si>
    <t>Leonardova Ļubova</t>
  </si>
  <si>
    <t>Grincevičiene Olga</t>
  </si>
  <si>
    <t>Rozenfelde Jekaterīna</t>
  </si>
  <si>
    <t>Sparāne Irīda</t>
  </si>
  <si>
    <t>Pastare-Meikališa Ināra</t>
  </si>
  <si>
    <t>Gulbinska Linda</t>
  </si>
  <si>
    <t>Romaņuka Sņežana</t>
  </si>
  <si>
    <t>Krimans Vadims</t>
  </si>
  <si>
    <t>Ogorelova Jeļena</t>
  </si>
  <si>
    <t>Ņemņaseva Ludmila</t>
  </si>
  <si>
    <t>Gurenko Dana</t>
  </si>
  <si>
    <t>Sidorova Nataša</t>
  </si>
  <si>
    <t>Rjutkinena Svetlana</t>
  </si>
  <si>
    <t>Jačmeņova Tatjana</t>
  </si>
  <si>
    <t>Ruskulis Anatolijs</t>
  </si>
  <si>
    <t>Grinko Anna</t>
  </si>
  <si>
    <t>Martinova Ligita</t>
  </si>
  <si>
    <t>Visockis Jānis</t>
  </si>
  <si>
    <t>Grišāne Ingrīda</t>
  </si>
  <si>
    <t>Tolmačova Svetlana</t>
  </si>
  <si>
    <t>Golube Olga</t>
  </si>
  <si>
    <t>Strode Sandra</t>
  </si>
  <si>
    <t>Melkers Jānis</t>
  </si>
  <si>
    <t>Mihailova Svetlana</t>
  </si>
  <si>
    <t>Janpaule Nataļja</t>
  </si>
  <si>
    <t>Vorkale Anita</t>
  </si>
  <si>
    <t>Trubena Vita</t>
  </si>
  <si>
    <t>Jemeļjanova Ludmila</t>
  </si>
  <si>
    <t>Petroviča Larisa</t>
  </si>
  <si>
    <t>Zīmele Emīlija</t>
  </si>
  <si>
    <t>Kudeiko Inese</t>
  </si>
  <si>
    <t>Sedova Gaļina</t>
  </si>
  <si>
    <t>Valaine Skaidrīte</t>
  </si>
  <si>
    <t>Elksniņa Bronislava</t>
  </si>
  <si>
    <t>Pogumirskis Jāzeps</t>
  </si>
  <si>
    <t>Šuhtujeva Irina</t>
  </si>
  <si>
    <t>Guļtjajeva Svetlana</t>
  </si>
  <si>
    <t>Milta Inese</t>
  </si>
  <si>
    <t>Petrāns Jānis</t>
  </si>
  <si>
    <t>Dunavecka Olga</t>
  </si>
  <si>
    <t>Oļševska Ināra</t>
  </si>
  <si>
    <t>Rodionova Olga</t>
  </si>
  <si>
    <t>Vasiļjevs Roberts</t>
  </si>
  <si>
    <t>Čaika Natālija</t>
  </si>
  <si>
    <t>Zamjatina Inna</t>
  </si>
  <si>
    <t>Jefremkins Aleksejs</t>
  </si>
  <si>
    <t>Marhele Lidija</t>
  </si>
  <si>
    <t>Nesterovs Ivans</t>
  </si>
  <si>
    <t>Požarska Jeļena</t>
  </si>
  <si>
    <t>Baranovska Ļubova</t>
  </si>
  <si>
    <t>Terentjevs Vladimirs</t>
  </si>
  <si>
    <t>Hanturova Valentīna</t>
  </si>
  <si>
    <t>Kairiša Silva</t>
  </si>
  <si>
    <t>Daņilova Jeļena</t>
  </si>
  <si>
    <t>Voicehoviča Jekaterīna</t>
  </si>
  <si>
    <t>Muromceva Tatjana</t>
  </si>
  <si>
    <t>Antonova Ludmila</t>
  </si>
  <si>
    <t>Orlovs Dmitrijs</t>
  </si>
  <si>
    <t>Romanovska Regīna</t>
  </si>
  <si>
    <t>Morozova Inga</t>
  </si>
  <si>
    <t>Krasnikova Jeļena</t>
  </si>
  <si>
    <t>Anspoks Jānis</t>
  </si>
  <si>
    <t>Bukele Lidija</t>
  </si>
  <si>
    <t>Džeriņa Jevģēnija</t>
  </si>
  <si>
    <t>Stare Mirdza</t>
  </si>
  <si>
    <t>Novožilova Jeļena</t>
  </si>
  <si>
    <t>Skutelis Māris</t>
  </si>
  <si>
    <t>Menis Dāvids</t>
  </si>
  <si>
    <t>Meņģiša Lija</t>
  </si>
  <si>
    <t>Trušele Gunta</t>
  </si>
  <si>
    <t>Baumane Anita</t>
  </si>
  <si>
    <t>Laizāne Zita</t>
  </si>
  <si>
    <t>Oprisnyak Anatoly</t>
  </si>
  <si>
    <t>Grotkere Iveta</t>
  </si>
  <si>
    <t>Labinska Žanna</t>
  </si>
  <si>
    <t>Taukule Kristīne</t>
  </si>
  <si>
    <t>Kaļva Mārīte</t>
  </si>
  <si>
    <t>Putra Marija</t>
  </si>
  <si>
    <t>Sidorenko Natālija</t>
  </si>
  <si>
    <t>Sidorovs Viktors</t>
  </si>
  <si>
    <t>Orlova Nelija</t>
  </si>
  <si>
    <t>Novickis Vitālijs</t>
  </si>
  <si>
    <t>Rožnova Ludmila</t>
  </si>
  <si>
    <t>Fjodorova Inga</t>
  </si>
  <si>
    <t>Binduka Inga</t>
  </si>
  <si>
    <t>Lukjanska Regīna</t>
  </si>
  <si>
    <t>Babule Alīna</t>
  </si>
  <si>
    <t>Kalniņa Mudīte</t>
  </si>
  <si>
    <t>Esta Līga</t>
  </si>
  <si>
    <t>Muhamendrika Jeļena</t>
  </si>
  <si>
    <t>Rutka Zinaīda</t>
  </si>
  <si>
    <t>Procevska Marina</t>
  </si>
  <si>
    <t>Sviklāne Inga</t>
  </si>
  <si>
    <t>Bogdanovičs Artūrs</t>
  </si>
  <si>
    <t>Baltruševiča Irēna</t>
  </si>
  <si>
    <t>Lioznova Svetlana</t>
  </si>
  <si>
    <t>Smilgiņa Natālija</t>
  </si>
  <si>
    <t>Guļtjajeva Irina</t>
  </si>
  <si>
    <t>Nesterova Marina</t>
  </si>
  <si>
    <t>Kaplya Tatiana</t>
  </si>
  <si>
    <t>Nalivaiko Aina</t>
  </si>
  <si>
    <t>Voicehovičs Pēteris</t>
  </si>
  <si>
    <t>Lapšovs Igors</t>
  </si>
  <si>
    <t>Grunda Darja</t>
  </si>
  <si>
    <t>Savicka Gaļina</t>
  </si>
  <si>
    <t>Tihonova Viktorija</t>
  </si>
  <si>
    <t>Zeļeņivska Darja</t>
  </si>
  <si>
    <t>Sidorenko Inna</t>
  </si>
  <si>
    <t>Doroško Ingrīda</t>
  </si>
  <si>
    <t>Ratnikova Olga</t>
  </si>
  <si>
    <t>Zjablikova Elen</t>
  </si>
  <si>
    <t>Čirko Irēna</t>
  </si>
  <si>
    <t>Sorokina Svetlana</t>
  </si>
  <si>
    <t>Vasiļjeva Anna</t>
  </si>
  <si>
    <t>Matvejeva Irina</t>
  </si>
  <si>
    <t>Rutkovskis Staņislavs</t>
  </si>
  <si>
    <t>Masjulis Vladimirs</t>
  </si>
  <si>
    <t>Simonova Irina</t>
  </si>
  <si>
    <t>Mačuļska Natālija</t>
  </si>
  <si>
    <t>Požarskis Anatolijs</t>
  </si>
  <si>
    <t>Bicāns Juris</t>
  </si>
  <si>
    <t>Sipoviča Olga</t>
  </si>
  <si>
    <t>Kramiča Tatjana</t>
  </si>
  <si>
    <t>Kirsanova Ļubova</t>
  </si>
  <si>
    <t>Kameņeckis Miroslavs</t>
  </si>
  <si>
    <t>Vengreviča Anžella</t>
  </si>
  <si>
    <t>Kuļikovs Arkādijs</t>
  </si>
  <si>
    <t>Spīķe Ingrīda</t>
  </si>
  <si>
    <t>Ivanova Iraida</t>
  </si>
  <si>
    <t>Filimonovs Oļegs</t>
  </si>
  <si>
    <t>Cvetkova Anna</t>
  </si>
  <si>
    <t>Skrule Agnese</t>
  </si>
  <si>
    <t>Ņikitina Elga</t>
  </si>
  <si>
    <t>Pavro Elīna</t>
  </si>
  <si>
    <t>Šatilova Nadežda</t>
  </si>
  <si>
    <t>Bašmakova Ludmila</t>
  </si>
  <si>
    <t>Zaharovs Jurijs</t>
  </si>
  <si>
    <t>Paraščiņaka Silvija</t>
  </si>
  <si>
    <t>Jerofejeva Jeļena</t>
  </si>
  <si>
    <t>Seikals Kristaps</t>
  </si>
  <si>
    <t>Čivkule Iveta</t>
  </si>
  <si>
    <t>Pavloviča Anna</t>
  </si>
  <si>
    <t>Rogaļs Viktors</t>
  </si>
  <si>
    <t>Malnače Iveta</t>
  </si>
  <si>
    <t>Antonovs Sergejs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</si>
</sst>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52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" sqref="I5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8.75" customHeight="1" x14ac:dyDescent="0.35">
      <c r="A2" s="18" t="s">
        <v>282</v>
      </c>
      <c r="B2" s="18"/>
      <c r="C2" s="18"/>
      <c r="D2" s="18"/>
      <c r="E2" s="18"/>
      <c r="F2" s="18"/>
      <c r="G2" s="18"/>
      <c r="H2" s="18"/>
      <c r="I2" s="18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283</v>
      </c>
      <c r="G4" s="7" t="s">
        <v>8</v>
      </c>
      <c r="H4" s="6" t="s">
        <v>284</v>
      </c>
      <c r="I4" s="6" t="s">
        <v>285</v>
      </c>
    </row>
    <row r="5" spans="1:9" x14ac:dyDescent="0.35">
      <c r="A5" s="6"/>
      <c r="B5" s="6"/>
      <c r="C5" s="6"/>
      <c r="D5" s="6"/>
      <c r="E5" s="6" t="s">
        <v>1</v>
      </c>
      <c r="F5" s="9">
        <f>SUM(F6:F152)</f>
        <v>3863880.6200000015</v>
      </c>
      <c r="G5" s="9">
        <f>SUM(G6:G152)</f>
        <v>3512808</v>
      </c>
      <c r="H5" s="9">
        <f>G5/12*11</f>
        <v>3220074</v>
      </c>
      <c r="I5" s="8">
        <f>F5/H5</f>
        <v>1.1999353493118485</v>
      </c>
    </row>
    <row r="6" spans="1:9" x14ac:dyDescent="0.35">
      <c r="A6" s="11" t="s">
        <v>280</v>
      </c>
      <c r="B6" s="15">
        <v>10120010154</v>
      </c>
      <c r="C6" s="10" t="s">
        <v>286</v>
      </c>
      <c r="D6" s="10" t="s">
        <v>9</v>
      </c>
      <c r="E6" s="10" t="s">
        <v>10</v>
      </c>
      <c r="F6" s="12">
        <v>28211.699999999997</v>
      </c>
      <c r="G6" s="13">
        <v>45315</v>
      </c>
      <c r="H6" s="13">
        <f t="shared" ref="H6:H69" si="0">G6/12*11</f>
        <v>41538.75</v>
      </c>
      <c r="I6" s="14">
        <f t="shared" ref="I6:I69" si="1">F6/H6</f>
        <v>0.67916583912611705</v>
      </c>
    </row>
    <row r="7" spans="1:9" x14ac:dyDescent="0.35">
      <c r="A7" s="11" t="s">
        <v>280</v>
      </c>
      <c r="B7" s="15">
        <v>10130001217</v>
      </c>
      <c r="C7" s="10" t="s">
        <v>287</v>
      </c>
      <c r="D7" s="10" t="s">
        <v>11</v>
      </c>
      <c r="E7" s="10" t="s">
        <v>12</v>
      </c>
      <c r="F7" s="12">
        <v>23967.48</v>
      </c>
      <c r="G7" s="13">
        <v>24138</v>
      </c>
      <c r="H7" s="13">
        <f t="shared" si="0"/>
        <v>22126.5</v>
      </c>
      <c r="I7" s="14">
        <f t="shared" si="1"/>
        <v>1.083202494746119</v>
      </c>
    </row>
    <row r="8" spans="1:9" x14ac:dyDescent="0.35">
      <c r="A8" s="11" t="s">
        <v>280</v>
      </c>
      <c r="B8" s="15">
        <v>10140008711</v>
      </c>
      <c r="C8" s="10" t="s">
        <v>288</v>
      </c>
      <c r="D8" s="10" t="s">
        <v>13</v>
      </c>
      <c r="E8" s="10" t="s">
        <v>14</v>
      </c>
      <c r="F8" s="12">
        <v>34310.93</v>
      </c>
      <c r="G8" s="13">
        <v>30481</v>
      </c>
      <c r="H8" s="13">
        <f t="shared" si="0"/>
        <v>27940.916666666668</v>
      </c>
      <c r="I8" s="14">
        <f t="shared" si="1"/>
        <v>1.2279815443897986</v>
      </c>
    </row>
    <row r="9" spans="1:9" x14ac:dyDescent="0.35">
      <c r="A9" s="11" t="s">
        <v>280</v>
      </c>
      <c r="B9" s="15">
        <v>10190009586</v>
      </c>
      <c r="C9" s="10" t="s">
        <v>289</v>
      </c>
      <c r="D9" s="10" t="s">
        <v>15</v>
      </c>
      <c r="E9" s="10" t="s">
        <v>16</v>
      </c>
      <c r="F9" s="12">
        <v>25664.550000000003</v>
      </c>
      <c r="G9" s="13">
        <v>29763</v>
      </c>
      <c r="H9" s="13">
        <f t="shared" si="0"/>
        <v>27282.75</v>
      </c>
      <c r="I9" s="14">
        <f t="shared" si="1"/>
        <v>0.94068779723451645</v>
      </c>
    </row>
    <row r="10" spans="1:9" x14ac:dyDescent="0.35">
      <c r="A10" s="11" t="s">
        <v>280</v>
      </c>
      <c r="B10" s="15">
        <v>10230058611</v>
      </c>
      <c r="C10" s="10" t="s">
        <v>290</v>
      </c>
      <c r="D10" s="10" t="s">
        <v>21</v>
      </c>
      <c r="E10" s="10" t="s">
        <v>22</v>
      </c>
      <c r="F10" s="12">
        <v>1678.2800000000002</v>
      </c>
      <c r="G10" s="13"/>
      <c r="H10" s="13"/>
      <c r="I10" s="14"/>
    </row>
    <row r="11" spans="1:9" x14ac:dyDescent="0.35">
      <c r="A11" s="11" t="s">
        <v>280</v>
      </c>
      <c r="B11" s="15">
        <v>10340000771</v>
      </c>
      <c r="C11" s="10" t="s">
        <v>291</v>
      </c>
      <c r="D11" s="10" t="s">
        <v>17</v>
      </c>
      <c r="E11" s="10" t="s">
        <v>18</v>
      </c>
      <c r="F11" s="12">
        <v>23874.989999999998</v>
      </c>
      <c r="G11" s="13">
        <v>19796</v>
      </c>
      <c r="H11" s="13">
        <f t="shared" si="0"/>
        <v>18146.333333333336</v>
      </c>
      <c r="I11" s="14">
        <f t="shared" si="1"/>
        <v>1.3156922426936568</v>
      </c>
    </row>
    <row r="12" spans="1:9" x14ac:dyDescent="0.35">
      <c r="A12" s="11" t="s">
        <v>280</v>
      </c>
      <c r="B12" s="15">
        <v>10410007041</v>
      </c>
      <c r="C12" s="10" t="s">
        <v>292</v>
      </c>
      <c r="D12" s="10" t="s">
        <v>19</v>
      </c>
      <c r="E12" s="10" t="s">
        <v>20</v>
      </c>
      <c r="F12" s="12">
        <v>30608.6</v>
      </c>
      <c r="G12" s="13">
        <v>29531</v>
      </c>
      <c r="H12" s="13">
        <f t="shared" si="0"/>
        <v>27070.083333333332</v>
      </c>
      <c r="I12" s="14">
        <f t="shared" si="1"/>
        <v>1.1307168737936406</v>
      </c>
    </row>
    <row r="13" spans="1:9" x14ac:dyDescent="0.35">
      <c r="A13" s="11" t="s">
        <v>280</v>
      </c>
      <c r="B13" s="15">
        <v>10410049053</v>
      </c>
      <c r="C13" s="10" t="s">
        <v>293</v>
      </c>
      <c r="D13" s="10" t="s">
        <v>153</v>
      </c>
      <c r="E13" s="10" t="s">
        <v>154</v>
      </c>
      <c r="F13" s="12">
        <v>54.8</v>
      </c>
      <c r="G13" s="13"/>
      <c r="H13" s="13"/>
      <c r="I13" s="14"/>
    </row>
    <row r="14" spans="1:9" x14ac:dyDescent="0.35">
      <c r="A14" s="11" t="s">
        <v>280</v>
      </c>
      <c r="B14" s="15">
        <v>10430056279</v>
      </c>
      <c r="C14" s="10" t="s">
        <v>294</v>
      </c>
      <c r="D14" s="10" t="s">
        <v>21</v>
      </c>
      <c r="E14" s="10" t="s">
        <v>22</v>
      </c>
      <c r="F14" s="12">
        <v>24257.71</v>
      </c>
      <c r="G14" s="13">
        <v>1526</v>
      </c>
      <c r="H14" s="13">
        <f t="shared" si="0"/>
        <v>1398.8333333333335</v>
      </c>
      <c r="I14" s="14">
        <f t="shared" si="1"/>
        <v>17.341386870010719</v>
      </c>
    </row>
    <row r="15" spans="1:9" x14ac:dyDescent="0.35">
      <c r="A15" s="11" t="s">
        <v>280</v>
      </c>
      <c r="B15" s="15">
        <v>10440010113</v>
      </c>
      <c r="C15" s="10" t="s">
        <v>295</v>
      </c>
      <c r="D15" s="10" t="s">
        <v>23</v>
      </c>
      <c r="E15" s="10" t="s">
        <v>24</v>
      </c>
      <c r="F15" s="12">
        <v>5898.9300000000021</v>
      </c>
      <c r="G15" s="13">
        <v>8534</v>
      </c>
      <c r="H15" s="13">
        <f t="shared" si="0"/>
        <v>7822.833333333333</v>
      </c>
      <c r="I15" s="14">
        <f t="shared" si="1"/>
        <v>0.75406566248375517</v>
      </c>
    </row>
    <row r="16" spans="1:9" x14ac:dyDescent="0.35">
      <c r="A16" s="11" t="s">
        <v>280</v>
      </c>
      <c r="B16" s="15">
        <v>10650008805</v>
      </c>
      <c r="C16" s="10" t="s">
        <v>296</v>
      </c>
      <c r="D16" s="10" t="s">
        <v>25</v>
      </c>
      <c r="E16" s="10" t="s">
        <v>26</v>
      </c>
      <c r="F16" s="12">
        <v>30729.010000000002</v>
      </c>
      <c r="G16" s="13">
        <v>27208</v>
      </c>
      <c r="H16" s="13">
        <f t="shared" si="0"/>
        <v>24940.666666666668</v>
      </c>
      <c r="I16" s="14">
        <f t="shared" si="1"/>
        <v>1.232084547325653</v>
      </c>
    </row>
    <row r="17" spans="1:9" x14ac:dyDescent="0.35">
      <c r="A17" s="11" t="s">
        <v>280</v>
      </c>
      <c r="B17" s="15">
        <v>10670040079</v>
      </c>
      <c r="C17" s="10" t="s">
        <v>297</v>
      </c>
      <c r="D17" s="10" t="s">
        <v>27</v>
      </c>
      <c r="E17" s="10" t="s">
        <v>28</v>
      </c>
      <c r="F17" s="12">
        <v>36914.950000000004</v>
      </c>
      <c r="G17" s="13">
        <v>17735</v>
      </c>
      <c r="H17" s="13">
        <f t="shared" si="0"/>
        <v>16257.083333333334</v>
      </c>
      <c r="I17" s="14">
        <f t="shared" si="1"/>
        <v>2.2706994387062052</v>
      </c>
    </row>
    <row r="18" spans="1:9" x14ac:dyDescent="0.35">
      <c r="A18" s="11" t="s">
        <v>280</v>
      </c>
      <c r="B18" s="15">
        <v>10680050625</v>
      </c>
      <c r="C18" s="10" t="s">
        <v>298</v>
      </c>
      <c r="D18" s="10" t="s">
        <v>21</v>
      </c>
      <c r="E18" s="10" t="s">
        <v>22</v>
      </c>
      <c r="F18" s="12">
        <v>64838.360000000008</v>
      </c>
      <c r="G18" s="13">
        <v>75969</v>
      </c>
      <c r="H18" s="13">
        <f t="shared" si="0"/>
        <v>69638.25</v>
      </c>
      <c r="I18" s="14">
        <f t="shared" si="1"/>
        <v>0.9310739428403213</v>
      </c>
    </row>
    <row r="19" spans="1:9" x14ac:dyDescent="0.35">
      <c r="A19" s="11" t="s">
        <v>280</v>
      </c>
      <c r="B19" s="15">
        <v>10740001841</v>
      </c>
      <c r="C19" s="10" t="s">
        <v>299</v>
      </c>
      <c r="D19" s="10" t="s">
        <v>29</v>
      </c>
      <c r="E19" s="10" t="s">
        <v>30</v>
      </c>
      <c r="F19" s="12">
        <v>27124.830000000005</v>
      </c>
      <c r="G19" s="13">
        <v>28951</v>
      </c>
      <c r="H19" s="13">
        <f t="shared" si="0"/>
        <v>26538.416666666668</v>
      </c>
      <c r="I19" s="14">
        <f t="shared" si="1"/>
        <v>1.0220967716612084</v>
      </c>
    </row>
    <row r="20" spans="1:9" x14ac:dyDescent="0.35">
      <c r="A20" s="11" t="s">
        <v>280</v>
      </c>
      <c r="B20" s="15">
        <v>10740005442</v>
      </c>
      <c r="C20" s="10" t="s">
        <v>300</v>
      </c>
      <c r="D20" s="10" t="s">
        <v>31</v>
      </c>
      <c r="E20" s="10" t="s">
        <v>32</v>
      </c>
      <c r="F20" s="12">
        <v>130213.19</v>
      </c>
      <c r="G20" s="13">
        <v>24019</v>
      </c>
      <c r="H20" s="13">
        <f t="shared" si="0"/>
        <v>22017.416666666664</v>
      </c>
      <c r="I20" s="14">
        <f t="shared" si="1"/>
        <v>5.9140993683031242</v>
      </c>
    </row>
    <row r="21" spans="1:9" x14ac:dyDescent="0.35">
      <c r="A21" s="11" t="s">
        <v>280</v>
      </c>
      <c r="B21" s="15">
        <v>10760003973</v>
      </c>
      <c r="C21" s="10" t="s">
        <v>301</v>
      </c>
      <c r="D21" s="10" t="s">
        <v>33</v>
      </c>
      <c r="E21" s="10" t="s">
        <v>34</v>
      </c>
      <c r="F21" s="12">
        <v>7464.28</v>
      </c>
      <c r="G21" s="13">
        <v>8932</v>
      </c>
      <c r="H21" s="13">
        <f t="shared" si="0"/>
        <v>8187.666666666667</v>
      </c>
      <c r="I21" s="14">
        <f t="shared" si="1"/>
        <v>0.9116492285144322</v>
      </c>
    </row>
    <row r="22" spans="1:9" x14ac:dyDescent="0.35">
      <c r="A22" s="11" t="s">
        <v>280</v>
      </c>
      <c r="B22" s="15">
        <v>10810003151</v>
      </c>
      <c r="C22" s="10" t="s">
        <v>302</v>
      </c>
      <c r="D22" s="10" t="s">
        <v>35</v>
      </c>
      <c r="E22" s="10" t="s">
        <v>36</v>
      </c>
      <c r="F22" s="12">
        <v>88506.130000000019</v>
      </c>
      <c r="G22" s="13">
        <v>29668</v>
      </c>
      <c r="H22" s="13">
        <f t="shared" si="0"/>
        <v>27195.666666666668</v>
      </c>
      <c r="I22" s="14">
        <f t="shared" si="1"/>
        <v>3.2544203120595196</v>
      </c>
    </row>
    <row r="23" spans="1:9" x14ac:dyDescent="0.35">
      <c r="A23" s="11" t="s">
        <v>280</v>
      </c>
      <c r="B23" s="15">
        <v>10810055237</v>
      </c>
      <c r="C23" s="10" t="s">
        <v>303</v>
      </c>
      <c r="D23" s="10" t="s">
        <v>37</v>
      </c>
      <c r="E23" s="10" t="s">
        <v>38</v>
      </c>
      <c r="F23" s="12">
        <v>35519.149999999994</v>
      </c>
      <c r="G23" s="13">
        <v>28965</v>
      </c>
      <c r="H23" s="13">
        <f t="shared" si="0"/>
        <v>26551.25</v>
      </c>
      <c r="I23" s="14">
        <f t="shared" si="1"/>
        <v>1.3377581093168869</v>
      </c>
    </row>
    <row r="24" spans="1:9" x14ac:dyDescent="0.35">
      <c r="A24" s="11" t="s">
        <v>280</v>
      </c>
      <c r="B24" s="15">
        <v>11450004757</v>
      </c>
      <c r="C24" s="10" t="s">
        <v>304</v>
      </c>
      <c r="D24" s="10" t="s">
        <v>39</v>
      </c>
      <c r="E24" s="10" t="s">
        <v>40</v>
      </c>
      <c r="F24" s="12">
        <v>13291.01</v>
      </c>
      <c r="G24" s="13">
        <v>15574</v>
      </c>
      <c r="H24" s="13">
        <f t="shared" si="0"/>
        <v>14276.166666666666</v>
      </c>
      <c r="I24" s="14">
        <f t="shared" si="1"/>
        <v>0.93099291359725422</v>
      </c>
    </row>
    <row r="25" spans="1:9" x14ac:dyDescent="0.35">
      <c r="A25" s="11" t="s">
        <v>280</v>
      </c>
      <c r="B25" s="15">
        <v>11590008517</v>
      </c>
      <c r="C25" s="10" t="s">
        <v>305</v>
      </c>
      <c r="D25" s="10" t="s">
        <v>41</v>
      </c>
      <c r="E25" s="10" t="s">
        <v>42</v>
      </c>
      <c r="F25" s="12">
        <v>26848.58</v>
      </c>
      <c r="G25" s="13">
        <v>30890</v>
      </c>
      <c r="H25" s="13">
        <f t="shared" si="0"/>
        <v>28315.833333333332</v>
      </c>
      <c r="I25" s="14">
        <f t="shared" si="1"/>
        <v>0.94818258336031092</v>
      </c>
    </row>
    <row r="26" spans="1:9" x14ac:dyDescent="0.35">
      <c r="A26" s="11" t="s">
        <v>280</v>
      </c>
      <c r="B26" s="15">
        <v>13270011105</v>
      </c>
      <c r="C26" s="10" t="s">
        <v>306</v>
      </c>
      <c r="D26" s="10" t="s">
        <v>43</v>
      </c>
      <c r="E26" s="10" t="s">
        <v>44</v>
      </c>
      <c r="F26" s="12">
        <v>12053.33</v>
      </c>
      <c r="G26" s="13">
        <v>16944</v>
      </c>
      <c r="H26" s="13">
        <f t="shared" si="0"/>
        <v>15532</v>
      </c>
      <c r="I26" s="14">
        <f t="shared" si="1"/>
        <v>0.77603206283801185</v>
      </c>
    </row>
    <row r="27" spans="1:9" x14ac:dyDescent="0.35">
      <c r="A27" s="11" t="s">
        <v>280</v>
      </c>
      <c r="B27" s="15">
        <v>13580010290</v>
      </c>
      <c r="C27" s="10" t="s">
        <v>307</v>
      </c>
      <c r="D27" s="10" t="s">
        <v>45</v>
      </c>
      <c r="E27" s="10" t="s">
        <v>46</v>
      </c>
      <c r="F27" s="12">
        <v>25142.350000000002</v>
      </c>
      <c r="G27" s="13">
        <v>20496</v>
      </c>
      <c r="H27" s="13">
        <f t="shared" si="0"/>
        <v>18788</v>
      </c>
      <c r="I27" s="14">
        <f t="shared" si="1"/>
        <v>1.3382132212050246</v>
      </c>
    </row>
    <row r="28" spans="1:9" x14ac:dyDescent="0.35">
      <c r="A28" s="11" t="s">
        <v>280</v>
      </c>
      <c r="B28" s="15">
        <v>13930040757</v>
      </c>
      <c r="C28" s="10" t="s">
        <v>308</v>
      </c>
      <c r="D28" s="10" t="s">
        <v>47</v>
      </c>
      <c r="E28" s="10" t="s">
        <v>48</v>
      </c>
      <c r="F28" s="12">
        <v>17889.800000000003</v>
      </c>
      <c r="G28" s="13">
        <v>25582</v>
      </c>
      <c r="H28" s="13">
        <f t="shared" si="0"/>
        <v>23450.166666666668</v>
      </c>
      <c r="I28" s="14">
        <f t="shared" si="1"/>
        <v>0.76288583592156423</v>
      </c>
    </row>
    <row r="29" spans="1:9" x14ac:dyDescent="0.35">
      <c r="A29" s="11" t="s">
        <v>280</v>
      </c>
      <c r="B29" s="15">
        <v>14350011373</v>
      </c>
      <c r="C29" s="10" t="s">
        <v>309</v>
      </c>
      <c r="D29" s="10" t="s">
        <v>49</v>
      </c>
      <c r="E29" s="10" t="s">
        <v>50</v>
      </c>
      <c r="F29" s="12">
        <v>21639.61</v>
      </c>
      <c r="G29" s="13">
        <v>20571</v>
      </c>
      <c r="H29" s="13">
        <f t="shared" si="0"/>
        <v>18856.75</v>
      </c>
      <c r="I29" s="14">
        <f t="shared" si="1"/>
        <v>1.1475789836530685</v>
      </c>
    </row>
    <row r="30" spans="1:9" x14ac:dyDescent="0.35">
      <c r="A30" s="11" t="s">
        <v>280</v>
      </c>
      <c r="B30" s="15">
        <v>15100002495</v>
      </c>
      <c r="C30" s="10" t="s">
        <v>310</v>
      </c>
      <c r="D30" s="10" t="s">
        <v>51</v>
      </c>
      <c r="E30" s="10" t="s">
        <v>52</v>
      </c>
      <c r="F30" s="12">
        <v>4147.88</v>
      </c>
      <c r="G30" s="13">
        <v>7985</v>
      </c>
      <c r="H30" s="13">
        <f t="shared" si="0"/>
        <v>7319.583333333333</v>
      </c>
      <c r="I30" s="14">
        <f t="shared" si="1"/>
        <v>0.56668252974326871</v>
      </c>
    </row>
    <row r="31" spans="1:9" x14ac:dyDescent="0.35">
      <c r="A31" s="11" t="s">
        <v>280</v>
      </c>
      <c r="B31" s="15">
        <v>15730008392</v>
      </c>
      <c r="C31" s="10" t="s">
        <v>311</v>
      </c>
      <c r="D31" s="10" t="s">
        <v>53</v>
      </c>
      <c r="E31" s="10" t="s">
        <v>54</v>
      </c>
      <c r="F31" s="12">
        <v>7250.4199999999992</v>
      </c>
      <c r="G31" s="13">
        <v>9591</v>
      </c>
      <c r="H31" s="13">
        <f t="shared" si="0"/>
        <v>8791.75</v>
      </c>
      <c r="I31" s="14">
        <f t="shared" si="1"/>
        <v>0.82468450536013871</v>
      </c>
    </row>
    <row r="32" spans="1:9" x14ac:dyDescent="0.35">
      <c r="A32" s="11" t="s">
        <v>280</v>
      </c>
      <c r="B32" s="15">
        <v>16920006721</v>
      </c>
      <c r="C32" s="10" t="s">
        <v>312</v>
      </c>
      <c r="D32" s="10" t="s">
        <v>55</v>
      </c>
      <c r="E32" s="10" t="s">
        <v>56</v>
      </c>
      <c r="F32" s="12">
        <v>9461.7900000000009</v>
      </c>
      <c r="G32" s="13">
        <v>16823</v>
      </c>
      <c r="H32" s="13">
        <f t="shared" si="0"/>
        <v>15421.083333333334</v>
      </c>
      <c r="I32" s="14">
        <f t="shared" si="1"/>
        <v>0.61356195252170997</v>
      </c>
    </row>
    <row r="33" spans="1:9" x14ac:dyDescent="0.35">
      <c r="A33" s="11" t="s">
        <v>280</v>
      </c>
      <c r="B33" s="15">
        <v>17230006890</v>
      </c>
      <c r="C33" s="10" t="s">
        <v>313</v>
      </c>
      <c r="D33" s="10" t="s">
        <v>57</v>
      </c>
      <c r="E33" s="10" t="s">
        <v>58</v>
      </c>
      <c r="F33" s="12">
        <v>30862.73</v>
      </c>
      <c r="G33" s="13">
        <v>31451</v>
      </c>
      <c r="H33" s="13">
        <f t="shared" si="0"/>
        <v>28830.083333333332</v>
      </c>
      <c r="I33" s="14">
        <f t="shared" si="1"/>
        <v>1.0705043632085698</v>
      </c>
    </row>
    <row r="34" spans="1:9" x14ac:dyDescent="0.35">
      <c r="A34" s="11" t="s">
        <v>280</v>
      </c>
      <c r="B34" s="15">
        <v>18970011275</v>
      </c>
      <c r="C34" s="10" t="s">
        <v>314</v>
      </c>
      <c r="D34" s="10" t="s">
        <v>59</v>
      </c>
      <c r="E34" s="10" t="s">
        <v>60</v>
      </c>
      <c r="F34" s="12">
        <v>32728.53</v>
      </c>
      <c r="G34" s="13">
        <v>18752</v>
      </c>
      <c r="H34" s="13">
        <f t="shared" si="0"/>
        <v>17189.333333333336</v>
      </c>
      <c r="I34" s="14">
        <f t="shared" si="1"/>
        <v>1.9040022882407692</v>
      </c>
    </row>
    <row r="35" spans="1:9" x14ac:dyDescent="0.35">
      <c r="A35" s="11" t="s">
        <v>280</v>
      </c>
      <c r="B35" s="15">
        <v>19470040825</v>
      </c>
      <c r="C35" s="10" t="s">
        <v>315</v>
      </c>
      <c r="D35" s="10" t="s">
        <v>61</v>
      </c>
      <c r="E35" s="10" t="s">
        <v>62</v>
      </c>
      <c r="F35" s="12">
        <v>39388.429999999993</v>
      </c>
      <c r="G35" s="13">
        <v>37691</v>
      </c>
      <c r="H35" s="13">
        <f t="shared" si="0"/>
        <v>34550.083333333328</v>
      </c>
      <c r="I35" s="14">
        <f t="shared" si="1"/>
        <v>1.1400386395594799</v>
      </c>
    </row>
    <row r="36" spans="1:9" x14ac:dyDescent="0.35">
      <c r="A36" s="11" t="s">
        <v>280</v>
      </c>
      <c r="B36" s="15">
        <v>19660010816</v>
      </c>
      <c r="C36" s="10" t="s">
        <v>316</v>
      </c>
      <c r="D36" s="10" t="s">
        <v>63</v>
      </c>
      <c r="E36" s="10" t="s">
        <v>64</v>
      </c>
      <c r="F36" s="12">
        <v>9183.2800000000007</v>
      </c>
      <c r="G36" s="13">
        <v>14302</v>
      </c>
      <c r="H36" s="13">
        <f t="shared" si="0"/>
        <v>13110.166666666666</v>
      </c>
      <c r="I36" s="14">
        <f t="shared" si="1"/>
        <v>0.700470118610239</v>
      </c>
    </row>
    <row r="37" spans="1:9" x14ac:dyDescent="0.35">
      <c r="A37" s="11" t="s">
        <v>280</v>
      </c>
      <c r="B37" s="15">
        <v>21290005145</v>
      </c>
      <c r="C37" s="10" t="s">
        <v>317</v>
      </c>
      <c r="D37" s="10" t="s">
        <v>65</v>
      </c>
      <c r="E37" s="10" t="s">
        <v>66</v>
      </c>
      <c r="F37" s="12">
        <v>9422.16</v>
      </c>
      <c r="G37" s="13">
        <v>15422</v>
      </c>
      <c r="H37" s="13">
        <f t="shared" si="0"/>
        <v>14136.833333333334</v>
      </c>
      <c r="I37" s="14">
        <f t="shared" si="1"/>
        <v>0.66649721177538579</v>
      </c>
    </row>
    <row r="38" spans="1:9" x14ac:dyDescent="0.35">
      <c r="A38" s="11" t="s">
        <v>280</v>
      </c>
      <c r="B38" s="15">
        <v>21660008864</v>
      </c>
      <c r="C38" s="10" t="s">
        <v>318</v>
      </c>
      <c r="D38" s="10" t="s">
        <v>67</v>
      </c>
      <c r="E38" s="10" t="s">
        <v>68</v>
      </c>
      <c r="F38" s="12">
        <v>15967.810000000001</v>
      </c>
      <c r="G38" s="13">
        <v>23822</v>
      </c>
      <c r="H38" s="13">
        <f t="shared" si="0"/>
        <v>21836.833333333336</v>
      </c>
      <c r="I38" s="14">
        <f t="shared" si="1"/>
        <v>0.73123285580174169</v>
      </c>
    </row>
    <row r="39" spans="1:9" x14ac:dyDescent="0.35">
      <c r="A39" s="11" t="s">
        <v>280</v>
      </c>
      <c r="B39" s="15">
        <v>22280000964</v>
      </c>
      <c r="C39" s="10" t="s">
        <v>319</v>
      </c>
      <c r="D39" s="10" t="s">
        <v>69</v>
      </c>
      <c r="E39" s="10" t="s">
        <v>70</v>
      </c>
      <c r="F39" s="12">
        <v>6436.13</v>
      </c>
      <c r="G39" s="13">
        <v>5516</v>
      </c>
      <c r="H39" s="13">
        <f t="shared" si="0"/>
        <v>5056.3333333333339</v>
      </c>
      <c r="I39" s="14">
        <f t="shared" si="1"/>
        <v>1.2728848309051353</v>
      </c>
    </row>
    <row r="40" spans="1:9" x14ac:dyDescent="0.35">
      <c r="A40" s="11" t="s">
        <v>280</v>
      </c>
      <c r="B40" s="15">
        <v>22380010979</v>
      </c>
      <c r="C40" s="10" t="s">
        <v>320</v>
      </c>
      <c r="D40" s="10" t="s">
        <v>71</v>
      </c>
      <c r="E40" s="10" t="s">
        <v>72</v>
      </c>
      <c r="F40" s="12">
        <v>10759.25</v>
      </c>
      <c r="G40" s="13">
        <v>17196</v>
      </c>
      <c r="H40" s="13">
        <f t="shared" si="0"/>
        <v>15763</v>
      </c>
      <c r="I40" s="14">
        <f t="shared" si="1"/>
        <v>0.68256359829981605</v>
      </c>
    </row>
    <row r="41" spans="1:9" x14ac:dyDescent="0.35">
      <c r="A41" s="11" t="s">
        <v>280</v>
      </c>
      <c r="B41" s="15">
        <v>22970009041</v>
      </c>
      <c r="C41" s="10" t="s">
        <v>321</v>
      </c>
      <c r="D41" s="10" t="s">
        <v>73</v>
      </c>
      <c r="E41" s="10" t="s">
        <v>74</v>
      </c>
      <c r="F41" s="12">
        <v>26763.97</v>
      </c>
      <c r="G41" s="13">
        <v>34716</v>
      </c>
      <c r="H41" s="13">
        <f t="shared" si="0"/>
        <v>31823</v>
      </c>
      <c r="I41" s="14">
        <f t="shared" si="1"/>
        <v>0.84102598749332247</v>
      </c>
    </row>
    <row r="42" spans="1:9" x14ac:dyDescent="0.35">
      <c r="A42" s="11" t="s">
        <v>280</v>
      </c>
      <c r="B42" s="15">
        <v>22970038197</v>
      </c>
      <c r="C42" s="10" t="s">
        <v>322</v>
      </c>
      <c r="D42" s="10" t="s">
        <v>75</v>
      </c>
      <c r="E42" s="10" t="s">
        <v>76</v>
      </c>
      <c r="F42" s="12">
        <v>24691.279999999999</v>
      </c>
      <c r="G42" s="13">
        <v>17304</v>
      </c>
      <c r="H42" s="13">
        <f t="shared" si="0"/>
        <v>15862</v>
      </c>
      <c r="I42" s="14">
        <f t="shared" si="1"/>
        <v>1.5566309418736604</v>
      </c>
    </row>
    <row r="43" spans="1:9" x14ac:dyDescent="0.35">
      <c r="A43" s="11" t="s">
        <v>280</v>
      </c>
      <c r="B43" s="15">
        <v>23340047238</v>
      </c>
      <c r="C43" s="10" t="s">
        <v>323</v>
      </c>
      <c r="D43" s="10" t="s">
        <v>77</v>
      </c>
      <c r="E43" s="10" t="s">
        <v>78</v>
      </c>
      <c r="F43" s="12">
        <v>41471.23000000001</v>
      </c>
      <c r="G43" s="13">
        <v>33619</v>
      </c>
      <c r="H43" s="13">
        <f t="shared" si="0"/>
        <v>30817.416666666668</v>
      </c>
      <c r="I43" s="14">
        <f t="shared" si="1"/>
        <v>1.3457075409197723</v>
      </c>
    </row>
    <row r="44" spans="1:9" x14ac:dyDescent="0.35">
      <c r="A44" s="11" t="s">
        <v>280</v>
      </c>
      <c r="B44" s="15">
        <v>23780010761</v>
      </c>
      <c r="C44" s="10" t="s">
        <v>324</v>
      </c>
      <c r="D44" s="10" t="s">
        <v>79</v>
      </c>
      <c r="E44" s="10" t="s">
        <v>80</v>
      </c>
      <c r="F44" s="12">
        <v>14351.9</v>
      </c>
      <c r="G44" s="13">
        <v>11796</v>
      </c>
      <c r="H44" s="13">
        <f t="shared" si="0"/>
        <v>10813</v>
      </c>
      <c r="I44" s="14">
        <f t="shared" si="1"/>
        <v>1.3272819753999814</v>
      </c>
    </row>
    <row r="45" spans="1:9" x14ac:dyDescent="0.35">
      <c r="A45" s="11" t="s">
        <v>280</v>
      </c>
      <c r="B45" s="15">
        <v>24110001560</v>
      </c>
      <c r="C45" s="10" t="s">
        <v>325</v>
      </c>
      <c r="D45" s="10" t="s">
        <v>81</v>
      </c>
      <c r="E45" s="10" t="s">
        <v>82</v>
      </c>
      <c r="F45" s="12">
        <v>21959.609999999997</v>
      </c>
      <c r="G45" s="13">
        <v>27301</v>
      </c>
      <c r="H45" s="13">
        <f t="shared" si="0"/>
        <v>25025.916666666668</v>
      </c>
      <c r="I45" s="14">
        <f t="shared" si="1"/>
        <v>0.87747475117461549</v>
      </c>
    </row>
    <row r="46" spans="1:9" x14ac:dyDescent="0.35">
      <c r="A46" s="11" t="s">
        <v>280</v>
      </c>
      <c r="B46" s="15">
        <v>24210000071</v>
      </c>
      <c r="C46" s="10" t="s">
        <v>326</v>
      </c>
      <c r="D46" s="10" t="s">
        <v>83</v>
      </c>
      <c r="E46" s="10" t="s">
        <v>84</v>
      </c>
      <c r="F46" s="12">
        <v>23481.23</v>
      </c>
      <c r="G46" s="13">
        <v>25486</v>
      </c>
      <c r="H46" s="13">
        <f t="shared" si="0"/>
        <v>23362.166666666668</v>
      </c>
      <c r="I46" s="14">
        <f t="shared" si="1"/>
        <v>1.0050964165709515</v>
      </c>
    </row>
    <row r="47" spans="1:9" x14ac:dyDescent="0.35">
      <c r="A47" s="11" t="s">
        <v>280</v>
      </c>
      <c r="B47" s="15">
        <v>24450002393</v>
      </c>
      <c r="C47" s="10" t="s">
        <v>327</v>
      </c>
      <c r="D47" s="10" t="s">
        <v>85</v>
      </c>
      <c r="E47" s="10" t="s">
        <v>86</v>
      </c>
      <c r="F47" s="12">
        <v>7646.35</v>
      </c>
      <c r="G47" s="13">
        <v>9279</v>
      </c>
      <c r="H47" s="13">
        <f t="shared" si="0"/>
        <v>8505.75</v>
      </c>
      <c r="I47" s="14">
        <f t="shared" si="1"/>
        <v>0.89896246656673429</v>
      </c>
    </row>
    <row r="48" spans="1:9" x14ac:dyDescent="0.35">
      <c r="A48" s="11" t="s">
        <v>280</v>
      </c>
      <c r="B48" s="15">
        <v>25160004256</v>
      </c>
      <c r="C48" s="10" t="s">
        <v>328</v>
      </c>
      <c r="D48" s="10" t="s">
        <v>87</v>
      </c>
      <c r="E48" s="10" t="s">
        <v>88</v>
      </c>
      <c r="F48" s="12">
        <v>19749.920000000002</v>
      </c>
      <c r="G48" s="13">
        <v>20632</v>
      </c>
      <c r="H48" s="13">
        <f t="shared" si="0"/>
        <v>18912.666666666664</v>
      </c>
      <c r="I48" s="14">
        <f t="shared" si="1"/>
        <v>1.0442694490464945</v>
      </c>
    </row>
    <row r="49" spans="1:9" x14ac:dyDescent="0.35">
      <c r="A49" s="11" t="s">
        <v>280</v>
      </c>
      <c r="B49" s="15">
        <v>26550010899</v>
      </c>
      <c r="C49" s="10" t="s">
        <v>329</v>
      </c>
      <c r="D49" s="10" t="s">
        <v>89</v>
      </c>
      <c r="E49" s="10" t="s">
        <v>90</v>
      </c>
      <c r="F49" s="12">
        <v>14583.51</v>
      </c>
      <c r="G49" s="13">
        <v>20253</v>
      </c>
      <c r="H49" s="13">
        <f t="shared" si="0"/>
        <v>18565.25</v>
      </c>
      <c r="I49" s="14">
        <f t="shared" si="1"/>
        <v>0.78552726195445799</v>
      </c>
    </row>
    <row r="50" spans="1:9" x14ac:dyDescent="0.35">
      <c r="A50" s="11" t="s">
        <v>280</v>
      </c>
      <c r="B50" s="15">
        <v>26730010475</v>
      </c>
      <c r="C50" s="10" t="s">
        <v>330</v>
      </c>
      <c r="D50" s="10" t="s">
        <v>91</v>
      </c>
      <c r="E50" s="10" t="s">
        <v>92</v>
      </c>
      <c r="F50" s="12">
        <v>48070.650000000009</v>
      </c>
      <c r="G50" s="13">
        <v>33161</v>
      </c>
      <c r="H50" s="13">
        <f t="shared" si="0"/>
        <v>30397.583333333332</v>
      </c>
      <c r="I50" s="14">
        <f t="shared" si="1"/>
        <v>1.5813970957121046</v>
      </c>
    </row>
    <row r="51" spans="1:9" x14ac:dyDescent="0.35">
      <c r="A51" s="11" t="s">
        <v>280</v>
      </c>
      <c r="B51" s="15">
        <v>29520001557</v>
      </c>
      <c r="C51" s="10" t="s">
        <v>331</v>
      </c>
      <c r="D51" s="10" t="s">
        <v>93</v>
      </c>
      <c r="E51" s="10" t="s">
        <v>94</v>
      </c>
      <c r="F51" s="12">
        <v>26214.62</v>
      </c>
      <c r="G51" s="13">
        <v>34214</v>
      </c>
      <c r="H51" s="13">
        <f t="shared" si="0"/>
        <v>31362.833333333332</v>
      </c>
      <c r="I51" s="14">
        <f t="shared" si="1"/>
        <v>0.83584986475499135</v>
      </c>
    </row>
    <row r="52" spans="1:9" x14ac:dyDescent="0.35">
      <c r="A52" s="11" t="s">
        <v>280</v>
      </c>
      <c r="B52" s="15">
        <v>31130007089</v>
      </c>
      <c r="C52" s="10" t="s">
        <v>332</v>
      </c>
      <c r="D52" s="10" t="s">
        <v>95</v>
      </c>
      <c r="E52" s="10" t="s">
        <v>96</v>
      </c>
      <c r="F52" s="12">
        <v>25085.600000000002</v>
      </c>
      <c r="G52" s="13">
        <v>25084</v>
      </c>
      <c r="H52" s="13">
        <f t="shared" si="0"/>
        <v>22993.666666666668</v>
      </c>
      <c r="I52" s="14">
        <f t="shared" si="1"/>
        <v>1.090978675287398</v>
      </c>
    </row>
    <row r="53" spans="1:9" x14ac:dyDescent="0.35">
      <c r="A53" s="11" t="s">
        <v>280</v>
      </c>
      <c r="B53" s="15">
        <v>31660036328</v>
      </c>
      <c r="C53" s="10" t="s">
        <v>333</v>
      </c>
      <c r="D53" s="10" t="s">
        <v>97</v>
      </c>
      <c r="E53" s="10" t="s">
        <v>98</v>
      </c>
      <c r="F53" s="12">
        <v>39221.550000000003</v>
      </c>
      <c r="G53" s="13">
        <v>63743</v>
      </c>
      <c r="H53" s="13">
        <f t="shared" si="0"/>
        <v>58431.083333333336</v>
      </c>
      <c r="I53" s="14">
        <f t="shared" si="1"/>
        <v>0.67124461438190008</v>
      </c>
    </row>
    <row r="54" spans="1:9" x14ac:dyDescent="0.35">
      <c r="A54" s="11" t="s">
        <v>280</v>
      </c>
      <c r="B54" s="15">
        <v>32420002387</v>
      </c>
      <c r="C54" s="10" t="s">
        <v>334</v>
      </c>
      <c r="D54" s="10" t="s">
        <v>99</v>
      </c>
      <c r="E54" s="10" t="s">
        <v>100</v>
      </c>
      <c r="F54" s="12">
        <v>23203.170000000002</v>
      </c>
      <c r="G54" s="13">
        <v>29280</v>
      </c>
      <c r="H54" s="13">
        <f t="shared" si="0"/>
        <v>26840</v>
      </c>
      <c r="I54" s="14">
        <f t="shared" si="1"/>
        <v>0.86449962742175868</v>
      </c>
    </row>
    <row r="55" spans="1:9" x14ac:dyDescent="0.35">
      <c r="A55" s="11" t="s">
        <v>280</v>
      </c>
      <c r="B55" s="15">
        <v>32750009812</v>
      </c>
      <c r="C55" s="10" t="s">
        <v>335</v>
      </c>
      <c r="D55" s="10" t="s">
        <v>101</v>
      </c>
      <c r="E55" s="10" t="s">
        <v>102</v>
      </c>
      <c r="F55" s="12">
        <v>25580.399999999994</v>
      </c>
      <c r="G55" s="13">
        <v>33856</v>
      </c>
      <c r="H55" s="13">
        <f t="shared" si="0"/>
        <v>31034.666666666668</v>
      </c>
      <c r="I55" s="14">
        <f t="shared" si="1"/>
        <v>0.82425244887437688</v>
      </c>
    </row>
    <row r="56" spans="1:9" x14ac:dyDescent="0.35">
      <c r="A56" s="11" t="s">
        <v>280</v>
      </c>
      <c r="B56" s="15">
        <v>33990010032</v>
      </c>
      <c r="C56" s="10" t="s">
        <v>336</v>
      </c>
      <c r="D56" s="10" t="s">
        <v>103</v>
      </c>
      <c r="E56" s="10" t="s">
        <v>104</v>
      </c>
      <c r="F56" s="12">
        <v>28242.950000000004</v>
      </c>
      <c r="G56" s="13">
        <v>32715</v>
      </c>
      <c r="H56" s="13">
        <f t="shared" si="0"/>
        <v>29988.75</v>
      </c>
      <c r="I56" s="14">
        <f t="shared" si="1"/>
        <v>0.94178483598015938</v>
      </c>
    </row>
    <row r="57" spans="1:9" x14ac:dyDescent="0.35">
      <c r="A57" s="11" t="s">
        <v>280</v>
      </c>
      <c r="B57" s="15">
        <v>34950008622</v>
      </c>
      <c r="C57" s="10" t="s">
        <v>337</v>
      </c>
      <c r="D57" s="10" t="s">
        <v>105</v>
      </c>
      <c r="E57" s="10" t="s">
        <v>106</v>
      </c>
      <c r="F57" s="12">
        <v>13194.699999999999</v>
      </c>
      <c r="G57" s="13">
        <v>18039</v>
      </c>
      <c r="H57" s="13">
        <f t="shared" si="0"/>
        <v>16535.75</v>
      </c>
      <c r="I57" s="14">
        <f t="shared" si="1"/>
        <v>0.79794989643650871</v>
      </c>
    </row>
    <row r="58" spans="1:9" x14ac:dyDescent="0.35">
      <c r="A58" s="11" t="s">
        <v>280</v>
      </c>
      <c r="B58" s="15">
        <v>35050005611</v>
      </c>
      <c r="C58" s="10" t="s">
        <v>338</v>
      </c>
      <c r="D58" s="10" t="s">
        <v>107</v>
      </c>
      <c r="E58" s="10" t="s">
        <v>108</v>
      </c>
      <c r="F58" s="12">
        <v>19015.510000000002</v>
      </c>
      <c r="G58" s="13">
        <v>22879</v>
      </c>
      <c r="H58" s="13">
        <f t="shared" si="0"/>
        <v>20972.416666666664</v>
      </c>
      <c r="I58" s="14">
        <f t="shared" si="1"/>
        <v>0.90669140815912985</v>
      </c>
    </row>
    <row r="59" spans="1:9" x14ac:dyDescent="0.35">
      <c r="A59" s="11" t="s">
        <v>280</v>
      </c>
      <c r="B59" s="15">
        <v>35430010210</v>
      </c>
      <c r="C59" s="10" t="s">
        <v>339</v>
      </c>
      <c r="D59" s="10" t="s">
        <v>109</v>
      </c>
      <c r="E59" s="10" t="s">
        <v>110</v>
      </c>
      <c r="F59" s="12">
        <v>12626.05</v>
      </c>
      <c r="G59" s="13">
        <v>20181</v>
      </c>
      <c r="H59" s="13">
        <f t="shared" si="0"/>
        <v>18499.25</v>
      </c>
      <c r="I59" s="14">
        <f t="shared" si="1"/>
        <v>0.68251685879157264</v>
      </c>
    </row>
    <row r="60" spans="1:9" x14ac:dyDescent="0.35">
      <c r="A60" s="11" t="s">
        <v>280</v>
      </c>
      <c r="B60" s="15">
        <v>36340007404</v>
      </c>
      <c r="C60" s="10" t="s">
        <v>340</v>
      </c>
      <c r="D60" s="10" t="s">
        <v>111</v>
      </c>
      <c r="E60" s="10" t="s">
        <v>112</v>
      </c>
      <c r="F60" s="12">
        <v>26387.319999999996</v>
      </c>
      <c r="G60" s="13">
        <v>21070</v>
      </c>
      <c r="H60" s="13">
        <f t="shared" si="0"/>
        <v>19314.166666666664</v>
      </c>
      <c r="I60" s="14">
        <f t="shared" si="1"/>
        <v>1.3662158174051862</v>
      </c>
    </row>
    <row r="61" spans="1:9" x14ac:dyDescent="0.35">
      <c r="A61" s="11" t="s">
        <v>280</v>
      </c>
      <c r="B61" s="15">
        <v>37390010670</v>
      </c>
      <c r="C61" s="10" t="s">
        <v>341</v>
      </c>
      <c r="D61" s="10" t="s">
        <v>113</v>
      </c>
      <c r="E61" s="10" t="s">
        <v>114</v>
      </c>
      <c r="F61" s="12">
        <v>10434.58</v>
      </c>
      <c r="G61" s="13">
        <v>11398</v>
      </c>
      <c r="H61" s="13">
        <f t="shared" si="0"/>
        <v>10448.166666666668</v>
      </c>
      <c r="I61" s="14">
        <f t="shared" si="1"/>
        <v>0.99869961237218641</v>
      </c>
    </row>
    <row r="62" spans="1:9" x14ac:dyDescent="0.35">
      <c r="A62" s="11" t="s">
        <v>280</v>
      </c>
      <c r="B62" s="15">
        <v>37600005520</v>
      </c>
      <c r="C62" s="10" t="s">
        <v>342</v>
      </c>
      <c r="D62" s="10" t="s">
        <v>115</v>
      </c>
      <c r="E62" s="10" t="s">
        <v>116</v>
      </c>
      <c r="F62" s="12">
        <v>31269.67</v>
      </c>
      <c r="G62" s="13">
        <v>28942</v>
      </c>
      <c r="H62" s="13">
        <f t="shared" si="0"/>
        <v>26530.166666666668</v>
      </c>
      <c r="I62" s="14">
        <f t="shared" si="1"/>
        <v>1.1786458182823325</v>
      </c>
    </row>
    <row r="63" spans="1:9" x14ac:dyDescent="0.35">
      <c r="A63" s="11" t="s">
        <v>280</v>
      </c>
      <c r="B63" s="15">
        <v>37660009941</v>
      </c>
      <c r="C63" s="10" t="s">
        <v>343</v>
      </c>
      <c r="D63" s="10" t="s">
        <v>117</v>
      </c>
      <c r="E63" s="10" t="s">
        <v>118</v>
      </c>
      <c r="F63" s="12">
        <v>30201.66</v>
      </c>
      <c r="G63" s="13">
        <v>31590</v>
      </c>
      <c r="H63" s="13">
        <f t="shared" si="0"/>
        <v>28957.5</v>
      </c>
      <c r="I63" s="14">
        <f t="shared" si="1"/>
        <v>1.042965034965035</v>
      </c>
    </row>
    <row r="64" spans="1:9" x14ac:dyDescent="0.35">
      <c r="A64" s="11" t="s">
        <v>280</v>
      </c>
      <c r="B64" s="15">
        <v>38650005697</v>
      </c>
      <c r="C64" s="10" t="s">
        <v>344</v>
      </c>
      <c r="D64" s="10" t="s">
        <v>119</v>
      </c>
      <c r="E64" s="10" t="s">
        <v>120</v>
      </c>
      <c r="F64" s="12">
        <v>28884.350000000002</v>
      </c>
      <c r="G64" s="13">
        <v>25260</v>
      </c>
      <c r="H64" s="13">
        <f t="shared" si="0"/>
        <v>23155</v>
      </c>
      <c r="I64" s="14">
        <f t="shared" si="1"/>
        <v>1.2474346793349169</v>
      </c>
    </row>
    <row r="65" spans="1:9" x14ac:dyDescent="0.35">
      <c r="A65" s="11" t="s">
        <v>280</v>
      </c>
      <c r="B65" s="15">
        <v>38810005934</v>
      </c>
      <c r="C65" s="10" t="s">
        <v>345</v>
      </c>
      <c r="D65" s="10" t="s">
        <v>121</v>
      </c>
      <c r="E65" s="10" t="s">
        <v>122</v>
      </c>
      <c r="F65" s="12">
        <v>16974.21</v>
      </c>
      <c r="G65" s="13">
        <v>27581</v>
      </c>
      <c r="H65" s="13">
        <f t="shared" si="0"/>
        <v>25282.583333333332</v>
      </c>
      <c r="I65" s="14">
        <f t="shared" si="1"/>
        <v>0.67137957289438377</v>
      </c>
    </row>
    <row r="66" spans="1:9" x14ac:dyDescent="0.35">
      <c r="A66" s="11" t="s">
        <v>280</v>
      </c>
      <c r="B66" s="15">
        <v>42080005779</v>
      </c>
      <c r="C66" s="10" t="s">
        <v>346</v>
      </c>
      <c r="D66" s="10" t="s">
        <v>123</v>
      </c>
      <c r="E66" s="10" t="s">
        <v>124</v>
      </c>
      <c r="F66" s="12">
        <v>21034.39</v>
      </c>
      <c r="G66" s="13">
        <v>19271</v>
      </c>
      <c r="H66" s="13">
        <f t="shared" si="0"/>
        <v>17665.083333333336</v>
      </c>
      <c r="I66" s="14">
        <f t="shared" si="1"/>
        <v>1.1907325656544689</v>
      </c>
    </row>
    <row r="67" spans="1:9" x14ac:dyDescent="0.35">
      <c r="A67" s="11" t="s">
        <v>280</v>
      </c>
      <c r="B67" s="15">
        <v>42340010115</v>
      </c>
      <c r="C67" s="10" t="s">
        <v>347</v>
      </c>
      <c r="D67" s="10" t="s">
        <v>125</v>
      </c>
      <c r="E67" s="10" t="s">
        <v>126</v>
      </c>
      <c r="F67" s="12">
        <v>13986.45</v>
      </c>
      <c r="G67" s="13">
        <v>18791</v>
      </c>
      <c r="H67" s="13">
        <f t="shared" si="0"/>
        <v>17225.083333333336</v>
      </c>
      <c r="I67" s="14">
        <f t="shared" si="1"/>
        <v>0.81198155790247739</v>
      </c>
    </row>
    <row r="68" spans="1:9" x14ac:dyDescent="0.35">
      <c r="A68" s="11" t="s">
        <v>280</v>
      </c>
      <c r="B68" s="15">
        <v>42450006896</v>
      </c>
      <c r="C68" s="10" t="s">
        <v>348</v>
      </c>
      <c r="D68" s="10" t="s">
        <v>127</v>
      </c>
      <c r="E68" s="10" t="s">
        <v>128</v>
      </c>
      <c r="F68" s="12">
        <v>27107.440000000002</v>
      </c>
      <c r="G68" s="13">
        <v>27727</v>
      </c>
      <c r="H68" s="13">
        <f t="shared" si="0"/>
        <v>25416.416666666668</v>
      </c>
      <c r="I68" s="14">
        <f t="shared" si="1"/>
        <v>1.0665327199939671</v>
      </c>
    </row>
    <row r="69" spans="1:9" x14ac:dyDescent="0.35">
      <c r="A69" s="11" t="s">
        <v>280</v>
      </c>
      <c r="B69" s="15">
        <v>42650011368</v>
      </c>
      <c r="C69" s="10" t="s">
        <v>349</v>
      </c>
      <c r="D69" s="10" t="s">
        <v>129</v>
      </c>
      <c r="E69" s="10" t="s">
        <v>130</v>
      </c>
      <c r="F69" s="12">
        <v>20004.14</v>
      </c>
      <c r="G69" s="13">
        <v>20391</v>
      </c>
      <c r="H69" s="13">
        <f t="shared" si="0"/>
        <v>18691.75</v>
      </c>
      <c r="I69" s="14">
        <f t="shared" si="1"/>
        <v>1.0702122594192625</v>
      </c>
    </row>
    <row r="70" spans="1:9" x14ac:dyDescent="0.35">
      <c r="A70" s="11" t="s">
        <v>280</v>
      </c>
      <c r="B70" s="15">
        <v>42920006127</v>
      </c>
      <c r="C70" s="10" t="s">
        <v>350</v>
      </c>
      <c r="D70" s="10" t="s">
        <v>221</v>
      </c>
      <c r="E70" s="10" t="s">
        <v>222</v>
      </c>
      <c r="F70" s="12">
        <v>36.760000000000005</v>
      </c>
      <c r="G70" s="13"/>
      <c r="H70" s="13"/>
      <c r="I70" s="14"/>
    </row>
    <row r="71" spans="1:9" x14ac:dyDescent="0.35">
      <c r="A71" s="11" t="s">
        <v>280</v>
      </c>
      <c r="B71" s="15">
        <v>43060003114</v>
      </c>
      <c r="C71" s="10" t="s">
        <v>351</v>
      </c>
      <c r="D71" s="10" t="s">
        <v>131</v>
      </c>
      <c r="E71" s="10" t="s">
        <v>132</v>
      </c>
      <c r="F71" s="12">
        <v>6668.82</v>
      </c>
      <c r="G71" s="13">
        <v>6148</v>
      </c>
      <c r="H71" s="13">
        <f t="shared" ref="H71:H134" si="2">G71/12*11</f>
        <v>5635.666666666667</v>
      </c>
      <c r="I71" s="14">
        <f t="shared" ref="I71:I134" si="3">F71/H71</f>
        <v>1.1833240669545158</v>
      </c>
    </row>
    <row r="72" spans="1:9" x14ac:dyDescent="0.35">
      <c r="A72" s="11" t="s">
        <v>280</v>
      </c>
      <c r="B72" s="15">
        <v>46410006662</v>
      </c>
      <c r="C72" s="10" t="s">
        <v>352</v>
      </c>
      <c r="D72" s="10" t="s">
        <v>133</v>
      </c>
      <c r="E72" s="10" t="s">
        <v>134</v>
      </c>
      <c r="F72" s="12">
        <v>44218.92</v>
      </c>
      <c r="G72" s="13">
        <v>16657</v>
      </c>
      <c r="H72" s="13">
        <f t="shared" si="2"/>
        <v>15268.916666666666</v>
      </c>
      <c r="I72" s="14">
        <f t="shared" si="3"/>
        <v>2.8960089943076075</v>
      </c>
    </row>
    <row r="73" spans="1:9" x14ac:dyDescent="0.35">
      <c r="A73" s="11" t="s">
        <v>280</v>
      </c>
      <c r="B73" s="15">
        <v>46730001687</v>
      </c>
      <c r="C73" s="10" t="s">
        <v>353</v>
      </c>
      <c r="D73" s="10" t="s">
        <v>135</v>
      </c>
      <c r="E73" s="10" t="s">
        <v>136</v>
      </c>
      <c r="F73" s="12">
        <v>23026.35</v>
      </c>
      <c r="G73" s="13">
        <v>25675</v>
      </c>
      <c r="H73" s="13">
        <f t="shared" si="2"/>
        <v>23535.416666666668</v>
      </c>
      <c r="I73" s="14">
        <f t="shared" si="3"/>
        <v>0.97837018677525001</v>
      </c>
    </row>
    <row r="74" spans="1:9" x14ac:dyDescent="0.35">
      <c r="A74" s="11" t="s">
        <v>280</v>
      </c>
      <c r="B74" s="15">
        <v>49030055474</v>
      </c>
      <c r="C74" s="10" t="s">
        <v>354</v>
      </c>
      <c r="D74" s="10" t="s">
        <v>137</v>
      </c>
      <c r="E74" s="10" t="s">
        <v>138</v>
      </c>
      <c r="F74" s="12">
        <v>34816.310000000005</v>
      </c>
      <c r="G74" s="13">
        <v>11019</v>
      </c>
      <c r="H74" s="13">
        <f t="shared" si="2"/>
        <v>10100.75</v>
      </c>
      <c r="I74" s="14">
        <f t="shared" si="3"/>
        <v>3.4469034477637805</v>
      </c>
    </row>
    <row r="75" spans="1:9" x14ac:dyDescent="0.35">
      <c r="A75" s="11" t="s">
        <v>280</v>
      </c>
      <c r="B75" s="15">
        <v>49430010499</v>
      </c>
      <c r="C75" s="10" t="s">
        <v>355</v>
      </c>
      <c r="D75" s="10" t="s">
        <v>139</v>
      </c>
      <c r="E75" s="10" t="s">
        <v>140</v>
      </c>
      <c r="F75" s="12">
        <v>32403.410000000003</v>
      </c>
      <c r="G75" s="13">
        <v>28603</v>
      </c>
      <c r="H75" s="13">
        <f t="shared" si="2"/>
        <v>26219.416666666668</v>
      </c>
      <c r="I75" s="14">
        <f t="shared" si="3"/>
        <v>1.235855488775812</v>
      </c>
    </row>
    <row r="76" spans="1:9" ht="15" customHeight="1" x14ac:dyDescent="0.35">
      <c r="A76" s="11" t="s">
        <v>280</v>
      </c>
      <c r="B76" s="15">
        <v>49500003983</v>
      </c>
      <c r="C76" s="10" t="s">
        <v>356</v>
      </c>
      <c r="D76" s="10" t="s">
        <v>141</v>
      </c>
      <c r="E76" s="10" t="s">
        <v>142</v>
      </c>
      <c r="F76" s="12">
        <v>18627.419999999998</v>
      </c>
      <c r="G76" s="13">
        <v>22152</v>
      </c>
      <c r="H76" s="13">
        <f t="shared" si="2"/>
        <v>20306</v>
      </c>
      <c r="I76" s="14">
        <f t="shared" si="3"/>
        <v>0.91733576282872054</v>
      </c>
    </row>
    <row r="77" spans="1:9" x14ac:dyDescent="0.35">
      <c r="A77" s="11" t="s">
        <v>280</v>
      </c>
      <c r="B77" s="15">
        <v>49510005019</v>
      </c>
      <c r="C77" s="10" t="s">
        <v>357</v>
      </c>
      <c r="D77" s="10" t="s">
        <v>143</v>
      </c>
      <c r="E77" s="10" t="s">
        <v>144</v>
      </c>
      <c r="F77" s="12">
        <v>32115.22</v>
      </c>
      <c r="G77" s="13">
        <v>21968</v>
      </c>
      <c r="H77" s="13">
        <f t="shared" si="2"/>
        <v>20137.333333333336</v>
      </c>
      <c r="I77" s="14">
        <f t="shared" si="3"/>
        <v>1.5948099715288353</v>
      </c>
    </row>
    <row r="78" spans="1:9" x14ac:dyDescent="0.35">
      <c r="A78" s="11" t="s">
        <v>280</v>
      </c>
      <c r="B78" s="15">
        <v>50070001086</v>
      </c>
      <c r="C78" s="10" t="s">
        <v>358</v>
      </c>
      <c r="D78" s="10" t="s">
        <v>145</v>
      </c>
      <c r="E78" s="10" t="s">
        <v>146</v>
      </c>
      <c r="F78" s="12">
        <v>44729.049999999996</v>
      </c>
      <c r="G78" s="13">
        <v>18130</v>
      </c>
      <c r="H78" s="13">
        <f t="shared" si="2"/>
        <v>16619.166666666664</v>
      </c>
      <c r="I78" s="14">
        <f t="shared" si="3"/>
        <v>2.691413528556386</v>
      </c>
    </row>
    <row r="79" spans="1:9" x14ac:dyDescent="0.35">
      <c r="A79" s="11" t="s">
        <v>280</v>
      </c>
      <c r="B79" s="15">
        <v>52380002140</v>
      </c>
      <c r="C79" s="10" t="s">
        <v>359</v>
      </c>
      <c r="D79" s="10" t="s">
        <v>147</v>
      </c>
      <c r="E79" s="10" t="s">
        <v>148</v>
      </c>
      <c r="F79" s="12">
        <v>29706.550000000003</v>
      </c>
      <c r="G79" s="13">
        <v>32449</v>
      </c>
      <c r="H79" s="13">
        <f t="shared" si="2"/>
        <v>29744.916666666668</v>
      </c>
      <c r="I79" s="14">
        <f t="shared" si="3"/>
        <v>0.99871014375005263</v>
      </c>
    </row>
    <row r="80" spans="1:9" x14ac:dyDescent="0.35">
      <c r="A80" s="11" t="s">
        <v>280</v>
      </c>
      <c r="B80" s="15">
        <v>53830009466</v>
      </c>
      <c r="C80" s="10" t="s">
        <v>360</v>
      </c>
      <c r="D80" s="10" t="s">
        <v>149</v>
      </c>
      <c r="E80" s="10" t="s">
        <v>150</v>
      </c>
      <c r="F80" s="12">
        <v>25806.35</v>
      </c>
      <c r="G80" s="13">
        <v>15727</v>
      </c>
      <c r="H80" s="13">
        <f t="shared" si="2"/>
        <v>14416.416666666666</v>
      </c>
      <c r="I80" s="14">
        <f t="shared" si="3"/>
        <v>1.7900668797724815</v>
      </c>
    </row>
    <row r="81" spans="1:9" x14ac:dyDescent="0.35">
      <c r="A81" s="11" t="s">
        <v>280</v>
      </c>
      <c r="B81" s="15">
        <v>54360001373</v>
      </c>
      <c r="C81" s="10" t="s">
        <v>361</v>
      </c>
      <c r="D81" s="10" t="s">
        <v>151</v>
      </c>
      <c r="E81" s="10" t="s">
        <v>152</v>
      </c>
      <c r="F81" s="12">
        <v>9178.3000000000011</v>
      </c>
      <c r="G81" s="13">
        <v>13648</v>
      </c>
      <c r="H81" s="13">
        <f t="shared" si="2"/>
        <v>12510.666666666666</v>
      </c>
      <c r="I81" s="14">
        <f t="shared" si="3"/>
        <v>0.73363796227219447</v>
      </c>
    </row>
    <row r="82" spans="1:9" x14ac:dyDescent="0.35">
      <c r="A82" s="11" t="s">
        <v>280</v>
      </c>
      <c r="B82" s="15">
        <v>55240008773</v>
      </c>
      <c r="C82" s="10" t="s">
        <v>362</v>
      </c>
      <c r="D82" s="10" t="s">
        <v>153</v>
      </c>
      <c r="E82" s="10" t="s">
        <v>154</v>
      </c>
      <c r="F82" s="12">
        <v>44723.86</v>
      </c>
      <c r="G82" s="13">
        <v>39966</v>
      </c>
      <c r="H82" s="13">
        <f t="shared" si="2"/>
        <v>36635.5</v>
      </c>
      <c r="I82" s="14">
        <f t="shared" si="3"/>
        <v>1.2207792987675887</v>
      </c>
    </row>
    <row r="83" spans="1:9" x14ac:dyDescent="0.35">
      <c r="A83" s="11" t="s">
        <v>280</v>
      </c>
      <c r="B83" s="15">
        <v>56310012153</v>
      </c>
      <c r="C83" s="10" t="s">
        <v>363</v>
      </c>
      <c r="D83" s="10" t="s">
        <v>155</v>
      </c>
      <c r="E83" s="10" t="s">
        <v>156</v>
      </c>
      <c r="F83" s="12">
        <v>32541.190000000002</v>
      </c>
      <c r="G83" s="13">
        <v>24425</v>
      </c>
      <c r="H83" s="13">
        <f t="shared" si="2"/>
        <v>22389.583333333336</v>
      </c>
      <c r="I83" s="14">
        <f t="shared" si="3"/>
        <v>1.4534075742067554</v>
      </c>
    </row>
    <row r="84" spans="1:9" x14ac:dyDescent="0.35">
      <c r="A84" s="11" t="s">
        <v>280</v>
      </c>
      <c r="B84" s="15">
        <v>58610042449</v>
      </c>
      <c r="C84" s="10" t="s">
        <v>364</v>
      </c>
      <c r="D84" s="10" t="s">
        <v>157</v>
      </c>
      <c r="E84" s="10" t="s">
        <v>158</v>
      </c>
      <c r="F84" s="12">
        <v>47686.02</v>
      </c>
      <c r="G84" s="13">
        <v>25194</v>
      </c>
      <c r="H84" s="13">
        <f t="shared" si="2"/>
        <v>23094.5</v>
      </c>
      <c r="I84" s="14">
        <f t="shared" si="3"/>
        <v>2.0648214942951784</v>
      </c>
    </row>
    <row r="85" spans="1:9" x14ac:dyDescent="0.35">
      <c r="A85" s="11" t="s">
        <v>280</v>
      </c>
      <c r="B85" s="15">
        <v>59320010249</v>
      </c>
      <c r="C85" s="10" t="s">
        <v>365</v>
      </c>
      <c r="D85" s="10" t="s">
        <v>159</v>
      </c>
      <c r="E85" s="10" t="s">
        <v>160</v>
      </c>
      <c r="F85" s="12">
        <v>34027.72</v>
      </c>
      <c r="G85" s="13">
        <v>29954</v>
      </c>
      <c r="H85" s="13">
        <f t="shared" si="2"/>
        <v>27457.833333333332</v>
      </c>
      <c r="I85" s="14">
        <f t="shared" si="3"/>
        <v>1.2392718532052178</v>
      </c>
    </row>
    <row r="86" spans="1:9" x14ac:dyDescent="0.35">
      <c r="A86" s="11" t="s">
        <v>280</v>
      </c>
      <c r="B86" s="15">
        <v>59530008520</v>
      </c>
      <c r="C86" s="10" t="s">
        <v>366</v>
      </c>
      <c r="D86" s="10" t="s">
        <v>161</v>
      </c>
      <c r="E86" s="10" t="s">
        <v>162</v>
      </c>
      <c r="F86" s="12">
        <v>24132.489999999998</v>
      </c>
      <c r="G86" s="13">
        <v>33072</v>
      </c>
      <c r="H86" s="13">
        <f t="shared" si="2"/>
        <v>30316</v>
      </c>
      <c r="I86" s="14">
        <f t="shared" si="3"/>
        <v>0.79603146853146844</v>
      </c>
    </row>
    <row r="87" spans="1:9" x14ac:dyDescent="0.35">
      <c r="A87" s="11" t="s">
        <v>280</v>
      </c>
      <c r="B87" s="15">
        <v>60310011392</v>
      </c>
      <c r="C87" s="10" t="s">
        <v>367</v>
      </c>
      <c r="D87" s="10" t="s">
        <v>163</v>
      </c>
      <c r="E87" s="10" t="s">
        <v>164</v>
      </c>
      <c r="F87" s="12">
        <v>22869.06</v>
      </c>
      <c r="G87" s="13">
        <v>26443</v>
      </c>
      <c r="H87" s="13">
        <f t="shared" si="2"/>
        <v>24239.416666666668</v>
      </c>
      <c r="I87" s="14">
        <f t="shared" si="3"/>
        <v>0.94346577372255247</v>
      </c>
    </row>
    <row r="88" spans="1:9" x14ac:dyDescent="0.35">
      <c r="A88" s="11" t="s">
        <v>280</v>
      </c>
      <c r="B88" s="15">
        <v>60920004145</v>
      </c>
      <c r="C88" s="10" t="s">
        <v>368</v>
      </c>
      <c r="D88" s="10" t="s">
        <v>165</v>
      </c>
      <c r="E88" s="10" t="s">
        <v>166</v>
      </c>
      <c r="F88" s="12">
        <v>25823.1</v>
      </c>
      <c r="G88" s="13">
        <v>21448</v>
      </c>
      <c r="H88" s="13">
        <f t="shared" si="2"/>
        <v>19660.666666666664</v>
      </c>
      <c r="I88" s="14">
        <f t="shared" si="3"/>
        <v>1.3134396934658032</v>
      </c>
    </row>
    <row r="89" spans="1:9" x14ac:dyDescent="0.35">
      <c r="A89" s="11" t="s">
        <v>280</v>
      </c>
      <c r="B89" s="15">
        <v>62910005438</v>
      </c>
      <c r="C89" s="10" t="s">
        <v>369</v>
      </c>
      <c r="D89" s="10" t="s">
        <v>167</v>
      </c>
      <c r="E89" s="10" t="s">
        <v>168</v>
      </c>
      <c r="F89" s="12">
        <v>15741.64</v>
      </c>
      <c r="G89" s="13">
        <v>18951</v>
      </c>
      <c r="H89" s="13">
        <f t="shared" si="2"/>
        <v>17371.75</v>
      </c>
      <c r="I89" s="14">
        <f t="shared" si="3"/>
        <v>0.90616316721113299</v>
      </c>
    </row>
    <row r="90" spans="1:9" x14ac:dyDescent="0.35">
      <c r="A90" s="11" t="s">
        <v>280</v>
      </c>
      <c r="B90" s="15">
        <v>63680002822</v>
      </c>
      <c r="C90" s="10" t="s">
        <v>370</v>
      </c>
      <c r="D90" s="10" t="s">
        <v>169</v>
      </c>
      <c r="E90" s="10" t="s">
        <v>170</v>
      </c>
      <c r="F90" s="12">
        <v>18644.329999999998</v>
      </c>
      <c r="G90" s="13">
        <v>24427</v>
      </c>
      <c r="H90" s="13">
        <f t="shared" si="2"/>
        <v>22391.416666666664</v>
      </c>
      <c r="I90" s="14">
        <f t="shared" si="3"/>
        <v>0.83265522130876046</v>
      </c>
    </row>
    <row r="91" spans="1:9" x14ac:dyDescent="0.35">
      <c r="A91" s="11" t="s">
        <v>280</v>
      </c>
      <c r="B91" s="15">
        <v>65640039480</v>
      </c>
      <c r="C91" s="10" t="s">
        <v>371</v>
      </c>
      <c r="D91" s="10" t="s">
        <v>171</v>
      </c>
      <c r="E91" s="10" t="s">
        <v>172</v>
      </c>
      <c r="F91" s="12">
        <v>16461.339999999997</v>
      </c>
      <c r="G91" s="13">
        <v>15352</v>
      </c>
      <c r="H91" s="13">
        <f t="shared" si="2"/>
        <v>14072.666666666666</v>
      </c>
      <c r="I91" s="14">
        <f t="shared" si="3"/>
        <v>1.1697385001658058</v>
      </c>
    </row>
    <row r="92" spans="1:9" x14ac:dyDescent="0.35">
      <c r="A92" s="11" t="s">
        <v>280</v>
      </c>
      <c r="B92" s="15">
        <v>65640046872</v>
      </c>
      <c r="C92" s="10" t="s">
        <v>372</v>
      </c>
      <c r="D92" s="10" t="s">
        <v>155</v>
      </c>
      <c r="E92" s="10" t="s">
        <v>156</v>
      </c>
      <c r="F92" s="12">
        <v>475.23</v>
      </c>
      <c r="G92" s="13"/>
      <c r="H92" s="13"/>
      <c r="I92" s="14"/>
    </row>
    <row r="93" spans="1:9" x14ac:dyDescent="0.35">
      <c r="A93" s="11" t="s">
        <v>280</v>
      </c>
      <c r="B93" s="15">
        <v>67020024374</v>
      </c>
      <c r="C93" s="10" t="s">
        <v>373</v>
      </c>
      <c r="D93" s="10" t="s">
        <v>127</v>
      </c>
      <c r="E93" s="10" t="s">
        <v>128</v>
      </c>
      <c r="F93" s="12">
        <v>12.15</v>
      </c>
      <c r="G93" s="13"/>
      <c r="H93" s="13"/>
      <c r="I93" s="14"/>
    </row>
    <row r="94" spans="1:9" x14ac:dyDescent="0.35">
      <c r="A94" s="11" t="s">
        <v>280</v>
      </c>
      <c r="B94" s="15">
        <v>67940003735</v>
      </c>
      <c r="C94" s="10" t="s">
        <v>374</v>
      </c>
      <c r="D94" s="10" t="s">
        <v>173</v>
      </c>
      <c r="E94" s="10" t="s">
        <v>174</v>
      </c>
      <c r="F94" s="12">
        <v>31641.710000000003</v>
      </c>
      <c r="G94" s="13">
        <v>37805</v>
      </c>
      <c r="H94" s="13">
        <f t="shared" si="2"/>
        <v>34654.583333333328</v>
      </c>
      <c r="I94" s="14">
        <f t="shared" si="3"/>
        <v>0.91305988866311594</v>
      </c>
    </row>
    <row r="95" spans="1:9" x14ac:dyDescent="0.35">
      <c r="A95" s="11" t="s">
        <v>280</v>
      </c>
      <c r="B95" s="15">
        <v>68120007905</v>
      </c>
      <c r="C95" s="10" t="s">
        <v>375</v>
      </c>
      <c r="D95" s="10" t="s">
        <v>175</v>
      </c>
      <c r="E95" s="10" t="s">
        <v>176</v>
      </c>
      <c r="F95" s="12">
        <v>22039.06</v>
      </c>
      <c r="G95" s="13">
        <v>25792</v>
      </c>
      <c r="H95" s="13">
        <f t="shared" si="2"/>
        <v>23642.666666666668</v>
      </c>
      <c r="I95" s="14">
        <f t="shared" si="3"/>
        <v>0.93217318971351226</v>
      </c>
    </row>
    <row r="96" spans="1:9" x14ac:dyDescent="0.35">
      <c r="A96" s="11" t="s">
        <v>280</v>
      </c>
      <c r="B96" s="15">
        <v>69630056157</v>
      </c>
      <c r="C96" s="10" t="s">
        <v>376</v>
      </c>
      <c r="D96" s="10" t="s">
        <v>177</v>
      </c>
      <c r="E96" s="10" t="s">
        <v>178</v>
      </c>
      <c r="F96" s="12">
        <v>29967.43</v>
      </c>
      <c r="G96" s="13">
        <v>22887</v>
      </c>
      <c r="H96" s="13">
        <f t="shared" si="2"/>
        <v>20979.75</v>
      </c>
      <c r="I96" s="14">
        <f t="shared" si="3"/>
        <v>1.4283978598410372</v>
      </c>
    </row>
    <row r="97" spans="1:9" x14ac:dyDescent="0.35">
      <c r="A97" s="11" t="s">
        <v>280</v>
      </c>
      <c r="B97" s="15">
        <v>69680003329</v>
      </c>
      <c r="C97" s="10" t="s">
        <v>377</v>
      </c>
      <c r="D97" s="10" t="s">
        <v>179</v>
      </c>
      <c r="E97" s="10" t="s">
        <v>180</v>
      </c>
      <c r="F97" s="12">
        <v>13521.660000000002</v>
      </c>
      <c r="G97" s="13">
        <v>20979</v>
      </c>
      <c r="H97" s="13">
        <f t="shared" si="2"/>
        <v>19230.75</v>
      </c>
      <c r="I97" s="14">
        <f t="shared" si="3"/>
        <v>0.70312702312702324</v>
      </c>
    </row>
    <row r="98" spans="1:9" x14ac:dyDescent="0.35">
      <c r="A98" s="11" t="s">
        <v>280</v>
      </c>
      <c r="B98" s="15">
        <v>70290003865</v>
      </c>
      <c r="C98" s="10" t="s">
        <v>378</v>
      </c>
      <c r="D98" s="10" t="s">
        <v>181</v>
      </c>
      <c r="E98" s="10" t="s">
        <v>182</v>
      </c>
      <c r="F98" s="12">
        <v>2727.2400000000002</v>
      </c>
      <c r="G98" s="13">
        <v>5744</v>
      </c>
      <c r="H98" s="13">
        <f t="shared" si="2"/>
        <v>5265.3333333333339</v>
      </c>
      <c r="I98" s="14">
        <f t="shared" si="3"/>
        <v>0.51796150924284623</v>
      </c>
    </row>
    <row r="99" spans="1:9" x14ac:dyDescent="0.35">
      <c r="A99" s="11" t="s">
        <v>280</v>
      </c>
      <c r="B99" s="15">
        <v>70390010564</v>
      </c>
      <c r="C99" s="10" t="s">
        <v>379</v>
      </c>
      <c r="D99" s="10" t="s">
        <v>183</v>
      </c>
      <c r="E99" s="10" t="s">
        <v>184</v>
      </c>
      <c r="F99" s="12">
        <v>16050.21</v>
      </c>
      <c r="G99" s="13">
        <v>20559</v>
      </c>
      <c r="H99" s="13">
        <f t="shared" si="2"/>
        <v>18845.75</v>
      </c>
      <c r="I99" s="14">
        <f t="shared" si="3"/>
        <v>0.85166204581934912</v>
      </c>
    </row>
    <row r="100" spans="1:9" x14ac:dyDescent="0.35">
      <c r="A100" s="11" t="s">
        <v>280</v>
      </c>
      <c r="B100" s="15">
        <v>70820003749</v>
      </c>
      <c r="C100" s="10" t="s">
        <v>380</v>
      </c>
      <c r="D100" s="10" t="s">
        <v>185</v>
      </c>
      <c r="E100" s="10" t="s">
        <v>186</v>
      </c>
      <c r="F100" s="12">
        <v>23616.95</v>
      </c>
      <c r="G100" s="13">
        <v>28587</v>
      </c>
      <c r="H100" s="13">
        <f t="shared" si="2"/>
        <v>26204.75</v>
      </c>
      <c r="I100" s="14">
        <f t="shared" si="3"/>
        <v>0.90124691134240931</v>
      </c>
    </row>
    <row r="101" spans="1:9" x14ac:dyDescent="0.35">
      <c r="A101" s="11" t="s">
        <v>280</v>
      </c>
      <c r="B101" s="15">
        <v>70940000502</v>
      </c>
      <c r="C101" s="10" t="s">
        <v>381</v>
      </c>
      <c r="D101" s="10" t="s">
        <v>187</v>
      </c>
      <c r="E101" s="10" t="s">
        <v>188</v>
      </c>
      <c r="F101" s="12">
        <v>42104.36</v>
      </c>
      <c r="G101" s="13">
        <v>40412</v>
      </c>
      <c r="H101" s="13">
        <f t="shared" si="2"/>
        <v>37044.333333333328</v>
      </c>
      <c r="I101" s="14">
        <f t="shared" si="3"/>
        <v>1.1365938110192293</v>
      </c>
    </row>
    <row r="102" spans="1:9" x14ac:dyDescent="0.35">
      <c r="A102" s="11" t="s">
        <v>280</v>
      </c>
      <c r="B102" s="15">
        <v>71990050634</v>
      </c>
      <c r="C102" s="10" t="s">
        <v>382</v>
      </c>
      <c r="D102" s="10" t="s">
        <v>189</v>
      </c>
      <c r="E102" s="10" t="s">
        <v>190</v>
      </c>
      <c r="F102" s="12">
        <v>30989.019999999997</v>
      </c>
      <c r="G102" s="13">
        <v>29204</v>
      </c>
      <c r="H102" s="13">
        <f t="shared" si="2"/>
        <v>26770.333333333332</v>
      </c>
      <c r="I102" s="14">
        <f t="shared" si="3"/>
        <v>1.1575881261595546</v>
      </c>
    </row>
    <row r="103" spans="1:9" x14ac:dyDescent="0.35">
      <c r="A103" s="11" t="s">
        <v>280</v>
      </c>
      <c r="B103" s="15">
        <v>72690006799</v>
      </c>
      <c r="C103" s="10" t="s">
        <v>383</v>
      </c>
      <c r="D103" s="10" t="s">
        <v>191</v>
      </c>
      <c r="E103" s="10" t="s">
        <v>192</v>
      </c>
      <c r="F103" s="12">
        <v>21210.79</v>
      </c>
      <c r="G103" s="13">
        <v>26266</v>
      </c>
      <c r="H103" s="13">
        <f t="shared" si="2"/>
        <v>24077.166666666668</v>
      </c>
      <c r="I103" s="14">
        <f t="shared" si="3"/>
        <v>0.88095041636958948</v>
      </c>
    </row>
    <row r="104" spans="1:9" x14ac:dyDescent="0.35">
      <c r="A104" s="11" t="s">
        <v>280</v>
      </c>
      <c r="B104" s="15">
        <v>73370013657</v>
      </c>
      <c r="C104" s="10" t="s">
        <v>384</v>
      </c>
      <c r="D104" s="10" t="s">
        <v>193</v>
      </c>
      <c r="E104" s="10" t="s">
        <v>194</v>
      </c>
      <c r="F104" s="12">
        <v>34.630000000000003</v>
      </c>
      <c r="G104" s="13"/>
      <c r="H104" s="13"/>
      <c r="I104" s="14"/>
    </row>
    <row r="105" spans="1:9" x14ac:dyDescent="0.35">
      <c r="A105" s="11" t="s">
        <v>280</v>
      </c>
      <c r="B105" s="15">
        <v>73420017448</v>
      </c>
      <c r="C105" s="10" t="s">
        <v>385</v>
      </c>
      <c r="D105" s="10" t="s">
        <v>193</v>
      </c>
      <c r="E105" s="10" t="s">
        <v>194</v>
      </c>
      <c r="F105" s="12">
        <v>36536.79</v>
      </c>
      <c r="G105" s="13">
        <v>30329</v>
      </c>
      <c r="H105" s="13">
        <f t="shared" si="2"/>
        <v>27801.583333333332</v>
      </c>
      <c r="I105" s="14">
        <f t="shared" si="3"/>
        <v>1.3141981721664535</v>
      </c>
    </row>
    <row r="106" spans="1:9" x14ac:dyDescent="0.35">
      <c r="A106" s="11" t="s">
        <v>280</v>
      </c>
      <c r="B106" s="15">
        <v>74610006557</v>
      </c>
      <c r="C106" s="10" t="s">
        <v>386</v>
      </c>
      <c r="D106" s="10" t="s">
        <v>195</v>
      </c>
      <c r="E106" s="10" t="s">
        <v>196</v>
      </c>
      <c r="F106" s="12">
        <v>33884.130000000005</v>
      </c>
      <c r="G106" s="13">
        <v>29125</v>
      </c>
      <c r="H106" s="13">
        <f t="shared" si="2"/>
        <v>26697.916666666668</v>
      </c>
      <c r="I106" s="14">
        <f t="shared" si="3"/>
        <v>1.2691675692547797</v>
      </c>
    </row>
    <row r="107" spans="1:9" x14ac:dyDescent="0.35">
      <c r="A107" s="11" t="s">
        <v>280</v>
      </c>
      <c r="B107" s="15">
        <v>74970032151</v>
      </c>
      <c r="C107" s="10" t="s">
        <v>387</v>
      </c>
      <c r="D107" s="10" t="s">
        <v>61</v>
      </c>
      <c r="E107" s="10" t="s">
        <v>62</v>
      </c>
      <c r="F107" s="12">
        <v>501.79999999999995</v>
      </c>
      <c r="G107" s="13"/>
      <c r="H107" s="13"/>
      <c r="I107" s="14"/>
    </row>
    <row r="108" spans="1:9" x14ac:dyDescent="0.35">
      <c r="A108" s="11" t="s">
        <v>280</v>
      </c>
      <c r="B108" s="15">
        <v>75730000504</v>
      </c>
      <c r="C108" s="10" t="s">
        <v>388</v>
      </c>
      <c r="D108" s="10" t="s">
        <v>197</v>
      </c>
      <c r="E108" s="10" t="s">
        <v>198</v>
      </c>
      <c r="F108" s="12">
        <v>57153.52</v>
      </c>
      <c r="G108" s="13">
        <v>20565</v>
      </c>
      <c r="H108" s="13">
        <f t="shared" si="2"/>
        <v>18851.25</v>
      </c>
      <c r="I108" s="14">
        <f t="shared" si="3"/>
        <v>3.0318159273257739</v>
      </c>
    </row>
    <row r="109" spans="1:9" x14ac:dyDescent="0.35">
      <c r="A109" s="11" t="s">
        <v>280</v>
      </c>
      <c r="B109" s="15">
        <v>76650005695</v>
      </c>
      <c r="C109" s="10" t="s">
        <v>389</v>
      </c>
      <c r="D109" s="10" t="s">
        <v>199</v>
      </c>
      <c r="E109" s="10" t="s">
        <v>200</v>
      </c>
      <c r="F109" s="12">
        <v>19347.400000000001</v>
      </c>
      <c r="G109" s="13">
        <v>26077</v>
      </c>
      <c r="H109" s="13">
        <f t="shared" si="2"/>
        <v>23903.916666666668</v>
      </c>
      <c r="I109" s="14">
        <f t="shared" si="3"/>
        <v>0.80938200504101487</v>
      </c>
    </row>
    <row r="110" spans="1:9" x14ac:dyDescent="0.35">
      <c r="A110" s="11" t="s">
        <v>280</v>
      </c>
      <c r="B110" s="15">
        <v>77330009059</v>
      </c>
      <c r="C110" s="10" t="s">
        <v>390</v>
      </c>
      <c r="D110" s="10" t="s">
        <v>201</v>
      </c>
      <c r="E110" s="10" t="s">
        <v>202</v>
      </c>
      <c r="F110" s="12">
        <v>53444.19</v>
      </c>
      <c r="G110" s="13">
        <v>41369</v>
      </c>
      <c r="H110" s="13">
        <f t="shared" si="2"/>
        <v>37921.583333333328</v>
      </c>
      <c r="I110" s="14">
        <f t="shared" si="3"/>
        <v>1.4093343500513122</v>
      </c>
    </row>
    <row r="111" spans="1:9" x14ac:dyDescent="0.35">
      <c r="A111" s="11" t="s">
        <v>280</v>
      </c>
      <c r="B111" s="15">
        <v>77560039391</v>
      </c>
      <c r="C111" s="10" t="s">
        <v>391</v>
      </c>
      <c r="D111" s="10" t="s">
        <v>203</v>
      </c>
      <c r="E111" s="10" t="s">
        <v>204</v>
      </c>
      <c r="F111" s="12">
        <v>39531.740000000005</v>
      </c>
      <c r="G111" s="13">
        <v>36858</v>
      </c>
      <c r="H111" s="13">
        <f t="shared" si="2"/>
        <v>33786.5</v>
      </c>
      <c r="I111" s="14">
        <f t="shared" si="3"/>
        <v>1.1700454323472393</v>
      </c>
    </row>
    <row r="112" spans="1:9" x14ac:dyDescent="0.35">
      <c r="A112" s="11" t="s">
        <v>280</v>
      </c>
      <c r="B112" s="15">
        <v>78150005088</v>
      </c>
      <c r="C112" s="10" t="s">
        <v>392</v>
      </c>
      <c r="D112" s="10" t="s">
        <v>205</v>
      </c>
      <c r="E112" s="10" t="s">
        <v>206</v>
      </c>
      <c r="F112" s="12">
        <v>67805.240000000005</v>
      </c>
      <c r="G112" s="13">
        <v>58859</v>
      </c>
      <c r="H112" s="13">
        <f t="shared" si="2"/>
        <v>53954.083333333336</v>
      </c>
      <c r="I112" s="14">
        <f t="shared" si="3"/>
        <v>1.2567211934839655</v>
      </c>
    </row>
    <row r="113" spans="1:9" x14ac:dyDescent="0.35">
      <c r="A113" s="11" t="s">
        <v>280</v>
      </c>
      <c r="B113" s="15">
        <v>78180056270</v>
      </c>
      <c r="C113" s="10" t="s">
        <v>393</v>
      </c>
      <c r="D113" s="10" t="s">
        <v>207</v>
      </c>
      <c r="E113" s="10" t="s">
        <v>208</v>
      </c>
      <c r="F113" s="12">
        <v>13529</v>
      </c>
      <c r="G113" s="13"/>
      <c r="H113" s="13"/>
      <c r="I113" s="14"/>
    </row>
    <row r="114" spans="1:9" x14ac:dyDescent="0.35">
      <c r="A114" s="11" t="s">
        <v>280</v>
      </c>
      <c r="B114" s="15">
        <v>78670059473</v>
      </c>
      <c r="C114" s="10" t="s">
        <v>394</v>
      </c>
      <c r="D114" s="10" t="s">
        <v>209</v>
      </c>
      <c r="E114" s="10" t="s">
        <v>210</v>
      </c>
      <c r="F114" s="12">
        <v>76802.45</v>
      </c>
      <c r="G114" s="13">
        <v>40675</v>
      </c>
      <c r="H114" s="13">
        <f t="shared" si="2"/>
        <v>37285.416666666672</v>
      </c>
      <c r="I114" s="14">
        <f t="shared" si="3"/>
        <v>2.0598522657428617</v>
      </c>
    </row>
    <row r="115" spans="1:9" x14ac:dyDescent="0.35">
      <c r="A115" s="11" t="s">
        <v>280</v>
      </c>
      <c r="B115" s="15">
        <v>78700008276</v>
      </c>
      <c r="C115" s="10" t="s">
        <v>395</v>
      </c>
      <c r="D115" s="10" t="s">
        <v>211</v>
      </c>
      <c r="E115" s="10" t="s">
        <v>212</v>
      </c>
      <c r="F115" s="12">
        <v>6982.87</v>
      </c>
      <c r="G115" s="13">
        <v>5336</v>
      </c>
      <c r="H115" s="13">
        <f t="shared" si="2"/>
        <v>4891.3333333333339</v>
      </c>
      <c r="I115" s="14">
        <f t="shared" si="3"/>
        <v>1.4276005179228566</v>
      </c>
    </row>
    <row r="116" spans="1:9" x14ac:dyDescent="0.35">
      <c r="A116" s="11" t="s">
        <v>280</v>
      </c>
      <c r="B116" s="15">
        <v>78940009583</v>
      </c>
      <c r="C116" s="10" t="s">
        <v>396</v>
      </c>
      <c r="D116" s="10" t="s">
        <v>213</v>
      </c>
      <c r="E116" s="10" t="s">
        <v>214</v>
      </c>
      <c r="F116" s="12">
        <v>42304.520000000004</v>
      </c>
      <c r="G116" s="13">
        <v>23149</v>
      </c>
      <c r="H116" s="13">
        <f t="shared" si="2"/>
        <v>21219.916666666664</v>
      </c>
      <c r="I116" s="14">
        <f t="shared" si="3"/>
        <v>1.9936232862994283</v>
      </c>
    </row>
    <row r="117" spans="1:9" x14ac:dyDescent="0.35">
      <c r="A117" s="11" t="s">
        <v>280</v>
      </c>
      <c r="B117" s="15">
        <v>79260051419</v>
      </c>
      <c r="C117" s="10" t="s">
        <v>397</v>
      </c>
      <c r="D117" s="10" t="s">
        <v>215</v>
      </c>
      <c r="E117" s="10" t="s">
        <v>216</v>
      </c>
      <c r="F117" s="12">
        <v>16056.580000000002</v>
      </c>
      <c r="G117" s="13">
        <v>20747</v>
      </c>
      <c r="H117" s="13">
        <f t="shared" si="2"/>
        <v>19018.083333333336</v>
      </c>
      <c r="I117" s="14">
        <f t="shared" si="3"/>
        <v>0.8442796110719184</v>
      </c>
    </row>
    <row r="118" spans="1:9" x14ac:dyDescent="0.35">
      <c r="A118" s="11" t="s">
        <v>280</v>
      </c>
      <c r="B118" s="15">
        <v>81050007827</v>
      </c>
      <c r="C118" s="10" t="s">
        <v>398</v>
      </c>
      <c r="D118" s="10" t="s">
        <v>217</v>
      </c>
      <c r="E118" s="10" t="s">
        <v>218</v>
      </c>
      <c r="F118" s="12">
        <v>18043.96</v>
      </c>
      <c r="G118" s="13">
        <v>23004</v>
      </c>
      <c r="H118" s="13">
        <f t="shared" si="2"/>
        <v>21087</v>
      </c>
      <c r="I118" s="14">
        <f t="shared" si="3"/>
        <v>0.85569118414188827</v>
      </c>
    </row>
    <row r="119" spans="1:9" x14ac:dyDescent="0.35">
      <c r="A119" s="11" t="s">
        <v>280</v>
      </c>
      <c r="B119" s="15">
        <v>81490008372</v>
      </c>
      <c r="C119" s="10" t="s">
        <v>399</v>
      </c>
      <c r="D119" s="10" t="s">
        <v>219</v>
      </c>
      <c r="E119" s="10" t="s">
        <v>220</v>
      </c>
      <c r="F119" s="12">
        <v>30866.240000000002</v>
      </c>
      <c r="G119" s="13">
        <v>20636</v>
      </c>
      <c r="H119" s="13">
        <f t="shared" si="2"/>
        <v>18916.333333333336</v>
      </c>
      <c r="I119" s="14">
        <f t="shared" si="3"/>
        <v>1.6317242594583163</v>
      </c>
    </row>
    <row r="120" spans="1:9" x14ac:dyDescent="0.35">
      <c r="A120" s="11" t="s">
        <v>280</v>
      </c>
      <c r="B120" s="15">
        <v>82100009329</v>
      </c>
      <c r="C120" s="10" t="s">
        <v>400</v>
      </c>
      <c r="D120" s="10" t="s">
        <v>221</v>
      </c>
      <c r="E120" s="10" t="s">
        <v>222</v>
      </c>
      <c r="F120" s="12">
        <v>116621.74</v>
      </c>
      <c r="G120" s="13">
        <v>62436</v>
      </c>
      <c r="H120" s="13">
        <f t="shared" si="2"/>
        <v>57233</v>
      </c>
      <c r="I120" s="14">
        <f t="shared" si="3"/>
        <v>2.0376660318347808</v>
      </c>
    </row>
    <row r="121" spans="1:9" x14ac:dyDescent="0.35">
      <c r="A121" s="11" t="s">
        <v>280</v>
      </c>
      <c r="B121" s="15">
        <v>82300043316</v>
      </c>
      <c r="C121" s="10" t="s">
        <v>401</v>
      </c>
      <c r="D121" s="10" t="s">
        <v>223</v>
      </c>
      <c r="E121" s="10" t="s">
        <v>224</v>
      </c>
      <c r="F121" s="12">
        <v>40055.83</v>
      </c>
      <c r="G121" s="13">
        <v>44755</v>
      </c>
      <c r="H121" s="13">
        <f t="shared" si="2"/>
        <v>41025.416666666672</v>
      </c>
      <c r="I121" s="14">
        <f t="shared" si="3"/>
        <v>0.97636619575263295</v>
      </c>
    </row>
    <row r="122" spans="1:9" x14ac:dyDescent="0.35">
      <c r="A122" s="11" t="s">
        <v>280</v>
      </c>
      <c r="B122" s="15">
        <v>82410005384</v>
      </c>
      <c r="C122" s="10" t="s">
        <v>402</v>
      </c>
      <c r="D122" s="10" t="s">
        <v>225</v>
      </c>
      <c r="E122" s="10" t="s">
        <v>226</v>
      </c>
      <c r="F122" s="12">
        <v>17778.939999999999</v>
      </c>
      <c r="G122" s="13">
        <v>26977</v>
      </c>
      <c r="H122" s="13">
        <f t="shared" si="2"/>
        <v>24728.916666666668</v>
      </c>
      <c r="I122" s="14">
        <f t="shared" si="3"/>
        <v>0.71895345193043225</v>
      </c>
    </row>
    <row r="123" spans="1:9" x14ac:dyDescent="0.35">
      <c r="A123" s="11" t="s">
        <v>280</v>
      </c>
      <c r="B123" s="15">
        <v>82450004996</v>
      </c>
      <c r="C123" s="10" t="s">
        <v>403</v>
      </c>
      <c r="D123" s="10" t="s">
        <v>227</v>
      </c>
      <c r="E123" s="10" t="s">
        <v>228</v>
      </c>
      <c r="F123" s="12">
        <v>23065.070000000003</v>
      </c>
      <c r="G123" s="13">
        <v>28340</v>
      </c>
      <c r="H123" s="13">
        <f t="shared" si="2"/>
        <v>25978.333333333332</v>
      </c>
      <c r="I123" s="14">
        <f t="shared" si="3"/>
        <v>0.88785795855520644</v>
      </c>
    </row>
    <row r="124" spans="1:9" x14ac:dyDescent="0.35">
      <c r="A124" s="11" t="s">
        <v>280</v>
      </c>
      <c r="B124" s="15">
        <v>83720010996</v>
      </c>
      <c r="C124" s="10" t="s">
        <v>404</v>
      </c>
      <c r="D124" s="10" t="s">
        <v>229</v>
      </c>
      <c r="E124" s="10" t="s">
        <v>230</v>
      </c>
      <c r="F124" s="12">
        <v>15245.500000000002</v>
      </c>
      <c r="G124" s="13">
        <v>15971</v>
      </c>
      <c r="H124" s="13">
        <f t="shared" si="2"/>
        <v>14640.083333333334</v>
      </c>
      <c r="I124" s="14">
        <f t="shared" si="3"/>
        <v>1.0413533620596422</v>
      </c>
    </row>
    <row r="125" spans="1:9" x14ac:dyDescent="0.35">
      <c r="A125" s="11" t="s">
        <v>280</v>
      </c>
      <c r="B125" s="15">
        <v>84240009017</v>
      </c>
      <c r="C125" s="10" t="s">
        <v>405</v>
      </c>
      <c r="D125" s="10" t="s">
        <v>231</v>
      </c>
      <c r="E125" s="10" t="s">
        <v>232</v>
      </c>
      <c r="F125" s="12">
        <v>23605.149999999998</v>
      </c>
      <c r="G125" s="13">
        <v>21268</v>
      </c>
      <c r="H125" s="13">
        <f t="shared" si="2"/>
        <v>19495.666666666664</v>
      </c>
      <c r="I125" s="14">
        <f t="shared" si="3"/>
        <v>1.2107895771709953</v>
      </c>
    </row>
    <row r="126" spans="1:9" x14ac:dyDescent="0.35">
      <c r="A126" s="11" t="s">
        <v>280</v>
      </c>
      <c r="B126" s="15">
        <v>84640010474</v>
      </c>
      <c r="C126" s="10" t="s">
        <v>406</v>
      </c>
      <c r="D126" s="10" t="s">
        <v>233</v>
      </c>
      <c r="E126" s="10" t="s">
        <v>234</v>
      </c>
      <c r="F126" s="12">
        <v>16335.410000000002</v>
      </c>
      <c r="G126" s="13">
        <v>15270</v>
      </c>
      <c r="H126" s="13">
        <f t="shared" si="2"/>
        <v>13997.5</v>
      </c>
      <c r="I126" s="14">
        <f t="shared" si="3"/>
        <v>1.1670233970351849</v>
      </c>
    </row>
    <row r="127" spans="1:9" x14ac:dyDescent="0.35">
      <c r="A127" s="11" t="s">
        <v>280</v>
      </c>
      <c r="B127" s="15">
        <v>85910003207</v>
      </c>
      <c r="C127" s="10" t="s">
        <v>407</v>
      </c>
      <c r="D127" s="10" t="s">
        <v>235</v>
      </c>
      <c r="E127" s="10" t="s">
        <v>236</v>
      </c>
      <c r="F127" s="12">
        <v>35303.410000000003</v>
      </c>
      <c r="G127" s="13">
        <v>28770</v>
      </c>
      <c r="H127" s="13">
        <f t="shared" si="2"/>
        <v>26372.5</v>
      </c>
      <c r="I127" s="14">
        <f t="shared" si="3"/>
        <v>1.3386448004550195</v>
      </c>
    </row>
    <row r="128" spans="1:9" x14ac:dyDescent="0.35">
      <c r="A128" s="11" t="s">
        <v>280</v>
      </c>
      <c r="B128" s="15">
        <v>86170010317</v>
      </c>
      <c r="C128" s="10" t="s">
        <v>408</v>
      </c>
      <c r="D128" s="10" t="s">
        <v>237</v>
      </c>
      <c r="E128" s="10" t="s">
        <v>238</v>
      </c>
      <c r="F128" s="12">
        <v>21696.68</v>
      </c>
      <c r="G128" s="13">
        <v>24430</v>
      </c>
      <c r="H128" s="13">
        <f t="shared" si="2"/>
        <v>22394.166666666664</v>
      </c>
      <c r="I128" s="14">
        <f t="shared" si="3"/>
        <v>0.96885409146727208</v>
      </c>
    </row>
    <row r="129" spans="1:9" x14ac:dyDescent="0.35">
      <c r="A129" s="11" t="s">
        <v>280</v>
      </c>
      <c r="B129" s="15">
        <v>89970001843</v>
      </c>
      <c r="C129" s="10" t="s">
        <v>409</v>
      </c>
      <c r="D129" s="10" t="s">
        <v>239</v>
      </c>
      <c r="E129" s="10" t="s">
        <v>240</v>
      </c>
      <c r="F129" s="12">
        <v>5095.9400000000005</v>
      </c>
      <c r="G129" s="13">
        <v>7884</v>
      </c>
      <c r="H129" s="13">
        <f t="shared" si="2"/>
        <v>7227</v>
      </c>
      <c r="I129" s="14">
        <f t="shared" si="3"/>
        <v>0.70512522485125229</v>
      </c>
    </row>
    <row r="130" spans="1:9" x14ac:dyDescent="0.35">
      <c r="A130" s="11" t="s">
        <v>280</v>
      </c>
      <c r="B130" s="15">
        <v>90290008283</v>
      </c>
      <c r="C130" s="10" t="s">
        <v>410</v>
      </c>
      <c r="D130" s="10" t="s">
        <v>241</v>
      </c>
      <c r="E130" s="10" t="s">
        <v>242</v>
      </c>
      <c r="F130" s="12">
        <v>32904.92</v>
      </c>
      <c r="G130" s="13">
        <v>30346</v>
      </c>
      <c r="H130" s="13">
        <f t="shared" si="2"/>
        <v>27817.166666666668</v>
      </c>
      <c r="I130" s="14">
        <f t="shared" si="3"/>
        <v>1.1828997681287932</v>
      </c>
    </row>
    <row r="131" spans="1:9" x14ac:dyDescent="0.35">
      <c r="A131" s="11" t="s">
        <v>280</v>
      </c>
      <c r="B131" s="15">
        <v>90470001840</v>
      </c>
      <c r="C131" s="10" t="s">
        <v>411</v>
      </c>
      <c r="D131" s="10" t="s">
        <v>243</v>
      </c>
      <c r="E131" s="10" t="s">
        <v>244</v>
      </c>
      <c r="F131" s="12">
        <v>28027.360000000004</v>
      </c>
      <c r="G131" s="13">
        <v>30923</v>
      </c>
      <c r="H131" s="13">
        <f t="shared" si="2"/>
        <v>28346.083333333332</v>
      </c>
      <c r="I131" s="14">
        <f t="shared" si="3"/>
        <v>0.98875600097603156</v>
      </c>
    </row>
    <row r="132" spans="1:9" x14ac:dyDescent="0.35">
      <c r="A132" s="11" t="s">
        <v>280</v>
      </c>
      <c r="B132" s="15">
        <v>90920006321</v>
      </c>
      <c r="C132" s="10" t="s">
        <v>412</v>
      </c>
      <c r="D132" s="10" t="s">
        <v>245</v>
      </c>
      <c r="E132" s="10" t="s">
        <v>246</v>
      </c>
      <c r="F132" s="12">
        <v>14955.460000000003</v>
      </c>
      <c r="G132" s="13">
        <v>18203</v>
      </c>
      <c r="H132" s="13">
        <f t="shared" si="2"/>
        <v>16686.083333333336</v>
      </c>
      <c r="I132" s="14">
        <f t="shared" si="3"/>
        <v>0.896283429804278</v>
      </c>
    </row>
    <row r="133" spans="1:9" x14ac:dyDescent="0.35">
      <c r="A133" s="11" t="s">
        <v>280</v>
      </c>
      <c r="B133" s="15">
        <v>91530010836</v>
      </c>
      <c r="C133" s="10" t="s">
        <v>413</v>
      </c>
      <c r="D133" s="10" t="s">
        <v>247</v>
      </c>
      <c r="E133" s="10" t="s">
        <v>248</v>
      </c>
      <c r="F133" s="12">
        <v>43800.73</v>
      </c>
      <c r="G133" s="13">
        <v>35084</v>
      </c>
      <c r="H133" s="13">
        <f t="shared" si="2"/>
        <v>32160.333333333332</v>
      </c>
      <c r="I133" s="14">
        <f t="shared" si="3"/>
        <v>1.3619488811268541</v>
      </c>
    </row>
    <row r="134" spans="1:9" x14ac:dyDescent="0.35">
      <c r="A134" s="11" t="s">
        <v>280</v>
      </c>
      <c r="B134" s="15">
        <v>92200002916</v>
      </c>
      <c r="C134" s="10" t="s">
        <v>414</v>
      </c>
      <c r="D134" s="10" t="s">
        <v>21</v>
      </c>
      <c r="E134" s="10" t="s">
        <v>22</v>
      </c>
      <c r="F134" s="12">
        <v>50019.55</v>
      </c>
      <c r="G134" s="13">
        <v>47556</v>
      </c>
      <c r="H134" s="13">
        <f t="shared" si="2"/>
        <v>43593</v>
      </c>
      <c r="I134" s="14">
        <f t="shared" si="3"/>
        <v>1.1474216043860253</v>
      </c>
    </row>
    <row r="135" spans="1:9" x14ac:dyDescent="0.35">
      <c r="A135" s="11" t="s">
        <v>280</v>
      </c>
      <c r="B135" s="15">
        <v>92730008301</v>
      </c>
      <c r="C135" s="10" t="s">
        <v>415</v>
      </c>
      <c r="D135" s="10" t="s">
        <v>249</v>
      </c>
      <c r="E135" s="10" t="s">
        <v>250</v>
      </c>
      <c r="F135" s="12">
        <v>3759.92</v>
      </c>
      <c r="G135" s="13">
        <v>4150</v>
      </c>
      <c r="H135" s="13">
        <f t="shared" ref="H135:H152" si="4">G135/12*11</f>
        <v>3804.1666666666665</v>
      </c>
      <c r="I135" s="14">
        <f t="shared" ref="I135:I152" si="5">F135/H135</f>
        <v>0.98836889375684567</v>
      </c>
    </row>
    <row r="136" spans="1:9" x14ac:dyDescent="0.35">
      <c r="A136" s="11" t="s">
        <v>280</v>
      </c>
      <c r="B136" s="15">
        <v>92900006340</v>
      </c>
      <c r="C136" s="10" t="s">
        <v>416</v>
      </c>
      <c r="D136" s="10" t="s">
        <v>251</v>
      </c>
      <c r="E136" s="10" t="s">
        <v>252</v>
      </c>
      <c r="F136" s="12">
        <v>16560.43</v>
      </c>
      <c r="G136" s="13">
        <v>21041</v>
      </c>
      <c r="H136" s="13">
        <f t="shared" si="4"/>
        <v>19287.583333333336</v>
      </c>
      <c r="I136" s="14">
        <f t="shared" si="5"/>
        <v>0.85860575240547665</v>
      </c>
    </row>
    <row r="137" spans="1:9" x14ac:dyDescent="0.35">
      <c r="A137" s="11" t="s">
        <v>280</v>
      </c>
      <c r="B137" s="15">
        <v>93260042403</v>
      </c>
      <c r="C137" s="10" t="s">
        <v>417</v>
      </c>
      <c r="D137" s="10" t="s">
        <v>253</v>
      </c>
      <c r="E137" s="10" t="s">
        <v>281</v>
      </c>
      <c r="F137" s="12">
        <v>59284.49</v>
      </c>
      <c r="G137" s="13">
        <v>39437</v>
      </c>
      <c r="H137" s="13">
        <f t="shared" si="4"/>
        <v>36150.583333333328</v>
      </c>
      <c r="I137" s="14">
        <f t="shared" si="5"/>
        <v>1.6399317668917286</v>
      </c>
    </row>
    <row r="138" spans="1:9" x14ac:dyDescent="0.35">
      <c r="A138" s="11" t="s">
        <v>280</v>
      </c>
      <c r="B138" s="15">
        <v>93970005024</v>
      </c>
      <c r="C138" s="10" t="s">
        <v>418</v>
      </c>
      <c r="D138" s="10" t="s">
        <v>254</v>
      </c>
      <c r="E138" s="10" t="s">
        <v>255</v>
      </c>
      <c r="F138" s="12">
        <v>14812.46</v>
      </c>
      <c r="G138" s="13">
        <v>19878</v>
      </c>
      <c r="H138" s="13">
        <f t="shared" si="4"/>
        <v>18221.5</v>
      </c>
      <c r="I138" s="14">
        <f t="shared" si="5"/>
        <v>0.81291112147737554</v>
      </c>
    </row>
    <row r="139" spans="1:9" x14ac:dyDescent="0.35">
      <c r="A139" s="11" t="s">
        <v>280</v>
      </c>
      <c r="B139" s="15">
        <v>94070039738</v>
      </c>
      <c r="C139" s="10" t="s">
        <v>419</v>
      </c>
      <c r="D139" s="10" t="s">
        <v>256</v>
      </c>
      <c r="E139" s="10" t="s">
        <v>257</v>
      </c>
      <c r="F139" s="12">
        <v>34585.670000000006</v>
      </c>
      <c r="G139" s="13">
        <v>36857</v>
      </c>
      <c r="H139" s="13">
        <f t="shared" si="4"/>
        <v>33785.583333333328</v>
      </c>
      <c r="I139" s="14">
        <f t="shared" si="5"/>
        <v>1.0236813039092121</v>
      </c>
    </row>
    <row r="140" spans="1:9" x14ac:dyDescent="0.35">
      <c r="A140" s="11" t="s">
        <v>280</v>
      </c>
      <c r="B140" s="15">
        <v>94350047034</v>
      </c>
      <c r="C140" s="10" t="s">
        <v>420</v>
      </c>
      <c r="D140" s="10" t="s">
        <v>258</v>
      </c>
      <c r="E140" s="10" t="s">
        <v>259</v>
      </c>
      <c r="F140" s="12">
        <v>18866.18</v>
      </c>
      <c r="G140" s="13">
        <v>23366</v>
      </c>
      <c r="H140" s="13">
        <f t="shared" si="4"/>
        <v>21418.833333333336</v>
      </c>
      <c r="I140" s="14">
        <f t="shared" si="5"/>
        <v>0.88082201800596038</v>
      </c>
    </row>
    <row r="141" spans="1:9" x14ac:dyDescent="0.35">
      <c r="A141" s="11" t="s">
        <v>280</v>
      </c>
      <c r="B141" s="15">
        <v>95390050015</v>
      </c>
      <c r="C141" s="10" t="s">
        <v>421</v>
      </c>
      <c r="D141" s="10" t="s">
        <v>260</v>
      </c>
      <c r="E141" s="10" t="s">
        <v>261</v>
      </c>
      <c r="F141" s="12">
        <v>36102.01</v>
      </c>
      <c r="G141" s="13">
        <v>34199</v>
      </c>
      <c r="H141" s="13">
        <f t="shared" si="4"/>
        <v>31349.083333333332</v>
      </c>
      <c r="I141" s="14">
        <f t="shared" si="5"/>
        <v>1.1516129392406478</v>
      </c>
    </row>
    <row r="142" spans="1:9" x14ac:dyDescent="0.35">
      <c r="A142" s="11" t="s">
        <v>280</v>
      </c>
      <c r="B142" s="15">
        <v>95650002359</v>
      </c>
      <c r="C142" s="10" t="s">
        <v>422</v>
      </c>
      <c r="D142" s="10" t="s">
        <v>262</v>
      </c>
      <c r="E142" s="10" t="s">
        <v>263</v>
      </c>
      <c r="F142" s="12">
        <v>16369.1</v>
      </c>
      <c r="G142" s="13">
        <v>30717</v>
      </c>
      <c r="H142" s="13">
        <f t="shared" si="4"/>
        <v>28157.25</v>
      </c>
      <c r="I142" s="14">
        <f t="shared" si="5"/>
        <v>0.58134583455415567</v>
      </c>
    </row>
    <row r="143" spans="1:9" x14ac:dyDescent="0.35">
      <c r="A143" s="11" t="s">
        <v>280</v>
      </c>
      <c r="B143" s="15">
        <v>95950021191</v>
      </c>
      <c r="C143" s="10" t="s">
        <v>423</v>
      </c>
      <c r="D143" s="10" t="s">
        <v>221</v>
      </c>
      <c r="E143" s="10" t="s">
        <v>222</v>
      </c>
      <c r="F143" s="12">
        <v>74.37</v>
      </c>
      <c r="G143" s="13"/>
      <c r="H143" s="13"/>
      <c r="I143" s="14"/>
    </row>
    <row r="144" spans="1:9" x14ac:dyDescent="0.35">
      <c r="A144" s="15" t="s">
        <v>280</v>
      </c>
      <c r="B144" s="15">
        <v>96170061453</v>
      </c>
      <c r="C144" s="10" t="s">
        <v>424</v>
      </c>
      <c r="D144" s="10" t="s">
        <v>264</v>
      </c>
      <c r="E144" s="10" t="s">
        <v>265</v>
      </c>
      <c r="F144" s="12">
        <v>49415.400000000009</v>
      </c>
      <c r="G144" s="13">
        <v>30054</v>
      </c>
      <c r="H144" s="13">
        <f t="shared" si="4"/>
        <v>27549.5</v>
      </c>
      <c r="I144" s="14">
        <f t="shared" si="5"/>
        <v>1.7936949853899349</v>
      </c>
    </row>
    <row r="145" spans="1:9" x14ac:dyDescent="0.35">
      <c r="A145" s="19" t="s">
        <v>280</v>
      </c>
      <c r="B145" s="20">
        <v>96780004355</v>
      </c>
      <c r="C145" s="20" t="s">
        <v>425</v>
      </c>
      <c r="D145" s="20" t="s">
        <v>266</v>
      </c>
      <c r="E145" s="20" t="s">
        <v>267</v>
      </c>
      <c r="F145" s="21">
        <v>25754.36</v>
      </c>
      <c r="G145" s="22">
        <v>28111</v>
      </c>
      <c r="H145" s="22">
        <f t="shared" si="4"/>
        <v>25768.416666666668</v>
      </c>
      <c r="I145" s="16">
        <f t="shared" si="5"/>
        <v>0.99945450017948323</v>
      </c>
    </row>
    <row r="146" spans="1:9" x14ac:dyDescent="0.35">
      <c r="A146" s="19" t="s">
        <v>280</v>
      </c>
      <c r="B146" s="20">
        <v>97330007087</v>
      </c>
      <c r="C146" s="20" t="s">
        <v>426</v>
      </c>
      <c r="D146" s="20" t="s">
        <v>268</v>
      </c>
      <c r="E146" s="20" t="s">
        <v>269</v>
      </c>
      <c r="F146" s="21">
        <v>39978.69</v>
      </c>
      <c r="G146" s="22">
        <v>32089</v>
      </c>
      <c r="H146" s="22">
        <f t="shared" si="4"/>
        <v>29414.916666666668</v>
      </c>
      <c r="I146" s="16">
        <f t="shared" si="5"/>
        <v>1.3591298065890605</v>
      </c>
    </row>
    <row r="147" spans="1:9" x14ac:dyDescent="0.35">
      <c r="A147" s="19" t="s">
        <v>280</v>
      </c>
      <c r="B147" s="20">
        <v>97340051437</v>
      </c>
      <c r="C147" s="20" t="s">
        <v>427</v>
      </c>
      <c r="D147" s="20" t="s">
        <v>127</v>
      </c>
      <c r="E147" s="20" t="s">
        <v>128</v>
      </c>
      <c r="F147" s="21">
        <v>23723.959999999995</v>
      </c>
      <c r="G147" s="22">
        <v>39154</v>
      </c>
      <c r="H147" s="22">
        <f t="shared" si="4"/>
        <v>35891.166666666672</v>
      </c>
      <c r="I147" s="16">
        <f t="shared" si="5"/>
        <v>0.66099718129344709</v>
      </c>
    </row>
    <row r="148" spans="1:9" x14ac:dyDescent="0.35">
      <c r="A148" s="19" t="s">
        <v>280</v>
      </c>
      <c r="B148" s="20">
        <v>98430009696</v>
      </c>
      <c r="C148" s="20" t="s">
        <v>428</v>
      </c>
      <c r="D148" s="20" t="s">
        <v>270</v>
      </c>
      <c r="E148" s="20" t="s">
        <v>271</v>
      </c>
      <c r="F148" s="21">
        <v>20733.310000000001</v>
      </c>
      <c r="G148" s="22">
        <v>22405</v>
      </c>
      <c r="H148" s="22">
        <f t="shared" si="4"/>
        <v>20537.916666666664</v>
      </c>
      <c r="I148" s="16">
        <f t="shared" si="5"/>
        <v>1.0095137854780794</v>
      </c>
    </row>
    <row r="149" spans="1:9" x14ac:dyDescent="0.35">
      <c r="A149" s="19" t="s">
        <v>280</v>
      </c>
      <c r="B149" s="20">
        <v>98460006108</v>
      </c>
      <c r="C149" s="20" t="s">
        <v>429</v>
      </c>
      <c r="D149" s="20" t="s">
        <v>272</v>
      </c>
      <c r="E149" s="20" t="s">
        <v>273</v>
      </c>
      <c r="F149" s="21">
        <v>26587.989999999998</v>
      </c>
      <c r="G149" s="22">
        <v>30531</v>
      </c>
      <c r="H149" s="22">
        <f t="shared" si="4"/>
        <v>27986.75</v>
      </c>
      <c r="I149" s="16">
        <f t="shared" si="5"/>
        <v>0.95002063476466536</v>
      </c>
    </row>
    <row r="150" spans="1:9" x14ac:dyDescent="0.35">
      <c r="A150" s="19" t="s">
        <v>280</v>
      </c>
      <c r="B150" s="20">
        <v>98580006330</v>
      </c>
      <c r="C150" s="20" t="s">
        <v>430</v>
      </c>
      <c r="D150" s="20" t="s">
        <v>274</v>
      </c>
      <c r="E150" s="20" t="s">
        <v>275</v>
      </c>
      <c r="F150" s="21">
        <v>27953.450000000004</v>
      </c>
      <c r="G150" s="22">
        <v>28409</v>
      </c>
      <c r="H150" s="22">
        <f t="shared" si="4"/>
        <v>26041.583333333332</v>
      </c>
      <c r="I150" s="16">
        <f t="shared" si="5"/>
        <v>1.0734159149309279</v>
      </c>
    </row>
    <row r="151" spans="1:9" x14ac:dyDescent="0.35">
      <c r="A151" s="19" t="s">
        <v>280</v>
      </c>
      <c r="B151" s="20">
        <v>99060006225</v>
      </c>
      <c r="C151" s="20" t="s">
        <v>431</v>
      </c>
      <c r="D151" s="20" t="s">
        <v>276</v>
      </c>
      <c r="E151" s="20" t="s">
        <v>277</v>
      </c>
      <c r="F151" s="21">
        <v>17267.129999999997</v>
      </c>
      <c r="G151" s="22">
        <v>19953</v>
      </c>
      <c r="H151" s="22">
        <f t="shared" si="4"/>
        <v>18290.25</v>
      </c>
      <c r="I151" s="16">
        <f t="shared" si="5"/>
        <v>0.9440620002460326</v>
      </c>
    </row>
    <row r="152" spans="1:9" x14ac:dyDescent="0.35">
      <c r="A152" s="19" t="s">
        <v>280</v>
      </c>
      <c r="B152" s="20">
        <v>99390011046</v>
      </c>
      <c r="C152" s="20" t="s">
        <v>432</v>
      </c>
      <c r="D152" s="20" t="s">
        <v>278</v>
      </c>
      <c r="E152" s="20" t="s">
        <v>279</v>
      </c>
      <c r="F152" s="21">
        <v>22625.56</v>
      </c>
      <c r="G152" s="22">
        <v>23174</v>
      </c>
      <c r="H152" s="22">
        <f t="shared" si="4"/>
        <v>21242.833333333336</v>
      </c>
      <c r="I152" s="16">
        <f t="shared" si="5"/>
        <v>1.0650914426041724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2025-12-23T14:34:25Z</dcterms:modified>
</cp:coreProperties>
</file>