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F872255A-E537-4451-AC43-858D1E1F1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D6" i="5"/>
  <c r="F45" i="5"/>
  <c r="G45" i="5" s="1"/>
  <c r="F44" i="5"/>
  <c r="G44" i="5" s="1"/>
  <c r="F43" i="5"/>
  <c r="G43" i="5" s="1"/>
  <c r="G42" i="5"/>
  <c r="F42" i="5"/>
  <c r="G41" i="5"/>
  <c r="F41" i="5"/>
  <c r="F40" i="5"/>
  <c r="G40" i="5" s="1"/>
  <c r="F39" i="5"/>
  <c r="G39" i="5" s="1"/>
  <c r="F37" i="5"/>
  <c r="G37" i="5" s="1"/>
  <c r="G36" i="5"/>
  <c r="F36" i="5"/>
  <c r="F35" i="5"/>
  <c r="G35" i="5" s="1"/>
  <c r="F34" i="5"/>
  <c r="G34" i="5" s="1"/>
  <c r="F33" i="5"/>
  <c r="G33" i="5" s="1"/>
  <c r="G32" i="5"/>
  <c r="F32" i="5"/>
  <c r="F31" i="5"/>
  <c r="G31" i="5" s="1"/>
  <c r="F30" i="5"/>
  <c r="G30" i="5" s="1"/>
  <c r="F29" i="5"/>
  <c r="G29" i="5" s="1"/>
  <c r="G28" i="5"/>
  <c r="F28" i="5"/>
  <c r="F27" i="5"/>
  <c r="G27" i="5" s="1"/>
  <c r="F26" i="5"/>
  <c r="G26" i="5" s="1"/>
  <c r="F25" i="5"/>
  <c r="G25" i="5" s="1"/>
  <c r="G24" i="5"/>
  <c r="F24" i="5"/>
  <c r="F23" i="5"/>
  <c r="G23" i="5" s="1"/>
  <c r="F22" i="5"/>
  <c r="G22" i="5" s="1"/>
  <c r="F21" i="5"/>
  <c r="G21" i="5" s="1"/>
  <c r="G20" i="5"/>
  <c r="F20" i="5"/>
  <c r="F19" i="5"/>
  <c r="G19" i="5" s="1"/>
  <c r="F18" i="5"/>
  <c r="G18" i="5" s="1"/>
  <c r="F17" i="5"/>
  <c r="G17" i="5" s="1"/>
  <c r="G16" i="5"/>
  <c r="F16" i="5"/>
  <c r="F15" i="5"/>
  <c r="G15" i="5" s="1"/>
  <c r="F14" i="5"/>
  <c r="G14" i="5" s="1"/>
  <c r="F13" i="5"/>
  <c r="G13" i="5" s="1"/>
  <c r="G12" i="5"/>
  <c r="F12" i="5"/>
  <c r="F11" i="5"/>
  <c r="G11" i="5" s="1"/>
  <c r="F10" i="5"/>
  <c r="G10" i="5" s="1"/>
  <c r="F9" i="5"/>
  <c r="G9" i="5" s="1"/>
  <c r="G8" i="5"/>
  <c r="F8" i="5"/>
  <c r="E6" i="5"/>
  <c r="G6" i="5" l="1"/>
</calcChain>
</file>

<file path=xl/sharedStrings.xml><?xml version="1.0" encoding="utf-8"?>
<sst xmlns="http://schemas.openxmlformats.org/spreadsheetml/2006/main" count="89" uniqueCount="51">
  <si>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</si>
  <si>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</si>
  <si>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</si>
  <si>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</si>
  <si>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</si>
  <si>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</si>
  <si>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</si>
  <si>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</si>
  <si>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</si>
  <si>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</si>
  <si>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</si>
  <si>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</si>
  <si>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</si>
  <si>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</si>
  <si>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</si>
  <si>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</si>
  <si>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</si>
  <si>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</si>
  <si>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</si>
  <si>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</si>
  <si>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</si>
  <si>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</si>
  <si>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</si>
  <si>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</si>
  <si>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</si>
  <si>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</si>
  <si>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</si>
  <si>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</si>
  <si>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</si>
  <si>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</si>
  <si>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</si>
  <si>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</si>
  <si>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</si>
  <si>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</si>
  <si>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</si>
  <si>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</si>
  <si>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</si>
  <si>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</si>
  <si>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</si>
  <si>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</si>
  <si>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</si>
  <si>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D.Breihas ģimenes ārsta prakse, SIA</t>
  </si>
  <si>
    <t>Bauverte Inita - ārsta prakse oftalmoloģijā</t>
  </si>
  <si>
    <t>I. Bičevskas ārsta prakse, SIA</t>
  </si>
  <si>
    <t>Aizkraukles klīnika, SIA</t>
  </si>
  <si>
    <t>Monikas Stacēvičas ārsta prakse, SIA</t>
  </si>
  <si>
    <t>Ruzhylo Roman - ārsta prakse oftalmoloģijā</t>
  </si>
  <si>
    <t>2025. gada janvāris - novembris</t>
  </si>
  <si>
    <t>Finanšu līdzekļu izlietojums 2025.gada janvāris - novembris, EUR</t>
  </si>
  <si>
    <t>Finanšu apjoms uz periodu janvāris - novembris, EUR</t>
  </si>
  <si>
    <t>Izpildes janvāris - novembris,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</si>
</sst>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5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4" sqref="G4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40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47</v>
      </c>
      <c r="B3" s="17"/>
      <c r="C3" s="17"/>
      <c r="D3" s="17"/>
      <c r="E3" s="17"/>
      <c r="F3" s="17"/>
      <c r="G3" s="17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48</v>
      </c>
      <c r="E5" s="3" t="s">
        <v>4</v>
      </c>
      <c r="F5" s="3" t="s">
        <v>49</v>
      </c>
      <c r="G5" s="3" t="s">
        <v>50</v>
      </c>
    </row>
    <row r="6" spans="1:7" ht="15.75" customHeight="1" x14ac:dyDescent="0.35">
      <c r="A6" s="3"/>
      <c r="B6" s="11"/>
      <c r="C6" s="3" t="s">
        <v>0</v>
      </c>
      <c r="D6" s="7">
        <f>SUM(D7:D45)</f>
        <v>895207.20999999985</v>
      </c>
      <c r="E6" s="7">
        <f>SUM(E7:E45)</f>
        <v>1194580</v>
      </c>
      <c r="F6" s="7">
        <f>E6/12*11</f>
        <v>1095031.6666666665</v>
      </c>
      <c r="G6" s="4">
        <f>D6/F6</f>
        <v>0.81751718900062254</v>
      </c>
    </row>
    <row r="7" spans="1:7" x14ac:dyDescent="0.35">
      <c r="A7" s="10" t="s">
        <v>36</v>
      </c>
      <c r="B7" s="6">
        <v>40000015</v>
      </c>
      <c r="C7" s="10" t="s">
        <v>41</v>
      </c>
      <c r="D7" s="9">
        <v>24.71</v>
      </c>
      <c r="E7" s="8"/>
      <c r="F7" s="8"/>
      <c r="G7" s="5"/>
    </row>
    <row r="8" spans="1:7" x14ac:dyDescent="0.35">
      <c r="A8" s="10" t="s">
        <v>36</v>
      </c>
      <c r="B8" s="6">
        <v>90000019</v>
      </c>
      <c r="C8" s="10" t="s">
        <v>6</v>
      </c>
      <c r="D8" s="9">
        <v>28194.609999999997</v>
      </c>
      <c r="E8" s="8">
        <v>45276</v>
      </c>
      <c r="F8" s="8">
        <f t="shared" ref="F8:F45" si="0">E8/12*11</f>
        <v>41503</v>
      </c>
      <c r="G8" s="5">
        <f t="shared" ref="G8:G45" si="1">D8/F8</f>
        <v>0.6793390839216441</v>
      </c>
    </row>
    <row r="9" spans="1:7" x14ac:dyDescent="0.35">
      <c r="A9" s="10" t="s">
        <v>36</v>
      </c>
      <c r="B9" s="6">
        <v>90000026</v>
      </c>
      <c r="C9" s="10" t="s">
        <v>7</v>
      </c>
      <c r="D9" s="9">
        <v>59022.089999999967</v>
      </c>
      <c r="E9" s="8">
        <v>49668</v>
      </c>
      <c r="F9" s="8">
        <f t="shared" si="0"/>
        <v>45529</v>
      </c>
      <c r="G9" s="5">
        <f t="shared" si="1"/>
        <v>1.296362538162489</v>
      </c>
    </row>
    <row r="10" spans="1:7" x14ac:dyDescent="0.35">
      <c r="A10" s="10" t="s">
        <v>36</v>
      </c>
      <c r="B10" s="6">
        <v>90000041</v>
      </c>
      <c r="C10" s="10" t="s">
        <v>8</v>
      </c>
      <c r="D10" s="9">
        <v>71517.810000000012</v>
      </c>
      <c r="E10" s="8">
        <v>60837</v>
      </c>
      <c r="F10" s="8">
        <f t="shared" si="0"/>
        <v>55767.25</v>
      </c>
      <c r="G10" s="5">
        <f t="shared" si="1"/>
        <v>1.2824338657545424</v>
      </c>
    </row>
    <row r="11" spans="1:7" x14ac:dyDescent="0.35">
      <c r="A11" s="10" t="s">
        <v>36</v>
      </c>
      <c r="B11" s="6">
        <v>90000062</v>
      </c>
      <c r="C11" s="10" t="s">
        <v>9</v>
      </c>
      <c r="D11" s="9">
        <v>38813.339999999997</v>
      </c>
      <c r="E11" s="8">
        <v>24115</v>
      </c>
      <c r="F11" s="8">
        <f t="shared" si="0"/>
        <v>22105.416666666664</v>
      </c>
      <c r="G11" s="5">
        <f t="shared" si="1"/>
        <v>1.7558293781690009</v>
      </c>
    </row>
    <row r="12" spans="1:7" x14ac:dyDescent="0.35">
      <c r="A12" s="10" t="s">
        <v>36</v>
      </c>
      <c r="B12" s="6">
        <v>90000074</v>
      </c>
      <c r="C12" s="10" t="s">
        <v>10</v>
      </c>
      <c r="D12" s="9">
        <v>1374.8400000000001</v>
      </c>
      <c r="E12" s="8">
        <v>1096</v>
      </c>
      <c r="F12" s="8">
        <f t="shared" si="0"/>
        <v>1004.6666666666666</v>
      </c>
      <c r="G12" s="5">
        <f t="shared" si="1"/>
        <v>1.3684538818845391</v>
      </c>
    </row>
    <row r="13" spans="1:7" x14ac:dyDescent="0.35">
      <c r="A13" s="10" t="s">
        <v>36</v>
      </c>
      <c r="B13" s="6">
        <v>90000115</v>
      </c>
      <c r="C13" s="10" t="s">
        <v>11</v>
      </c>
      <c r="D13" s="9">
        <v>4762.0000000000009</v>
      </c>
      <c r="E13" s="8">
        <v>11034</v>
      </c>
      <c r="F13" s="8">
        <f t="shared" si="0"/>
        <v>10114.5</v>
      </c>
      <c r="G13" s="5">
        <f t="shared" si="1"/>
        <v>0.47080923426763566</v>
      </c>
    </row>
    <row r="14" spans="1:7" x14ac:dyDescent="0.35">
      <c r="A14" s="10" t="s">
        <v>36</v>
      </c>
      <c r="B14" s="6">
        <v>90012101</v>
      </c>
      <c r="C14" s="10" t="s">
        <v>12</v>
      </c>
      <c r="D14" s="9">
        <v>15173.960000000003</v>
      </c>
      <c r="E14" s="8">
        <v>9032</v>
      </c>
      <c r="F14" s="8">
        <f t="shared" si="0"/>
        <v>8279.3333333333321</v>
      </c>
      <c r="G14" s="5">
        <f t="shared" si="1"/>
        <v>1.8327514292616158</v>
      </c>
    </row>
    <row r="15" spans="1:7" x14ac:dyDescent="0.35">
      <c r="A15" s="10" t="s">
        <v>36</v>
      </c>
      <c r="B15" s="6">
        <v>90020301</v>
      </c>
      <c r="C15" s="10" t="s">
        <v>13</v>
      </c>
      <c r="D15" s="9">
        <v>65803.069999999949</v>
      </c>
      <c r="E15" s="8">
        <v>139111</v>
      </c>
      <c r="F15" s="8">
        <f t="shared" si="0"/>
        <v>127518.41666666667</v>
      </c>
      <c r="G15" s="5">
        <f t="shared" si="1"/>
        <v>0.51602797243012566</v>
      </c>
    </row>
    <row r="16" spans="1:7" x14ac:dyDescent="0.35">
      <c r="A16" s="10" t="s">
        <v>36</v>
      </c>
      <c r="B16" s="6">
        <v>90024001</v>
      </c>
      <c r="C16" s="10" t="s">
        <v>14</v>
      </c>
      <c r="D16" s="9">
        <v>1094.2</v>
      </c>
      <c r="E16" s="8">
        <v>2140</v>
      </c>
      <c r="F16" s="8">
        <f t="shared" si="0"/>
        <v>1961.6666666666667</v>
      </c>
      <c r="G16" s="5">
        <f t="shared" si="1"/>
        <v>0.55779099405267629</v>
      </c>
    </row>
    <row r="17" spans="1:7" x14ac:dyDescent="0.35">
      <c r="A17" s="10" t="s">
        <v>36</v>
      </c>
      <c r="B17" s="6">
        <v>90024101</v>
      </c>
      <c r="C17" s="10" t="s">
        <v>15</v>
      </c>
      <c r="D17" s="13">
        <v>144108.16999999993</v>
      </c>
      <c r="E17" s="8">
        <v>113400</v>
      </c>
      <c r="F17" s="8">
        <f t="shared" si="0"/>
        <v>103950</v>
      </c>
      <c r="G17" s="5">
        <f t="shared" si="1"/>
        <v>1.386321981721981</v>
      </c>
    </row>
    <row r="18" spans="1:7" x14ac:dyDescent="0.35">
      <c r="A18" s="10" t="s">
        <v>36</v>
      </c>
      <c r="B18" s="6">
        <v>90077403</v>
      </c>
      <c r="C18" s="10" t="s">
        <v>16</v>
      </c>
      <c r="D18" s="13">
        <v>787.38</v>
      </c>
      <c r="E18" s="8">
        <v>2144</v>
      </c>
      <c r="F18" s="8">
        <f t="shared" si="0"/>
        <v>1965.3333333333333</v>
      </c>
      <c r="G18" s="5">
        <f t="shared" si="1"/>
        <v>0.40063432835820895</v>
      </c>
    </row>
    <row r="19" spans="1:7" x14ac:dyDescent="0.35">
      <c r="A19" s="10" t="s">
        <v>36</v>
      </c>
      <c r="B19" s="6">
        <v>90077413</v>
      </c>
      <c r="C19" s="10" t="s">
        <v>17</v>
      </c>
      <c r="D19" s="13">
        <v>767.49</v>
      </c>
      <c r="E19" s="8">
        <v>4537</v>
      </c>
      <c r="F19" s="8">
        <f t="shared" si="0"/>
        <v>4158.9166666666661</v>
      </c>
      <c r="G19" s="5">
        <f t="shared" si="1"/>
        <v>0.18454084597351075</v>
      </c>
    </row>
    <row r="20" spans="1:7" x14ac:dyDescent="0.35">
      <c r="A20" s="10" t="s">
        <v>36</v>
      </c>
      <c r="B20" s="6">
        <v>90077416</v>
      </c>
      <c r="C20" s="10" t="s">
        <v>18</v>
      </c>
      <c r="D20" s="13">
        <v>4369.28</v>
      </c>
      <c r="E20" s="8">
        <v>3378</v>
      </c>
      <c r="F20" s="8">
        <f t="shared" si="0"/>
        <v>3096.5</v>
      </c>
      <c r="G20" s="5">
        <f t="shared" si="1"/>
        <v>1.4110382690134022</v>
      </c>
    </row>
    <row r="21" spans="1:7" x14ac:dyDescent="0.35">
      <c r="A21" s="10" t="s">
        <v>36</v>
      </c>
      <c r="B21" s="6">
        <v>90077418</v>
      </c>
      <c r="C21" s="10" t="s">
        <v>19</v>
      </c>
      <c r="D21" s="13">
        <v>3282.71</v>
      </c>
      <c r="E21" s="8">
        <v>3057</v>
      </c>
      <c r="F21" s="8">
        <f t="shared" si="0"/>
        <v>2802.25</v>
      </c>
      <c r="G21" s="5">
        <f t="shared" si="1"/>
        <v>1.1714550807386921</v>
      </c>
    </row>
    <row r="22" spans="1:7" x14ac:dyDescent="0.35">
      <c r="A22" s="10" t="s">
        <v>36</v>
      </c>
      <c r="B22" s="6">
        <v>90077428</v>
      </c>
      <c r="C22" s="10" t="s">
        <v>20</v>
      </c>
      <c r="D22" s="13">
        <v>3129.91</v>
      </c>
      <c r="E22" s="8">
        <v>16486</v>
      </c>
      <c r="F22" s="8">
        <f t="shared" si="0"/>
        <v>15112.166666666666</v>
      </c>
      <c r="G22" s="5">
        <f t="shared" si="1"/>
        <v>0.20711192968138256</v>
      </c>
    </row>
    <row r="23" spans="1:7" x14ac:dyDescent="0.35">
      <c r="A23" s="10" t="s">
        <v>36</v>
      </c>
      <c r="B23" s="6">
        <v>90077433</v>
      </c>
      <c r="C23" s="10" t="s">
        <v>43</v>
      </c>
      <c r="D23" s="13">
        <v>9545.9200000000019</v>
      </c>
      <c r="E23" s="8">
        <v>12070</v>
      </c>
      <c r="F23" s="8">
        <f t="shared" si="0"/>
        <v>11064.166666666668</v>
      </c>
      <c r="G23" s="5">
        <f t="shared" si="1"/>
        <v>0.86277803720720048</v>
      </c>
    </row>
    <row r="24" spans="1:7" x14ac:dyDescent="0.35">
      <c r="A24" s="10" t="s">
        <v>36</v>
      </c>
      <c r="B24" s="6">
        <v>90077434</v>
      </c>
      <c r="C24" s="10" t="s">
        <v>21</v>
      </c>
      <c r="D24" s="13">
        <v>674.82999999999993</v>
      </c>
      <c r="E24" s="8">
        <v>6230</v>
      </c>
      <c r="F24" s="8">
        <f t="shared" si="0"/>
        <v>5710.833333333333</v>
      </c>
      <c r="G24" s="5">
        <f t="shared" si="1"/>
        <v>0.11816664234641762</v>
      </c>
    </row>
    <row r="25" spans="1:7" x14ac:dyDescent="0.35">
      <c r="A25" s="10" t="s">
        <v>36</v>
      </c>
      <c r="B25" s="6">
        <v>110000011</v>
      </c>
      <c r="C25" s="10" t="s">
        <v>37</v>
      </c>
      <c r="D25" s="9">
        <v>203.76000000000002</v>
      </c>
      <c r="E25" s="8">
        <v>360</v>
      </c>
      <c r="F25" s="8">
        <f t="shared" si="0"/>
        <v>330</v>
      </c>
      <c r="G25" s="5">
        <f t="shared" si="1"/>
        <v>0.61745454545454548</v>
      </c>
    </row>
    <row r="26" spans="1:7" x14ac:dyDescent="0.35">
      <c r="A26" s="10" t="s">
        <v>36</v>
      </c>
      <c r="B26" s="6">
        <v>110000034</v>
      </c>
      <c r="C26" s="10" t="s">
        <v>22</v>
      </c>
      <c r="D26" s="9">
        <v>6381.2799999999988</v>
      </c>
      <c r="E26" s="8">
        <v>7235</v>
      </c>
      <c r="F26" s="8">
        <f t="shared" si="0"/>
        <v>6632.083333333333</v>
      </c>
      <c r="G26" s="5">
        <f t="shared" si="1"/>
        <v>0.96218332600364376</v>
      </c>
    </row>
    <row r="27" spans="1:7" x14ac:dyDescent="0.35">
      <c r="A27" s="10" t="s">
        <v>36</v>
      </c>
      <c r="B27" s="6">
        <v>110000048</v>
      </c>
      <c r="C27" s="10" t="s">
        <v>23</v>
      </c>
      <c r="D27" s="9">
        <v>131878.16999999995</v>
      </c>
      <c r="E27" s="8">
        <v>191179</v>
      </c>
      <c r="F27" s="8">
        <f t="shared" si="0"/>
        <v>175247.41666666669</v>
      </c>
      <c r="G27" s="5">
        <f t="shared" si="1"/>
        <v>0.75252561497577919</v>
      </c>
    </row>
    <row r="28" spans="1:7" x14ac:dyDescent="0.35">
      <c r="A28" s="10" t="s">
        <v>36</v>
      </c>
      <c r="B28" s="6">
        <v>110000057</v>
      </c>
      <c r="C28" s="10" t="s">
        <v>38</v>
      </c>
      <c r="D28" s="9">
        <v>89.41</v>
      </c>
      <c r="E28" s="8">
        <v>300</v>
      </c>
      <c r="F28" s="8">
        <f t="shared" si="0"/>
        <v>275</v>
      </c>
      <c r="G28" s="5">
        <f t="shared" si="1"/>
        <v>0.32512727272727271</v>
      </c>
    </row>
    <row r="29" spans="1:7" x14ac:dyDescent="0.35">
      <c r="A29" s="10" t="s">
        <v>36</v>
      </c>
      <c r="B29" s="6">
        <v>320200001</v>
      </c>
      <c r="C29" s="10" t="s">
        <v>44</v>
      </c>
      <c r="D29" s="9">
        <v>35734.940000000017</v>
      </c>
      <c r="E29" s="8">
        <v>78894</v>
      </c>
      <c r="F29" s="8">
        <f t="shared" si="0"/>
        <v>72319.5</v>
      </c>
      <c r="G29" s="5">
        <f t="shared" si="1"/>
        <v>0.4941259273086791</v>
      </c>
    </row>
    <row r="30" spans="1:7" x14ac:dyDescent="0.35">
      <c r="A30" s="10" t="s">
        <v>36</v>
      </c>
      <c r="B30" s="6">
        <v>400200003</v>
      </c>
      <c r="C30" s="10" t="s">
        <v>24</v>
      </c>
      <c r="D30" s="9">
        <v>2892.5299999999997</v>
      </c>
      <c r="E30" s="8">
        <v>4489</v>
      </c>
      <c r="F30" s="8">
        <f t="shared" si="0"/>
        <v>4114.9166666666661</v>
      </c>
      <c r="G30" s="5">
        <f t="shared" si="1"/>
        <v>0.70293768606087614</v>
      </c>
    </row>
    <row r="31" spans="1:7" x14ac:dyDescent="0.35">
      <c r="A31" s="10" t="s">
        <v>36</v>
      </c>
      <c r="B31" s="6">
        <v>400200007</v>
      </c>
      <c r="C31" s="10" t="s">
        <v>25</v>
      </c>
      <c r="D31" s="9">
        <v>2088.66</v>
      </c>
      <c r="E31" s="8">
        <v>4416</v>
      </c>
      <c r="F31" s="8">
        <f t="shared" si="0"/>
        <v>4048</v>
      </c>
      <c r="G31" s="5">
        <f t="shared" si="1"/>
        <v>0.51597332015810271</v>
      </c>
    </row>
    <row r="32" spans="1:7" x14ac:dyDescent="0.35">
      <c r="A32" s="10" t="s">
        <v>36</v>
      </c>
      <c r="B32" s="6">
        <v>400200024</v>
      </c>
      <c r="C32" s="10" t="s">
        <v>26</v>
      </c>
      <c r="D32" s="9">
        <v>46344.179999999957</v>
      </c>
      <c r="E32" s="8">
        <v>94071</v>
      </c>
      <c r="F32" s="8">
        <f t="shared" si="0"/>
        <v>86231.75</v>
      </c>
      <c r="G32" s="5">
        <f t="shared" si="1"/>
        <v>0.53743754475584637</v>
      </c>
    </row>
    <row r="33" spans="1:7" x14ac:dyDescent="0.35">
      <c r="A33" s="10" t="s">
        <v>36</v>
      </c>
      <c r="B33" s="6">
        <v>406477401</v>
      </c>
      <c r="C33" s="10" t="s">
        <v>42</v>
      </c>
      <c r="D33" s="9">
        <v>28.330000000000002</v>
      </c>
      <c r="E33" s="8">
        <v>300</v>
      </c>
      <c r="F33" s="8">
        <f t="shared" si="0"/>
        <v>275</v>
      </c>
      <c r="G33" s="5">
        <f t="shared" si="1"/>
        <v>0.10301818181818183</v>
      </c>
    </row>
    <row r="34" spans="1:7" x14ac:dyDescent="0.35">
      <c r="A34" s="10" t="s">
        <v>36</v>
      </c>
      <c r="B34" s="6">
        <v>460200027</v>
      </c>
      <c r="C34" s="10" t="s">
        <v>27</v>
      </c>
      <c r="D34" s="9">
        <v>1583.1599999999999</v>
      </c>
      <c r="E34" s="8">
        <v>7250</v>
      </c>
      <c r="F34" s="8">
        <f t="shared" si="0"/>
        <v>6645.833333333333</v>
      </c>
      <c r="G34" s="5">
        <f t="shared" si="1"/>
        <v>0.23821843260188086</v>
      </c>
    </row>
    <row r="35" spans="1:7" x14ac:dyDescent="0.35">
      <c r="A35" s="10" t="s">
        <v>36</v>
      </c>
      <c r="B35" s="6">
        <v>460200036</v>
      </c>
      <c r="C35" s="10" t="s">
        <v>28</v>
      </c>
      <c r="D35" s="9">
        <v>41282.870000000003</v>
      </c>
      <c r="E35" s="8">
        <v>80215</v>
      </c>
      <c r="F35" s="8">
        <f t="shared" si="0"/>
        <v>73530.416666666657</v>
      </c>
      <c r="G35" s="5">
        <f t="shared" si="1"/>
        <v>0.56143935899542718</v>
      </c>
    </row>
    <row r="36" spans="1:7" x14ac:dyDescent="0.35">
      <c r="A36" s="10" t="s">
        <v>36</v>
      </c>
      <c r="B36" s="6">
        <v>460200042</v>
      </c>
      <c r="C36" s="10" t="s">
        <v>29</v>
      </c>
      <c r="D36" s="9">
        <v>78.940000000000012</v>
      </c>
      <c r="E36" s="8">
        <v>676</v>
      </c>
      <c r="F36" s="8">
        <f t="shared" si="0"/>
        <v>619.66666666666674</v>
      </c>
      <c r="G36" s="5">
        <f t="shared" si="1"/>
        <v>0.12739107046799356</v>
      </c>
    </row>
    <row r="37" spans="1:7" x14ac:dyDescent="0.35">
      <c r="A37" s="10" t="s">
        <v>36</v>
      </c>
      <c r="B37" s="6">
        <v>460200043</v>
      </c>
      <c r="C37" s="10" t="s">
        <v>30</v>
      </c>
      <c r="D37" s="9">
        <v>8394.7200000000012</v>
      </c>
      <c r="E37" s="8">
        <v>9948</v>
      </c>
      <c r="F37" s="8">
        <f t="shared" si="0"/>
        <v>9119</v>
      </c>
      <c r="G37" s="5">
        <f t="shared" si="1"/>
        <v>0.92057462441057147</v>
      </c>
    </row>
    <row r="38" spans="1:7" x14ac:dyDescent="0.35">
      <c r="A38" s="10" t="s">
        <v>36</v>
      </c>
      <c r="B38" s="6">
        <v>460200055</v>
      </c>
      <c r="C38" s="10" t="s">
        <v>45</v>
      </c>
      <c r="D38" s="9">
        <v>147.87</v>
      </c>
      <c r="E38" s="8"/>
      <c r="F38" s="8"/>
      <c r="G38" s="5"/>
    </row>
    <row r="39" spans="1:7" x14ac:dyDescent="0.35">
      <c r="A39" s="10" t="s">
        <v>36</v>
      </c>
      <c r="B39" s="6">
        <v>560800001</v>
      </c>
      <c r="C39" s="10" t="s">
        <v>31</v>
      </c>
      <c r="D39" s="9">
        <v>281.75</v>
      </c>
      <c r="E39" s="8">
        <v>300</v>
      </c>
      <c r="F39" s="8">
        <f t="shared" si="0"/>
        <v>275</v>
      </c>
      <c r="G39" s="5">
        <f t="shared" si="1"/>
        <v>1.0245454545454546</v>
      </c>
    </row>
    <row r="40" spans="1:7" x14ac:dyDescent="0.35">
      <c r="A40" s="10" t="s">
        <v>36</v>
      </c>
      <c r="B40" s="6">
        <v>740200008</v>
      </c>
      <c r="C40" s="10" t="s">
        <v>32</v>
      </c>
      <c r="D40" s="9">
        <v>96180.51</v>
      </c>
      <c r="E40" s="8">
        <v>137615</v>
      </c>
      <c r="F40" s="8">
        <f t="shared" si="0"/>
        <v>126147.08333333333</v>
      </c>
      <c r="G40" s="5">
        <f t="shared" si="1"/>
        <v>0.76244735477435399</v>
      </c>
    </row>
    <row r="41" spans="1:7" x14ac:dyDescent="0.35">
      <c r="A41" s="10" t="s">
        <v>36</v>
      </c>
      <c r="B41" s="6">
        <v>740200012</v>
      </c>
      <c r="C41" s="10" t="s">
        <v>33</v>
      </c>
      <c r="D41" s="9">
        <v>1217.9199999999998</v>
      </c>
      <c r="E41" s="8">
        <v>667</v>
      </c>
      <c r="F41" s="8">
        <f t="shared" si="0"/>
        <v>611.41666666666674</v>
      </c>
      <c r="G41" s="5">
        <f t="shared" si="1"/>
        <v>1.9919640179910041</v>
      </c>
    </row>
    <row r="42" spans="1:7" x14ac:dyDescent="0.35">
      <c r="A42" s="10" t="s">
        <v>36</v>
      </c>
      <c r="B42" s="6">
        <v>740200041</v>
      </c>
      <c r="C42" s="10" t="s">
        <v>34</v>
      </c>
      <c r="D42" s="14">
        <v>10042.84</v>
      </c>
      <c r="E42" s="15">
        <v>9957</v>
      </c>
      <c r="F42" s="15">
        <f t="shared" si="0"/>
        <v>9127.25</v>
      </c>
      <c r="G42" s="5">
        <f t="shared" si="1"/>
        <v>1.1003138952039224</v>
      </c>
    </row>
    <row r="43" spans="1:7" x14ac:dyDescent="0.35">
      <c r="A43" s="10" t="s">
        <v>36</v>
      </c>
      <c r="B43" s="6">
        <v>740200049</v>
      </c>
      <c r="C43" s="10" t="s">
        <v>35</v>
      </c>
      <c r="D43" s="9">
        <v>57840.94</v>
      </c>
      <c r="E43" s="8">
        <v>61941</v>
      </c>
      <c r="F43" s="8">
        <f t="shared" si="0"/>
        <v>56779.25</v>
      </c>
      <c r="G43" s="5">
        <f t="shared" si="1"/>
        <v>1.0186985562507431</v>
      </c>
    </row>
    <row r="44" spans="1:7" x14ac:dyDescent="0.35">
      <c r="A44" s="10" t="s">
        <v>36</v>
      </c>
      <c r="B44" s="6">
        <v>741400012</v>
      </c>
      <c r="C44" s="10" t="s">
        <v>46</v>
      </c>
      <c r="D44" s="9">
        <v>1.1500000000000001</v>
      </c>
      <c r="E44" s="8">
        <v>300</v>
      </c>
      <c r="F44" s="8">
        <f t="shared" si="0"/>
        <v>275</v>
      </c>
      <c r="G44" s="5">
        <f t="shared" si="1"/>
        <v>4.1818181818181824E-3</v>
      </c>
    </row>
    <row r="45" spans="1:7" x14ac:dyDescent="0.35">
      <c r="A45" s="10" t="s">
        <v>36</v>
      </c>
      <c r="B45" s="6">
        <v>741400013</v>
      </c>
      <c r="C45" s="10" t="s">
        <v>39</v>
      </c>
      <c r="D45" s="13">
        <v>66.960000000000008</v>
      </c>
      <c r="E45" s="13">
        <v>856</v>
      </c>
      <c r="F45" s="15">
        <f t="shared" si="0"/>
        <v>784.66666666666663</v>
      </c>
      <c r="G45" s="5">
        <f t="shared" si="1"/>
        <v>8.533559898045881E-2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2025-12-23T14:42:08Z</dcterms:modified>
</cp:coreProperties>
</file>