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12 Citu maksājumu ikgadējie aprēķini\Gultasdienas\2026 Gultasdienas\"/>
    </mc:Choice>
  </mc:AlternateContent>
  <xr:revisionPtr revIDLastSave="0" documentId="13_ncr:1_{70AF7077-1A8D-4A22-9D8B-3E04DF478931}" xr6:coauthVersionLast="47" xr6:coauthVersionMax="47" xr10:uidLastSave="{00000000-0000-0000-0000-000000000000}"/>
  <bookViews>
    <workbookView xWindow="-120" yWindow="-120" windowWidth="29040" windowHeight="15720" xr2:uid="{F03B71BF-6584-48BB-BAA7-F4A20E14E4FC}"/>
  </bookViews>
  <sheets>
    <sheet name="Gultasdienas" sheetId="1" r:id="rId1"/>
  </sheets>
  <definedNames>
    <definedName name="_xlnm._FilterDatabase" localSheetId="0" hidden="1">Gultasdienas!$A$4:$M$4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7" i="1"/>
  <c r="M13" i="1"/>
  <c r="M15" i="1"/>
  <c r="M17" i="1"/>
  <c r="M19" i="1"/>
  <c r="M21" i="1"/>
  <c r="M23" i="1"/>
  <c r="M25" i="1"/>
  <c r="M27" i="1"/>
  <c r="M29" i="1"/>
  <c r="M31" i="1"/>
  <c r="M33" i="1"/>
  <c r="M35" i="1"/>
  <c r="M38" i="1"/>
  <c r="M40" i="1"/>
  <c r="M42" i="1"/>
  <c r="M9" i="1"/>
  <c r="M11" i="1"/>
  <c r="M6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M36" i="1"/>
  <c r="M37" i="1"/>
  <c r="M39" i="1"/>
  <c r="M41" i="1"/>
  <c r="M43" i="1"/>
</calcChain>
</file>

<file path=xl/sharedStrings.xml><?xml version="1.0" encoding="utf-8"?>
<sst xmlns="http://schemas.openxmlformats.org/spreadsheetml/2006/main" count="57" uniqueCount="57">
  <si>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</si>
  <si>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</si>
  <si>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</si>
  <si>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</si>
  <si>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</si>
  <si>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</si>
  <si>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</si>
  <si>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</si>
  <si>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</si>
  <si>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</si>
  <si>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</si>
  <si>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</si>
  <si>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</si>
  <si>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</si>
  <si>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</si>
  <si>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</si>
  <si>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</si>
  <si>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</si>
  <si>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</si>
  <si>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</si>
  <si>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</si>
  <si>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Līvānu slimnīca</t>
  </si>
  <si>
    <t>Bauskas slimnīca</t>
  </si>
  <si>
    <t>Limbažu slimnīca</t>
  </si>
  <si>
    <t>Ludzas medicīnas centrs</t>
  </si>
  <si>
    <t>Traumatoloģijas un ortopēdijas slimnīca</t>
  </si>
  <si>
    <t>Rīgas Dzemdību nams</t>
  </si>
  <si>
    <t xml:space="preserve">Vaivari, nacionālais rehabilitācijas centrs </t>
  </si>
  <si>
    <t>Rīgas psihiatrijas un narkoloģijas centrs</t>
  </si>
  <si>
    <t>Rīgas 2. slimnīca</t>
  </si>
  <si>
    <t>Ainaži, bērnu psihoneiroloģiskā slimnīca</t>
  </si>
  <si>
    <t>Piejūras slimnīca</t>
  </si>
  <si>
    <t>Daugavpils psihoneiroloģiskā slimnīca</t>
  </si>
  <si>
    <t>Slimnīca Ģintermuiža</t>
  </si>
  <si>
    <t>Strenču psihoneiroloģiskā slimnīca</t>
  </si>
  <si>
    <t>Siguldas slimnīca</t>
  </si>
  <si>
    <t>Saldus medicīnas centrs</t>
  </si>
  <si>
    <t>Priekules slimnīca</t>
  </si>
  <si>
    <t>Sanare KRC Jaunķemeri</t>
  </si>
  <si>
    <t>Latvijas Jūras medicīnas centrs</t>
  </si>
  <si>
    <t>Līgatne, rehabilitācijas centrs</t>
  </si>
  <si>
    <t>Ārstniecības iestāde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</si>
  <si>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</si>
  <si>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Gultasdienas tarifi pa elementiem no 01.01.2026.</t>
  </si>
  <si>
    <t>Aizkraukles slimnīca</t>
  </si>
  <si>
    <t>Nr. p. k.</t>
  </si>
  <si>
    <t>Ārstniecības personas laiks 
(min.)</t>
  </si>
  <si>
    <t>Ārstniecības un pacientu aprūpes personas laiks 
(min.)</t>
  </si>
  <si>
    <t>Ārstniecības un pacientu aprūpes atbalsta personas laiks 
(min.)</t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</si>
  <si>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</si>
  <si>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</si>
  <si>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</si>
  <si>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Izdevumi, saistīti ar pacientu ēdināšanu,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(E)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</si>
  <si>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</si>
  <si>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</si>
  <si>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</si>
  <si>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Gultasdienas tarifs,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</si>
</sst>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5" fillId="0" borderId="0" xfId="1" applyFont="1" applyAlignment="1">
      <alignment horizontal="center" vertical="center" wrapText="1"/>
    </xf>
    <xf numFmtId="0" fontId="5" fillId="0" borderId="0" xfId="1" applyFont="1"/>
    <xf numFmtId="2" fontId="5" fillId="0" borderId="0" xfId="1" applyNumberFormat="1" applyFont="1"/>
    <xf numFmtId="0" fontId="7" fillId="0" borderId="0" xfId="6" applyFont="1"/>
    <xf numFmtId="2" fontId="4" fillId="2" borderId="1" xfId="3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4" fontId="2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horizontal="center"/>
    </xf>
    <xf numFmtId="0" fontId="6" fillId="0" borderId="2" xfId="3" applyFont="1" applyBorder="1" applyAlignment="1">
      <alignment horizontal="left" wrapText="1"/>
    </xf>
    <xf numFmtId="0" fontId="6" fillId="0" borderId="3" xfId="3" applyFont="1" applyBorder="1" applyAlignment="1">
      <alignment horizontal="left" wrapText="1"/>
    </xf>
  </cellXfs>
  <cellStyles count="7">
    <cellStyle name="Comma 2" xfId="2" xr:uid="{A9BDC51D-B976-48A6-B728-CED10A95BC2F}"/>
    <cellStyle name="Normal" xfId="0" builtinId="0"/>
    <cellStyle name="Normal 10 2 2" xfId="3" xr:uid="{13C44A5F-8A89-4CBE-927B-E8D4B537D344}"/>
    <cellStyle name="Normal 18 3 5" xfId="4" xr:uid="{7B558319-0BE4-40C7-B034-7687442CBB6F}"/>
    <cellStyle name="Normal 2" xfId="6" xr:uid="{33FCEEAC-8CFB-4F8C-B42B-549F488A1C32}"/>
    <cellStyle name="Normal 3" xfId="1" xr:uid="{E73E4B58-56AB-4763-AB31-67D886AD60C1}"/>
    <cellStyle name="Normal 3 2 2" xfId="5" xr:uid="{0C43F53F-2C0A-4D1D-9144-98F0B10DAE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D1E76-D193-4E19-AB5E-4CAE738D4043}">
  <sheetPr>
    <pageSetUpPr fitToPage="1"/>
  </sheetPr>
  <dimension ref="A1:M65"/>
  <sheetViews>
    <sheetView tabSelected="1" zoomScale="80" zoomScaleNormal="80" workbookViewId="0"/>
  </sheetViews>
  <sheetFormatPr defaultColWidth="9.140625" defaultRowHeight="15" x14ac:dyDescent="0.25"/>
  <cols>
    <col min="1" max="1" width="8.5703125" style="2" customWidth="1"/>
    <col min="2" max="2" width="45.5703125" style="2" customWidth="1"/>
    <col min="3" max="13" width="13.5703125" style="2" customWidth="1"/>
    <col min="14" max="16384" width="9.140625" style="2"/>
  </cols>
  <sheetData>
    <row r="1" spans="1:13" ht="17.45" x14ac:dyDescent="0.3">
      <c r="A1" s="4" t="s">
        <v>43</v>
      </c>
      <c r="C1" s="4"/>
      <c r="D1" s="4"/>
      <c r="E1" s="4"/>
    </row>
    <row r="2" spans="1:13" ht="165" customHeight="1" x14ac:dyDescent="0.25">
      <c r="A2" s="11" t="s">
        <v>42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" customFormat="1" ht="132.6" customHeight="1" x14ac:dyDescent="0.25">
      <c r="A3" s="5" t="s">
        <v>45</v>
      </c>
      <c r="B3" s="5" t="s">
        <v>41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5" t="s">
        <v>51</v>
      </c>
      <c r="I3" s="5" t="s">
        <v>52</v>
      </c>
      <c r="J3" s="5" t="s">
        <v>53</v>
      </c>
      <c r="K3" s="5" t="s">
        <v>54</v>
      </c>
      <c r="L3" s="5" t="s">
        <v>55</v>
      </c>
      <c r="M3" s="5" t="s">
        <v>56</v>
      </c>
    </row>
    <row r="4" spans="1:13" s="1" customFormat="1" ht="13.9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s="1" customFormat="1" x14ac:dyDescent="0.25">
      <c r="A5" s="10">
        <v>1</v>
      </c>
      <c r="B5" s="6" t="s">
        <v>0</v>
      </c>
      <c r="C5" s="8">
        <v>159</v>
      </c>
      <c r="D5" s="8">
        <v>318</v>
      </c>
      <c r="E5" s="8">
        <v>145</v>
      </c>
      <c r="F5" s="7">
        <v>98.11999999999999</v>
      </c>
      <c r="G5" s="7">
        <v>23.150000000000002</v>
      </c>
      <c r="H5" s="7">
        <v>1.73</v>
      </c>
      <c r="I5" s="7">
        <v>7</v>
      </c>
      <c r="J5" s="7">
        <v>21.38</v>
      </c>
      <c r="K5" s="7">
        <v>2.87</v>
      </c>
      <c r="L5" s="7">
        <v>2.1800000000000002</v>
      </c>
      <c r="M5" s="9">
        <f>SUM(F5:L5)</f>
        <v>156.43</v>
      </c>
    </row>
    <row r="6" spans="1:13" x14ac:dyDescent="0.25">
      <c r="A6" s="10">
        <v>2</v>
      </c>
      <c r="B6" s="6" t="s">
        <v>1</v>
      </c>
      <c r="C6" s="8">
        <v>159</v>
      </c>
      <c r="D6" s="8">
        <v>318</v>
      </c>
      <c r="E6" s="8">
        <v>145</v>
      </c>
      <c r="F6" s="7">
        <v>98.11999999999999</v>
      </c>
      <c r="G6" s="7">
        <v>23.150000000000002</v>
      </c>
      <c r="H6" s="7">
        <v>1.73</v>
      </c>
      <c r="I6" s="7">
        <v>7</v>
      </c>
      <c r="J6" s="7">
        <v>21.38</v>
      </c>
      <c r="K6" s="7">
        <v>2.87</v>
      </c>
      <c r="L6" s="7">
        <v>2.1800000000000002</v>
      </c>
      <c r="M6" s="9">
        <f t="shared" ref="M6:M43" si="0">SUM(F6:L6)</f>
        <v>156.43</v>
      </c>
    </row>
    <row r="7" spans="1:13" x14ac:dyDescent="0.25">
      <c r="A7" s="10">
        <v>3</v>
      </c>
      <c r="B7" s="6" t="s">
        <v>2</v>
      </c>
      <c r="C7" s="8">
        <v>278</v>
      </c>
      <c r="D7" s="8">
        <v>528</v>
      </c>
      <c r="E7" s="8">
        <v>278</v>
      </c>
      <c r="F7" s="7">
        <v>169.87</v>
      </c>
      <c r="G7" s="7">
        <v>40.07</v>
      </c>
      <c r="H7" s="7">
        <v>15.34</v>
      </c>
      <c r="I7" s="7">
        <v>7</v>
      </c>
      <c r="J7" s="7">
        <v>35.53</v>
      </c>
      <c r="K7" s="7">
        <v>4.9700000000000006</v>
      </c>
      <c r="L7" s="7">
        <v>3.78</v>
      </c>
      <c r="M7" s="9">
        <f t="shared" si="0"/>
        <v>276.56</v>
      </c>
    </row>
    <row r="8" spans="1:13" x14ac:dyDescent="0.25">
      <c r="A8" s="10">
        <v>4</v>
      </c>
      <c r="B8" s="6" t="s">
        <v>3</v>
      </c>
      <c r="C8" s="8">
        <v>145</v>
      </c>
      <c r="D8" s="8">
        <v>296</v>
      </c>
      <c r="E8" s="8">
        <v>116</v>
      </c>
      <c r="F8" s="7">
        <v>88.789999999999992</v>
      </c>
      <c r="G8" s="7">
        <v>20.94</v>
      </c>
      <c r="H8" s="7">
        <v>1.73</v>
      </c>
      <c r="I8" s="7">
        <v>7</v>
      </c>
      <c r="J8" s="7">
        <v>19.53</v>
      </c>
      <c r="K8" s="7">
        <v>2.6</v>
      </c>
      <c r="L8" s="7">
        <v>1.98</v>
      </c>
      <c r="M8" s="9">
        <f t="shared" si="0"/>
        <v>142.57</v>
      </c>
    </row>
    <row r="9" spans="1:13" x14ac:dyDescent="0.25">
      <c r="A9" s="10">
        <v>5</v>
      </c>
      <c r="B9" s="6" t="s">
        <v>4</v>
      </c>
      <c r="C9" s="8">
        <v>145</v>
      </c>
      <c r="D9" s="8">
        <v>296</v>
      </c>
      <c r="E9" s="8">
        <v>116</v>
      </c>
      <c r="F9" s="7">
        <v>88.789999999999992</v>
      </c>
      <c r="G9" s="7">
        <v>20.94</v>
      </c>
      <c r="H9" s="7">
        <v>1.73</v>
      </c>
      <c r="I9" s="7">
        <v>7</v>
      </c>
      <c r="J9" s="7">
        <v>19.53</v>
      </c>
      <c r="K9" s="7">
        <v>2.6</v>
      </c>
      <c r="L9" s="7">
        <v>1.98</v>
      </c>
      <c r="M9" s="9">
        <f t="shared" si="0"/>
        <v>142.57</v>
      </c>
    </row>
    <row r="10" spans="1:13" x14ac:dyDescent="0.25">
      <c r="A10" s="10">
        <v>6</v>
      </c>
      <c r="B10" s="6" t="s">
        <v>5</v>
      </c>
      <c r="C10" s="8">
        <v>145</v>
      </c>
      <c r="D10" s="8">
        <v>296</v>
      </c>
      <c r="E10" s="8">
        <v>116</v>
      </c>
      <c r="F10" s="7">
        <v>88.789999999999992</v>
      </c>
      <c r="G10" s="7">
        <v>20.94</v>
      </c>
      <c r="H10" s="7">
        <v>1.73</v>
      </c>
      <c r="I10" s="7">
        <v>7</v>
      </c>
      <c r="J10" s="7">
        <v>19.53</v>
      </c>
      <c r="K10" s="7">
        <v>2.6</v>
      </c>
      <c r="L10" s="7">
        <v>1.98</v>
      </c>
      <c r="M10" s="9">
        <f t="shared" si="0"/>
        <v>142.57</v>
      </c>
    </row>
    <row r="11" spans="1:13" x14ac:dyDescent="0.25">
      <c r="A11" s="10">
        <v>7</v>
      </c>
      <c r="B11" s="6" t="s">
        <v>6</v>
      </c>
      <c r="C11" s="8">
        <v>145</v>
      </c>
      <c r="D11" s="8">
        <v>296</v>
      </c>
      <c r="E11" s="8">
        <v>116</v>
      </c>
      <c r="F11" s="7">
        <v>88.789999999999992</v>
      </c>
      <c r="G11" s="7">
        <v>20.94</v>
      </c>
      <c r="H11" s="7">
        <v>1.73</v>
      </c>
      <c r="I11" s="7">
        <v>7</v>
      </c>
      <c r="J11" s="7">
        <v>19.53</v>
      </c>
      <c r="K11" s="7">
        <v>2.6</v>
      </c>
      <c r="L11" s="7">
        <v>1.98</v>
      </c>
      <c r="M11" s="9">
        <f t="shared" si="0"/>
        <v>142.57</v>
      </c>
    </row>
    <row r="12" spans="1:13" x14ac:dyDescent="0.25">
      <c r="A12" s="10">
        <v>8</v>
      </c>
      <c r="B12" s="6" t="s">
        <v>7</v>
      </c>
      <c r="C12" s="8">
        <v>145</v>
      </c>
      <c r="D12" s="8">
        <v>296</v>
      </c>
      <c r="E12" s="8">
        <v>116</v>
      </c>
      <c r="F12" s="7">
        <v>88.789999999999992</v>
      </c>
      <c r="G12" s="7">
        <v>20.94</v>
      </c>
      <c r="H12" s="7">
        <v>1.73</v>
      </c>
      <c r="I12" s="7">
        <v>7</v>
      </c>
      <c r="J12" s="7">
        <v>19.53</v>
      </c>
      <c r="K12" s="7">
        <v>2.6</v>
      </c>
      <c r="L12" s="7">
        <v>1.98</v>
      </c>
      <c r="M12" s="9">
        <f t="shared" si="0"/>
        <v>142.57</v>
      </c>
    </row>
    <row r="13" spans="1:13" x14ac:dyDescent="0.25">
      <c r="A13" s="10">
        <v>9</v>
      </c>
      <c r="B13" s="6" t="s">
        <v>8</v>
      </c>
      <c r="C13" s="8">
        <v>145</v>
      </c>
      <c r="D13" s="8">
        <v>296</v>
      </c>
      <c r="E13" s="8">
        <v>116</v>
      </c>
      <c r="F13" s="7">
        <v>88.789999999999992</v>
      </c>
      <c r="G13" s="7">
        <v>20.94</v>
      </c>
      <c r="H13" s="7">
        <v>1.73</v>
      </c>
      <c r="I13" s="7">
        <v>7</v>
      </c>
      <c r="J13" s="7">
        <v>19.53</v>
      </c>
      <c r="K13" s="7">
        <v>2.6</v>
      </c>
      <c r="L13" s="7">
        <v>1.98</v>
      </c>
      <c r="M13" s="9">
        <f t="shared" si="0"/>
        <v>142.57</v>
      </c>
    </row>
    <row r="14" spans="1:13" x14ac:dyDescent="0.25">
      <c r="A14" s="10">
        <v>10</v>
      </c>
      <c r="B14" s="6" t="s">
        <v>9</v>
      </c>
      <c r="C14" s="8">
        <v>145</v>
      </c>
      <c r="D14" s="8">
        <v>296</v>
      </c>
      <c r="E14" s="8">
        <v>116</v>
      </c>
      <c r="F14" s="7">
        <v>88.789999999999992</v>
      </c>
      <c r="G14" s="7">
        <v>20.94</v>
      </c>
      <c r="H14" s="7">
        <v>1.73</v>
      </c>
      <c r="I14" s="7">
        <v>7</v>
      </c>
      <c r="J14" s="7">
        <v>19.53</v>
      </c>
      <c r="K14" s="7">
        <v>2.6</v>
      </c>
      <c r="L14" s="7">
        <v>1.98</v>
      </c>
      <c r="M14" s="9">
        <f t="shared" si="0"/>
        <v>142.57</v>
      </c>
    </row>
    <row r="15" spans="1:13" x14ac:dyDescent="0.25">
      <c r="A15" s="10">
        <v>11</v>
      </c>
      <c r="B15" s="6" t="s">
        <v>10</v>
      </c>
      <c r="C15" s="8">
        <v>80</v>
      </c>
      <c r="D15" s="8">
        <v>253</v>
      </c>
      <c r="E15" s="8">
        <v>108</v>
      </c>
      <c r="F15" s="7">
        <v>66.2</v>
      </c>
      <c r="G15" s="7">
        <v>15.62</v>
      </c>
      <c r="H15" s="7">
        <v>1.1800000000000002</v>
      </c>
      <c r="I15" s="7">
        <v>7</v>
      </c>
      <c r="J15" s="7">
        <v>15.07</v>
      </c>
      <c r="K15" s="7">
        <v>1.9300000000000002</v>
      </c>
      <c r="L15" s="7">
        <v>1.47</v>
      </c>
      <c r="M15" s="9">
        <f t="shared" si="0"/>
        <v>108.47000000000003</v>
      </c>
    </row>
    <row r="16" spans="1:13" x14ac:dyDescent="0.25">
      <c r="A16" s="10">
        <v>12</v>
      </c>
      <c r="B16" s="6" t="s">
        <v>11</v>
      </c>
      <c r="C16" s="8">
        <v>80</v>
      </c>
      <c r="D16" s="8">
        <v>253</v>
      </c>
      <c r="E16" s="8">
        <v>108</v>
      </c>
      <c r="F16" s="7">
        <v>66.2</v>
      </c>
      <c r="G16" s="7">
        <v>15.62</v>
      </c>
      <c r="H16" s="7">
        <v>1.1800000000000002</v>
      </c>
      <c r="I16" s="7">
        <v>7</v>
      </c>
      <c r="J16" s="7">
        <v>15.07</v>
      </c>
      <c r="K16" s="7">
        <v>1.9300000000000002</v>
      </c>
      <c r="L16" s="7">
        <v>1.47</v>
      </c>
      <c r="M16" s="9">
        <f t="shared" si="0"/>
        <v>108.47000000000003</v>
      </c>
    </row>
    <row r="17" spans="1:13" x14ac:dyDescent="0.25">
      <c r="A17" s="10">
        <v>13</v>
      </c>
      <c r="B17" s="6" t="s">
        <v>12</v>
      </c>
      <c r="C17" s="8">
        <v>80</v>
      </c>
      <c r="D17" s="8">
        <v>253</v>
      </c>
      <c r="E17" s="8">
        <v>108</v>
      </c>
      <c r="F17" s="7">
        <v>66.2</v>
      </c>
      <c r="G17" s="7">
        <v>15.62</v>
      </c>
      <c r="H17" s="7">
        <v>1.1800000000000002</v>
      </c>
      <c r="I17" s="7">
        <v>7</v>
      </c>
      <c r="J17" s="7">
        <v>15.07</v>
      </c>
      <c r="K17" s="7">
        <v>1.9300000000000002</v>
      </c>
      <c r="L17" s="7">
        <v>1.47</v>
      </c>
      <c r="M17" s="9">
        <f t="shared" si="0"/>
        <v>108.47000000000003</v>
      </c>
    </row>
    <row r="18" spans="1:13" x14ac:dyDescent="0.25">
      <c r="A18" s="10">
        <v>14</v>
      </c>
      <c r="B18" s="6" t="s">
        <v>13</v>
      </c>
      <c r="C18" s="8">
        <v>80</v>
      </c>
      <c r="D18" s="8">
        <v>253</v>
      </c>
      <c r="E18" s="8">
        <v>108</v>
      </c>
      <c r="F18" s="7">
        <v>66.2</v>
      </c>
      <c r="G18" s="7">
        <v>15.62</v>
      </c>
      <c r="H18" s="7">
        <v>1.1800000000000002</v>
      </c>
      <c r="I18" s="7">
        <v>7</v>
      </c>
      <c r="J18" s="7">
        <v>15.07</v>
      </c>
      <c r="K18" s="7">
        <v>1.9300000000000002</v>
      </c>
      <c r="L18" s="7">
        <v>1.47</v>
      </c>
      <c r="M18" s="9">
        <f t="shared" si="0"/>
        <v>108.47000000000003</v>
      </c>
    </row>
    <row r="19" spans="1:13" x14ac:dyDescent="0.25">
      <c r="A19" s="10">
        <v>15</v>
      </c>
      <c r="B19" s="6" t="s">
        <v>14</v>
      </c>
      <c r="C19" s="8">
        <v>80</v>
      </c>
      <c r="D19" s="8">
        <v>253</v>
      </c>
      <c r="E19" s="8">
        <v>108</v>
      </c>
      <c r="F19" s="7">
        <v>66.2</v>
      </c>
      <c r="G19" s="7">
        <v>15.62</v>
      </c>
      <c r="H19" s="7">
        <v>1.1800000000000002</v>
      </c>
      <c r="I19" s="7">
        <v>7</v>
      </c>
      <c r="J19" s="7">
        <v>15.07</v>
      </c>
      <c r="K19" s="7">
        <v>1.9300000000000002</v>
      </c>
      <c r="L19" s="7">
        <v>1.47</v>
      </c>
      <c r="M19" s="9">
        <f t="shared" si="0"/>
        <v>108.47000000000003</v>
      </c>
    </row>
    <row r="20" spans="1:13" x14ac:dyDescent="0.25">
      <c r="A20" s="10">
        <v>16</v>
      </c>
      <c r="B20" s="6" t="s">
        <v>15</v>
      </c>
      <c r="C20" s="8">
        <v>80</v>
      </c>
      <c r="D20" s="8">
        <v>253</v>
      </c>
      <c r="E20" s="8">
        <v>108</v>
      </c>
      <c r="F20" s="7">
        <v>66.2</v>
      </c>
      <c r="G20" s="7">
        <v>15.62</v>
      </c>
      <c r="H20" s="7">
        <v>1.1800000000000002</v>
      </c>
      <c r="I20" s="7">
        <v>7</v>
      </c>
      <c r="J20" s="7">
        <v>15.07</v>
      </c>
      <c r="K20" s="7">
        <v>1.9300000000000002</v>
      </c>
      <c r="L20" s="7">
        <v>1.47</v>
      </c>
      <c r="M20" s="9">
        <f t="shared" si="0"/>
        <v>108.47000000000003</v>
      </c>
    </row>
    <row r="21" spans="1:13" x14ac:dyDescent="0.25">
      <c r="A21" s="10">
        <v>17</v>
      </c>
      <c r="B21" s="6" t="s">
        <v>16</v>
      </c>
      <c r="C21" s="8">
        <v>80</v>
      </c>
      <c r="D21" s="8">
        <v>253</v>
      </c>
      <c r="E21" s="8">
        <v>108</v>
      </c>
      <c r="F21" s="7">
        <v>66.2</v>
      </c>
      <c r="G21" s="7">
        <v>15.62</v>
      </c>
      <c r="H21" s="7">
        <v>1.1800000000000002</v>
      </c>
      <c r="I21" s="7">
        <v>7</v>
      </c>
      <c r="J21" s="7">
        <v>15.07</v>
      </c>
      <c r="K21" s="7">
        <v>1.9300000000000002</v>
      </c>
      <c r="L21" s="7">
        <v>1.47</v>
      </c>
      <c r="M21" s="9">
        <f t="shared" si="0"/>
        <v>108.47000000000003</v>
      </c>
    </row>
    <row r="22" spans="1:13" x14ac:dyDescent="0.25">
      <c r="A22" s="10">
        <v>18</v>
      </c>
      <c r="B22" s="6" t="s">
        <v>17</v>
      </c>
      <c r="C22" s="8">
        <v>80</v>
      </c>
      <c r="D22" s="8">
        <v>253</v>
      </c>
      <c r="E22" s="8">
        <v>108</v>
      </c>
      <c r="F22" s="7">
        <v>66.2</v>
      </c>
      <c r="G22" s="7">
        <v>15.62</v>
      </c>
      <c r="H22" s="7">
        <v>1.1800000000000002</v>
      </c>
      <c r="I22" s="7">
        <v>7</v>
      </c>
      <c r="J22" s="7">
        <v>15.07</v>
      </c>
      <c r="K22" s="7">
        <v>1.9300000000000002</v>
      </c>
      <c r="L22" s="7">
        <v>1.47</v>
      </c>
      <c r="M22" s="9">
        <f t="shared" si="0"/>
        <v>108.47000000000003</v>
      </c>
    </row>
    <row r="23" spans="1:13" x14ac:dyDescent="0.25">
      <c r="A23" s="10">
        <v>19</v>
      </c>
      <c r="B23" s="6" t="s">
        <v>18</v>
      </c>
      <c r="C23" s="8">
        <v>80</v>
      </c>
      <c r="D23" s="8">
        <v>253</v>
      </c>
      <c r="E23" s="8">
        <v>108</v>
      </c>
      <c r="F23" s="7">
        <v>66.2</v>
      </c>
      <c r="G23" s="7">
        <v>15.62</v>
      </c>
      <c r="H23" s="7">
        <v>1.1800000000000002</v>
      </c>
      <c r="I23" s="7">
        <v>7</v>
      </c>
      <c r="J23" s="7">
        <v>15.07</v>
      </c>
      <c r="K23" s="7">
        <v>1.9300000000000002</v>
      </c>
      <c r="L23" s="7">
        <v>1.47</v>
      </c>
      <c r="M23" s="9">
        <f t="shared" si="0"/>
        <v>108.47000000000003</v>
      </c>
    </row>
    <row r="24" spans="1:13" x14ac:dyDescent="0.25">
      <c r="A24" s="10">
        <v>20</v>
      </c>
      <c r="B24" s="6" t="s">
        <v>19</v>
      </c>
      <c r="C24" s="8">
        <v>80</v>
      </c>
      <c r="D24" s="8">
        <v>253</v>
      </c>
      <c r="E24" s="8">
        <v>108</v>
      </c>
      <c r="F24" s="7">
        <v>66.2</v>
      </c>
      <c r="G24" s="7">
        <v>15.62</v>
      </c>
      <c r="H24" s="7">
        <v>1.1800000000000002</v>
      </c>
      <c r="I24" s="7">
        <v>7</v>
      </c>
      <c r="J24" s="7">
        <v>15.07</v>
      </c>
      <c r="K24" s="7">
        <v>1.9300000000000002</v>
      </c>
      <c r="L24" s="7">
        <v>1.47</v>
      </c>
      <c r="M24" s="9">
        <f t="shared" si="0"/>
        <v>108.47000000000003</v>
      </c>
    </row>
    <row r="25" spans="1:13" x14ac:dyDescent="0.25">
      <c r="A25" s="10">
        <v>21</v>
      </c>
      <c r="B25" s="6" t="s">
        <v>20</v>
      </c>
      <c r="C25" s="8">
        <v>80</v>
      </c>
      <c r="D25" s="8">
        <v>253</v>
      </c>
      <c r="E25" s="8">
        <v>108</v>
      </c>
      <c r="F25" s="7">
        <v>66.2</v>
      </c>
      <c r="G25" s="7">
        <v>15.62</v>
      </c>
      <c r="H25" s="7">
        <v>1.1800000000000002</v>
      </c>
      <c r="I25" s="7">
        <v>7</v>
      </c>
      <c r="J25" s="7">
        <v>15.07</v>
      </c>
      <c r="K25" s="7">
        <v>1.9300000000000002</v>
      </c>
      <c r="L25" s="7">
        <v>1.47</v>
      </c>
      <c r="M25" s="9">
        <f t="shared" si="0"/>
        <v>108.47000000000003</v>
      </c>
    </row>
    <row r="26" spans="1:13" x14ac:dyDescent="0.25">
      <c r="A26" s="10">
        <v>22</v>
      </c>
      <c r="B26" s="6" t="s">
        <v>21</v>
      </c>
      <c r="C26" s="8">
        <v>21</v>
      </c>
      <c r="D26" s="8">
        <v>137</v>
      </c>
      <c r="E26" s="8">
        <v>115</v>
      </c>
      <c r="F26" s="7">
        <v>35.93</v>
      </c>
      <c r="G26" s="7">
        <v>8.4699999999999989</v>
      </c>
      <c r="H26" s="7">
        <v>1.9500000000000002</v>
      </c>
      <c r="I26" s="7">
        <v>7</v>
      </c>
      <c r="J26" s="7">
        <v>7.78</v>
      </c>
      <c r="K26" s="7">
        <v>0.86</v>
      </c>
      <c r="L26" s="7">
        <v>0.65</v>
      </c>
      <c r="M26" s="9">
        <f t="shared" si="0"/>
        <v>62.64</v>
      </c>
    </row>
    <row r="27" spans="1:13" x14ac:dyDescent="0.25">
      <c r="A27" s="10">
        <v>23</v>
      </c>
      <c r="B27" s="6" t="s">
        <v>44</v>
      </c>
      <c r="C27" s="8">
        <v>21</v>
      </c>
      <c r="D27" s="8">
        <v>137</v>
      </c>
      <c r="E27" s="8">
        <v>115</v>
      </c>
      <c r="F27" s="7">
        <v>35.93</v>
      </c>
      <c r="G27" s="7">
        <v>8.4699999999999989</v>
      </c>
      <c r="H27" s="7">
        <v>1.9500000000000002</v>
      </c>
      <c r="I27" s="7">
        <v>7</v>
      </c>
      <c r="J27" s="7">
        <v>7.78</v>
      </c>
      <c r="K27" s="7">
        <v>0.86</v>
      </c>
      <c r="L27" s="7">
        <v>0.65</v>
      </c>
      <c r="M27" s="9">
        <f t="shared" si="0"/>
        <v>62.64</v>
      </c>
    </row>
    <row r="28" spans="1:13" x14ac:dyDescent="0.25">
      <c r="A28" s="10">
        <v>24</v>
      </c>
      <c r="B28" s="6" t="s">
        <v>22</v>
      </c>
      <c r="C28" s="8">
        <v>21</v>
      </c>
      <c r="D28" s="8">
        <v>137</v>
      </c>
      <c r="E28" s="8">
        <v>115</v>
      </c>
      <c r="F28" s="7">
        <v>35.93</v>
      </c>
      <c r="G28" s="7">
        <v>8.4699999999999989</v>
      </c>
      <c r="H28" s="7">
        <v>1.9500000000000002</v>
      </c>
      <c r="I28" s="7">
        <v>7</v>
      </c>
      <c r="J28" s="7">
        <v>7.78</v>
      </c>
      <c r="K28" s="7">
        <v>0.86</v>
      </c>
      <c r="L28" s="7">
        <v>0.65</v>
      </c>
      <c r="M28" s="9">
        <f t="shared" si="0"/>
        <v>62.64</v>
      </c>
    </row>
    <row r="29" spans="1:13" x14ac:dyDescent="0.25">
      <c r="A29" s="10">
        <v>25</v>
      </c>
      <c r="B29" s="6" t="s">
        <v>23</v>
      </c>
      <c r="C29" s="8">
        <v>21</v>
      </c>
      <c r="D29" s="8">
        <v>137</v>
      </c>
      <c r="E29" s="8">
        <v>115</v>
      </c>
      <c r="F29" s="7">
        <v>35.93</v>
      </c>
      <c r="G29" s="7">
        <v>8.4699999999999989</v>
      </c>
      <c r="H29" s="7">
        <v>1.9500000000000002</v>
      </c>
      <c r="I29" s="7">
        <v>7</v>
      </c>
      <c r="J29" s="7">
        <v>7.78</v>
      </c>
      <c r="K29" s="7">
        <v>0.86</v>
      </c>
      <c r="L29" s="7">
        <v>0.65</v>
      </c>
      <c r="M29" s="9">
        <f t="shared" si="0"/>
        <v>62.64</v>
      </c>
    </row>
    <row r="30" spans="1:13" x14ac:dyDescent="0.25">
      <c r="A30" s="10">
        <v>26</v>
      </c>
      <c r="B30" s="6" t="s">
        <v>24</v>
      </c>
      <c r="C30" s="8">
        <v>21</v>
      </c>
      <c r="D30" s="8">
        <v>137</v>
      </c>
      <c r="E30" s="8">
        <v>115</v>
      </c>
      <c r="F30" s="7">
        <v>35.93</v>
      </c>
      <c r="G30" s="7">
        <v>8.4699999999999989</v>
      </c>
      <c r="H30" s="7">
        <v>1.9500000000000002</v>
      </c>
      <c r="I30" s="7">
        <v>7</v>
      </c>
      <c r="J30" s="7">
        <v>7.78</v>
      </c>
      <c r="K30" s="7">
        <v>0.86</v>
      </c>
      <c r="L30" s="7">
        <v>0.65</v>
      </c>
      <c r="M30" s="9">
        <f t="shared" si="0"/>
        <v>62.64</v>
      </c>
    </row>
    <row r="31" spans="1:13" x14ac:dyDescent="0.25">
      <c r="A31" s="10">
        <v>27</v>
      </c>
      <c r="B31" s="6" t="s">
        <v>25</v>
      </c>
      <c r="C31" s="8">
        <v>116</v>
      </c>
      <c r="D31" s="8">
        <v>296</v>
      </c>
      <c r="E31" s="8">
        <v>152</v>
      </c>
      <c r="F31" s="7">
        <v>85.3</v>
      </c>
      <c r="G31" s="7">
        <v>20.12</v>
      </c>
      <c r="H31" s="7">
        <v>2.0299999999999998</v>
      </c>
      <c r="I31" s="7">
        <v>7</v>
      </c>
      <c r="J31" s="7">
        <v>18.850000000000001</v>
      </c>
      <c r="K31" s="7">
        <v>2.5</v>
      </c>
      <c r="L31" s="7">
        <v>1.9</v>
      </c>
      <c r="M31" s="9">
        <f t="shared" si="0"/>
        <v>137.70000000000002</v>
      </c>
    </row>
    <row r="32" spans="1:13" x14ac:dyDescent="0.25">
      <c r="A32" s="10">
        <v>28</v>
      </c>
      <c r="B32" s="6" t="s">
        <v>26</v>
      </c>
      <c r="C32" s="8">
        <v>130</v>
      </c>
      <c r="D32" s="8">
        <v>253</v>
      </c>
      <c r="E32" s="8">
        <v>123</v>
      </c>
      <c r="F32" s="7">
        <v>79.64</v>
      </c>
      <c r="G32" s="7">
        <v>18.79</v>
      </c>
      <c r="H32" s="7">
        <v>1.6</v>
      </c>
      <c r="I32" s="7">
        <v>7</v>
      </c>
      <c r="J32" s="7">
        <v>17.740000000000002</v>
      </c>
      <c r="K32" s="7">
        <v>2.33</v>
      </c>
      <c r="L32" s="7">
        <v>1.77</v>
      </c>
      <c r="M32" s="9">
        <f t="shared" si="0"/>
        <v>128.87</v>
      </c>
    </row>
    <row r="33" spans="1:13" x14ac:dyDescent="0.25">
      <c r="A33" s="10">
        <v>29</v>
      </c>
      <c r="B33" s="6" t="s">
        <v>27</v>
      </c>
      <c r="C33" s="8">
        <v>101</v>
      </c>
      <c r="D33" s="8">
        <v>246</v>
      </c>
      <c r="E33" s="8">
        <v>130</v>
      </c>
      <c r="F33" s="7">
        <v>72.349999999999994</v>
      </c>
      <c r="G33" s="7">
        <v>17.07</v>
      </c>
      <c r="H33" s="7">
        <v>1.6199999999999999</v>
      </c>
      <c r="I33" s="7">
        <v>7</v>
      </c>
      <c r="J33" s="7">
        <v>16.3</v>
      </c>
      <c r="K33" s="7">
        <v>2.12</v>
      </c>
      <c r="L33" s="7">
        <v>1.61</v>
      </c>
      <c r="M33" s="9">
        <f t="shared" si="0"/>
        <v>118.07</v>
      </c>
    </row>
    <row r="34" spans="1:13" x14ac:dyDescent="0.25">
      <c r="A34" s="10">
        <v>30</v>
      </c>
      <c r="B34" s="6" t="s">
        <v>28</v>
      </c>
      <c r="C34" s="8">
        <v>43</v>
      </c>
      <c r="D34" s="8">
        <v>184</v>
      </c>
      <c r="E34" s="8">
        <v>254</v>
      </c>
      <c r="F34" s="7">
        <v>61.41</v>
      </c>
      <c r="G34" s="7">
        <v>14.479999999999999</v>
      </c>
      <c r="H34" s="7">
        <v>1.31</v>
      </c>
      <c r="I34" s="7">
        <v>7</v>
      </c>
      <c r="J34" s="7">
        <v>12.05</v>
      </c>
      <c r="K34" s="7">
        <v>1.49</v>
      </c>
      <c r="L34" s="7">
        <v>1.1299999999999999</v>
      </c>
      <c r="M34" s="9">
        <f t="shared" si="0"/>
        <v>98.86999999999999</v>
      </c>
    </row>
    <row r="35" spans="1:13" x14ac:dyDescent="0.25">
      <c r="A35" s="10">
        <v>31</v>
      </c>
      <c r="B35" s="6" t="s">
        <v>29</v>
      </c>
      <c r="C35" s="8">
        <v>116</v>
      </c>
      <c r="D35" s="8">
        <v>296</v>
      </c>
      <c r="E35" s="8">
        <v>152</v>
      </c>
      <c r="F35" s="7">
        <v>85.3</v>
      </c>
      <c r="G35" s="7">
        <v>20.12</v>
      </c>
      <c r="H35" s="7">
        <v>2.0299999999999998</v>
      </c>
      <c r="I35" s="7">
        <v>7</v>
      </c>
      <c r="J35" s="7">
        <v>18.850000000000001</v>
      </c>
      <c r="K35" s="7">
        <v>2.5</v>
      </c>
      <c r="L35" s="7">
        <v>1.9</v>
      </c>
      <c r="M35" s="9">
        <f t="shared" si="0"/>
        <v>137.70000000000002</v>
      </c>
    </row>
    <row r="36" spans="1:13" x14ac:dyDescent="0.25">
      <c r="A36" s="10">
        <v>32</v>
      </c>
      <c r="B36" s="6" t="s">
        <v>30</v>
      </c>
      <c r="C36" s="8">
        <v>0</v>
      </c>
      <c r="D36" s="8">
        <v>0</v>
      </c>
      <c r="E36" s="8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9">
        <f t="shared" si="0"/>
        <v>0</v>
      </c>
    </row>
    <row r="37" spans="1:13" x14ac:dyDescent="0.25">
      <c r="A37" s="10">
        <v>33</v>
      </c>
      <c r="B37" s="6" t="s">
        <v>31</v>
      </c>
      <c r="C37" s="8">
        <v>43</v>
      </c>
      <c r="D37" s="8">
        <v>184</v>
      </c>
      <c r="E37" s="8">
        <v>254</v>
      </c>
      <c r="F37" s="7">
        <v>61.41</v>
      </c>
      <c r="G37" s="7">
        <v>14.479999999999999</v>
      </c>
      <c r="H37" s="7">
        <v>1.31</v>
      </c>
      <c r="I37" s="7">
        <v>7</v>
      </c>
      <c r="J37" s="7">
        <v>12.05</v>
      </c>
      <c r="K37" s="7">
        <v>1.49</v>
      </c>
      <c r="L37" s="7">
        <v>1.1299999999999999</v>
      </c>
      <c r="M37" s="9">
        <f t="shared" si="0"/>
        <v>98.86999999999999</v>
      </c>
    </row>
    <row r="38" spans="1:13" x14ac:dyDescent="0.25">
      <c r="A38" s="10">
        <v>34</v>
      </c>
      <c r="B38" s="6" t="s">
        <v>32</v>
      </c>
      <c r="C38" s="8">
        <v>43</v>
      </c>
      <c r="D38" s="8">
        <v>184</v>
      </c>
      <c r="E38" s="8">
        <v>254</v>
      </c>
      <c r="F38" s="7">
        <v>61.41</v>
      </c>
      <c r="G38" s="7">
        <v>14.479999999999999</v>
      </c>
      <c r="H38" s="7">
        <v>1.31</v>
      </c>
      <c r="I38" s="7">
        <v>7</v>
      </c>
      <c r="J38" s="7">
        <v>12.05</v>
      </c>
      <c r="K38" s="7">
        <v>1.49</v>
      </c>
      <c r="L38" s="7">
        <v>1.1299999999999999</v>
      </c>
      <c r="M38" s="9">
        <f t="shared" si="0"/>
        <v>98.86999999999999</v>
      </c>
    </row>
    <row r="39" spans="1:13" x14ac:dyDescent="0.25">
      <c r="A39" s="10">
        <v>35</v>
      </c>
      <c r="B39" s="6" t="s">
        <v>33</v>
      </c>
      <c r="C39" s="8">
        <v>43</v>
      </c>
      <c r="D39" s="8">
        <v>184</v>
      </c>
      <c r="E39" s="8">
        <v>254</v>
      </c>
      <c r="F39" s="7">
        <v>61.41</v>
      </c>
      <c r="G39" s="7">
        <v>14.479999999999999</v>
      </c>
      <c r="H39" s="7">
        <v>1.31</v>
      </c>
      <c r="I39" s="7">
        <v>7</v>
      </c>
      <c r="J39" s="7">
        <v>12.05</v>
      </c>
      <c r="K39" s="7">
        <v>1.49</v>
      </c>
      <c r="L39" s="7">
        <v>1.1299999999999999</v>
      </c>
      <c r="M39" s="9">
        <f t="shared" si="0"/>
        <v>98.86999999999999</v>
      </c>
    </row>
    <row r="40" spans="1:13" x14ac:dyDescent="0.25">
      <c r="A40" s="10">
        <v>36</v>
      </c>
      <c r="B40" s="6" t="s">
        <v>34</v>
      </c>
      <c r="C40" s="8">
        <v>43</v>
      </c>
      <c r="D40" s="8">
        <v>184</v>
      </c>
      <c r="E40" s="8">
        <v>254</v>
      </c>
      <c r="F40" s="7">
        <v>61.41</v>
      </c>
      <c r="G40" s="7">
        <v>14.479999999999999</v>
      </c>
      <c r="H40" s="7">
        <v>1.31</v>
      </c>
      <c r="I40" s="7">
        <v>7</v>
      </c>
      <c r="J40" s="7">
        <v>12.05</v>
      </c>
      <c r="K40" s="7">
        <v>1.49</v>
      </c>
      <c r="L40" s="7">
        <v>1.1299999999999999</v>
      </c>
      <c r="M40" s="9">
        <f t="shared" si="0"/>
        <v>98.86999999999999</v>
      </c>
    </row>
    <row r="41" spans="1:13" x14ac:dyDescent="0.25">
      <c r="A41" s="10">
        <v>37</v>
      </c>
      <c r="B41" s="6" t="s">
        <v>35</v>
      </c>
      <c r="C41" s="8">
        <v>21</v>
      </c>
      <c r="D41" s="8">
        <v>137</v>
      </c>
      <c r="E41" s="8">
        <v>115</v>
      </c>
      <c r="F41" s="7">
        <v>35.93</v>
      </c>
      <c r="G41" s="7">
        <v>8.4699999999999989</v>
      </c>
      <c r="H41" s="7">
        <v>1.9500000000000002</v>
      </c>
      <c r="I41" s="7">
        <v>7</v>
      </c>
      <c r="J41" s="7">
        <v>7.78</v>
      </c>
      <c r="K41" s="7">
        <v>0.86</v>
      </c>
      <c r="L41" s="7">
        <v>0.65</v>
      </c>
      <c r="M41" s="9">
        <f t="shared" si="0"/>
        <v>62.64</v>
      </c>
    </row>
    <row r="42" spans="1:13" x14ac:dyDescent="0.25">
      <c r="A42" s="10">
        <v>38</v>
      </c>
      <c r="B42" s="6" t="s">
        <v>36</v>
      </c>
      <c r="C42" s="8">
        <v>21</v>
      </c>
      <c r="D42" s="8">
        <v>137</v>
      </c>
      <c r="E42" s="8">
        <v>115</v>
      </c>
      <c r="F42" s="7">
        <v>35.93</v>
      </c>
      <c r="G42" s="7">
        <v>8.4699999999999989</v>
      </c>
      <c r="H42" s="7">
        <v>1.9500000000000002</v>
      </c>
      <c r="I42" s="7">
        <v>7</v>
      </c>
      <c r="J42" s="7">
        <v>7.78</v>
      </c>
      <c r="K42" s="7">
        <v>0.86</v>
      </c>
      <c r="L42" s="7">
        <v>0.65</v>
      </c>
      <c r="M42" s="9">
        <f t="shared" si="0"/>
        <v>62.64</v>
      </c>
    </row>
    <row r="43" spans="1:13" x14ac:dyDescent="0.25">
      <c r="A43" s="10">
        <v>39</v>
      </c>
      <c r="B43" s="6" t="s">
        <v>37</v>
      </c>
      <c r="C43" s="8">
        <v>21</v>
      </c>
      <c r="D43" s="8">
        <v>137</v>
      </c>
      <c r="E43" s="8">
        <v>115</v>
      </c>
      <c r="F43" s="7">
        <v>35.93</v>
      </c>
      <c r="G43" s="7">
        <v>8.4699999999999989</v>
      </c>
      <c r="H43" s="7">
        <v>1.9500000000000002</v>
      </c>
      <c r="I43" s="7">
        <v>7</v>
      </c>
      <c r="J43" s="7">
        <v>7.78</v>
      </c>
      <c r="K43" s="7">
        <v>0.86</v>
      </c>
      <c r="L43" s="7">
        <v>0.65</v>
      </c>
      <c r="M43" s="9">
        <f t="shared" si="0"/>
        <v>62.64</v>
      </c>
    </row>
    <row r="44" spans="1:13" x14ac:dyDescent="0.25">
      <c r="A44" s="10">
        <v>40</v>
      </c>
      <c r="B44" s="6" t="s">
        <v>38</v>
      </c>
      <c r="C44" s="8">
        <v>0</v>
      </c>
      <c r="D44" s="8">
        <v>0</v>
      </c>
      <c r="E44" s="8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9">
        <v>0</v>
      </c>
    </row>
    <row r="45" spans="1:13" x14ac:dyDescent="0.25">
      <c r="A45" s="10">
        <v>41</v>
      </c>
      <c r="B45" s="6" t="s">
        <v>39</v>
      </c>
      <c r="C45" s="8">
        <v>0</v>
      </c>
      <c r="D45" s="8">
        <v>0</v>
      </c>
      <c r="E45" s="8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9">
        <v>0</v>
      </c>
    </row>
    <row r="46" spans="1:13" x14ac:dyDescent="0.25">
      <c r="A46" s="10">
        <v>42</v>
      </c>
      <c r="B46" s="6" t="s">
        <v>40</v>
      </c>
      <c r="C46" s="8">
        <v>0</v>
      </c>
      <c r="D46" s="8">
        <v>0</v>
      </c>
      <c r="E46" s="8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9">
        <v>0</v>
      </c>
    </row>
    <row r="50" spans="2:13" s="3" customFormat="1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s="3" customForma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2:13" s="3" customForma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s="3" customForma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2:13" s="3" customForma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2:13" s="3" customForma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2:13" s="3" customFormat="1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s="3" customFormat="1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2:13" s="3" customFormat="1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13" s="3" customFormat="1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2:13" s="3" customFormat="1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13" s="3" customForma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13" s="3" customFormat="1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2:13" s="3" customFormat="1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13" s="3" customFormat="1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s="3" customFormat="1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autoFilter ref="A4:M4" xr:uid="{12DD1E76-D193-4E19-AB5E-4CAE738D4043}"/>
  <mergeCells count="1">
    <mergeCell ref="A2:M2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Gultasdienas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Gomzina</dc:creator>
  <cp:lastModifiedBy>Jeļena Gomzina</cp:lastModifiedBy>
  <dcterms:created xsi:type="dcterms:W3CDTF">2025-02-21T11:27:53Z</dcterms:created>
  <dcterms:modified xsi:type="dcterms:W3CDTF">2026-01-08T08:25:57Z</dcterms:modified>
</cp:coreProperties>
</file>