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9E294320-7EED-4859-965C-4992C69CC7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166" i="2"/>
  <c r="I166" i="2" s="1"/>
  <c r="H165" i="2"/>
  <c r="I165" i="2" s="1"/>
  <c r="I164" i="2"/>
  <c r="H164" i="2"/>
  <c r="H163" i="2"/>
  <c r="I163" i="2" s="1"/>
  <c r="H162" i="2"/>
  <c r="I162" i="2" s="1"/>
  <c r="I161" i="2"/>
  <c r="H161" i="2"/>
  <c r="I160" i="2"/>
  <c r="H160" i="2"/>
  <c r="H159" i="2"/>
  <c r="I159" i="2" s="1"/>
  <c r="H158" i="2"/>
  <c r="I158" i="2" s="1"/>
  <c r="H157" i="2"/>
  <c r="I157" i="2" s="1"/>
  <c r="I156" i="2"/>
  <c r="H156" i="2"/>
  <c r="H155" i="2"/>
  <c r="I155" i="2" s="1"/>
  <c r="H154" i="2"/>
  <c r="I154" i="2" s="1"/>
  <c r="I151" i="2"/>
  <c r="H151" i="2"/>
  <c r="H150" i="2"/>
  <c r="I150" i="2" s="1"/>
  <c r="H149" i="2"/>
  <c r="I149" i="2" s="1"/>
  <c r="H148" i="2"/>
  <c r="I148" i="2" s="1"/>
  <c r="I147" i="2"/>
  <c r="H147" i="2"/>
  <c r="I146" i="2"/>
  <c r="H146" i="2"/>
  <c r="H145" i="2"/>
  <c r="I145" i="2" s="1"/>
  <c r="H144" i="2"/>
  <c r="I144" i="2" s="1"/>
  <c r="I142" i="2"/>
  <c r="H142" i="2"/>
  <c r="I141" i="2"/>
  <c r="H141" i="2"/>
  <c r="H140" i="2"/>
  <c r="I140" i="2" s="1"/>
  <c r="H139" i="2"/>
  <c r="I139" i="2" s="1"/>
  <c r="H138" i="2"/>
  <c r="I138" i="2" s="1"/>
  <c r="I137" i="2"/>
  <c r="H137" i="2"/>
  <c r="H136" i="2"/>
  <c r="I136" i="2" s="1"/>
  <c r="H135" i="2"/>
  <c r="I135" i="2" s="1"/>
  <c r="I134" i="2"/>
  <c r="H134" i="2"/>
  <c r="H133" i="2"/>
  <c r="I133" i="2" s="1"/>
  <c r="H132" i="2"/>
  <c r="I132" i="2" s="1"/>
  <c r="H131" i="2"/>
  <c r="I131" i="2" s="1"/>
  <c r="I130" i="2"/>
  <c r="H130" i="2"/>
  <c r="I129" i="2"/>
  <c r="H129" i="2"/>
  <c r="H128" i="2"/>
  <c r="I128" i="2" s="1"/>
  <c r="H127" i="2"/>
  <c r="I127" i="2" s="1"/>
  <c r="I126" i="2"/>
  <c r="H126" i="2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I118" i="2"/>
  <c r="H118" i="2"/>
  <c r="H117" i="2"/>
  <c r="I117" i="2" s="1"/>
  <c r="H116" i="2"/>
  <c r="I116" i="2" s="1"/>
  <c r="H115" i="2"/>
  <c r="I115" i="2" s="1"/>
  <c r="I114" i="2"/>
  <c r="H114" i="2"/>
  <c r="I112" i="2"/>
  <c r="H112" i="2"/>
  <c r="H111" i="2"/>
  <c r="I111" i="2" s="1"/>
  <c r="H110" i="2"/>
  <c r="I110" i="2" s="1"/>
  <c r="I109" i="2"/>
  <c r="H109" i="2"/>
  <c r="I108" i="2"/>
  <c r="H108" i="2"/>
  <c r="H107" i="2"/>
  <c r="I107" i="2" s="1"/>
  <c r="H106" i="2"/>
  <c r="I106" i="2" s="1"/>
  <c r="H105" i="2"/>
  <c r="I105" i="2" s="1"/>
  <c r="I103" i="2"/>
  <c r="H103" i="2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I96" i="2"/>
  <c r="H96" i="2"/>
  <c r="I95" i="2"/>
  <c r="H95" i="2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2" i="2"/>
  <c r="I82" i="2" s="1"/>
  <c r="H81" i="2"/>
  <c r="I81" i="2" s="1"/>
  <c r="H80" i="2"/>
  <c r="I80" i="2" s="1"/>
  <c r="H79" i="2"/>
  <c r="I79" i="2" s="1"/>
  <c r="I78" i="2"/>
  <c r="H78" i="2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59" i="2"/>
  <c r="I59" i="2" s="1"/>
  <c r="H58" i="2"/>
  <c r="I58" i="2" s="1"/>
  <c r="I57" i="2"/>
  <c r="H57" i="2"/>
  <c r="H56" i="2"/>
  <c r="I56" i="2" s="1"/>
  <c r="H55" i="2"/>
  <c r="I55" i="2" s="1"/>
  <c r="H53" i="2"/>
  <c r="I53" i="2" s="1"/>
  <c r="I52" i="2"/>
  <c r="H52" i="2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I36" i="2"/>
  <c r="H36" i="2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I20" i="2"/>
  <c r="H20" i="2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I12" i="2"/>
  <c r="H12" i="2"/>
  <c r="H11" i="2"/>
  <c r="I11" i="2" s="1"/>
  <c r="H9" i="2"/>
  <c r="I9" i="2" s="1"/>
  <c r="H8" i="2"/>
  <c r="I8" i="2" s="1"/>
  <c r="H7" i="2"/>
  <c r="I7" i="2" s="1"/>
  <c r="H6" i="2"/>
  <c r="I6" i="2" s="1"/>
  <c r="G5" i="2"/>
  <c r="F5" i="2"/>
  <c r="I5" i="2" l="1"/>
</calcChain>
</file>

<file path=xl/sharedStrings.xml><?xml version="1.0" encoding="utf-8"?>
<sst xmlns="http://schemas.openxmlformats.org/spreadsheetml/2006/main" count="657" uniqueCount="483">
  <si>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</si>
  <si>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</si>
  <si>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</si>
  <si>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</si>
  <si>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</si>
  <si>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</si>
  <si>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</si>
  <si>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</si>
  <si>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</si>
  <si>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</si>
  <si>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</si>
  <si>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</si>
  <si>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</si>
  <si>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</si>
  <si>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</si>
  <si>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</si>
  <si>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</si>
  <si>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</si>
  <si>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</si>
  <si>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</si>
  <si>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</si>
  <si>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</si>
  <si>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</si>
  <si>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</si>
  <si>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</si>
  <si>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</si>
  <si>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</si>
  <si>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</si>
  <si>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700200041</t>
  </si>
  <si>
    <t>Madonas slimnīca, Madonas novada pašvaldības SIA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</si>
  <si>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</si>
  <si>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</si>
  <si>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</si>
  <si>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</si>
  <si>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</si>
  <si>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</si>
  <si>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</si>
  <si>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</si>
  <si>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</si>
  <si>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</si>
  <si>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</si>
  <si>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</si>
  <si>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</si>
  <si>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</si>
  <si>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026000018</t>
  </si>
  <si>
    <t>Ardetak, Sabiedrība ar ierobežotu atbildību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</si>
  <si>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</si>
  <si>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</si>
  <si>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</si>
  <si>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</si>
  <si>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</si>
  <si>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</si>
  <si>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</si>
  <si>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</si>
  <si>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</si>
  <si>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Šnikvalde Anita -  ģimenes ārsta prakse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</si>
  <si>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</si>
  <si>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</si>
  <si>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</si>
  <si>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</si>
  <si>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</si>
  <si>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</si>
  <si>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</si>
  <si>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</si>
  <si>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660200017</t>
  </si>
  <si>
    <t>G.Ozolas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</si>
  <si>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</si>
  <si>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</si>
  <si>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</si>
  <si>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</si>
  <si>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</si>
  <si>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</si>
  <si>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</si>
  <si>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</si>
  <si>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</si>
  <si>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</si>
  <si>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</si>
  <si>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</si>
  <si>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</si>
  <si>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</si>
  <si>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</si>
  <si>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</si>
  <si>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</si>
  <si>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</si>
  <si>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</si>
  <si>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</si>
  <si>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</si>
  <si>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</si>
  <si>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</si>
  <si>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</si>
  <si>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250000027</t>
  </si>
  <si>
    <t>ŅINAS GAILĪTES ĢIMENES ĀRSTA PRAKSE, SIA</t>
  </si>
  <si>
    <t>420200003</t>
  </si>
  <si>
    <t>Berga Anita - ģimenes ārsta prakse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</si>
  <si>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</si>
  <si>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</si>
  <si>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</si>
  <si>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</si>
  <si>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</si>
  <si>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</si>
  <si>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</si>
  <si>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</si>
  <si>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</si>
  <si>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</si>
  <si>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</si>
  <si>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</si>
  <si>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</si>
  <si>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</si>
  <si>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</si>
  <si>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</si>
  <si>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</si>
  <si>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</si>
  <si>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</si>
  <si>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</si>
  <si>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</si>
  <si>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</si>
  <si>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420200015</t>
  </si>
  <si>
    <t>VIZMAS OLTES ģimenes ārsta prakse, SIA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</si>
  <si>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</si>
  <si>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</si>
  <si>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</si>
  <si>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</si>
  <si>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</si>
  <si>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</si>
  <si>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</si>
  <si>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</si>
  <si>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</si>
  <si>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</si>
  <si>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</si>
  <si>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</si>
  <si>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</si>
  <si>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</si>
  <si>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</si>
  <si>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</si>
  <si>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</si>
  <si>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</si>
  <si>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</si>
  <si>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</si>
  <si>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</si>
  <si>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</si>
  <si>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</si>
  <si>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</si>
  <si>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</si>
  <si>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</si>
  <si>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</si>
  <si>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</si>
  <si>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</si>
  <si>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</si>
  <si>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</si>
  <si>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</si>
  <si>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</si>
  <si>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</si>
  <si>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</si>
  <si>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</si>
  <si>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</si>
  <si>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</si>
  <si>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</si>
  <si>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</si>
  <si>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</si>
  <si>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</si>
  <si>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</si>
  <si>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</si>
  <si>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</si>
  <si>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</si>
  <si>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</si>
  <si>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</si>
  <si>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</si>
  <si>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</si>
  <si>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</si>
  <si>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</si>
  <si>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</si>
  <si>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</si>
  <si>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380200008</t>
  </si>
  <si>
    <t>Baranovska Ārija - ģimenes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</si>
  <si>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</si>
  <si>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</si>
  <si>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</si>
  <si>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</si>
  <si>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</si>
  <si>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</si>
  <si>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</si>
  <si>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</si>
  <si>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</si>
  <si>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</si>
  <si>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</si>
  <si>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</si>
  <si>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</si>
  <si>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</si>
  <si>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</si>
  <si>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</si>
  <si>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</si>
  <si>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</si>
  <si>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</si>
  <si>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</si>
  <si>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</si>
  <si>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</si>
  <si>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</si>
  <si>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</si>
  <si>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</si>
  <si>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</si>
  <si>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</si>
  <si>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</si>
  <si>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</si>
  <si>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</si>
  <si>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</si>
  <si>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</si>
  <si>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</si>
  <si>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</si>
  <si>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</si>
  <si>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</si>
  <si>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</si>
  <si>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</si>
  <si>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</si>
  <si>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</si>
  <si>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940200003</t>
  </si>
  <si>
    <t>Putriņa Līga -ģimenes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</si>
  <si>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</si>
  <si>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</si>
  <si>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</si>
  <si>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</si>
  <si>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</si>
  <si>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</si>
  <si>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</si>
  <si>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</si>
  <si>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</si>
  <si>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</si>
  <si>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</si>
  <si>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</si>
  <si>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</si>
  <si>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</si>
  <si>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</si>
  <si>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</si>
  <si>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</si>
  <si>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</si>
  <si>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</si>
  <si>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</si>
  <si>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</si>
  <si>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</si>
  <si>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</si>
  <si>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</si>
  <si>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</si>
  <si>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</si>
  <si>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</si>
  <si>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</si>
  <si>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</si>
  <si>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</si>
  <si>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</si>
  <si>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</si>
  <si>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</si>
  <si>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</si>
  <si>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</si>
  <si>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</si>
  <si>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</si>
  <si>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</si>
  <si>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</si>
  <si>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</si>
  <si>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</si>
  <si>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</si>
  <si>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</si>
  <si>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</si>
  <si>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</si>
  <si>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</si>
  <si>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</si>
  <si>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</si>
  <si>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700200047</t>
  </si>
  <si>
    <t>Pujate Rasma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</si>
  <si>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</si>
  <si>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</si>
  <si>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</si>
  <si>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</si>
  <si>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</si>
  <si>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</si>
  <si>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</si>
  <si>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</si>
  <si>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</si>
  <si>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</si>
  <si>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</si>
  <si>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</si>
  <si>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</si>
  <si>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</si>
  <si>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</si>
  <si>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</si>
  <si>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</si>
  <si>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</si>
  <si>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</si>
  <si>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</si>
  <si>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</si>
  <si>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</si>
  <si>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</si>
  <si>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</si>
  <si>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</si>
  <si>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</si>
  <si>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</si>
  <si>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</si>
  <si>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</si>
  <si>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</si>
  <si>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</si>
  <si>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</si>
  <si>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</si>
  <si>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</si>
  <si>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</si>
  <si>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</si>
  <si>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</si>
  <si>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</si>
  <si>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</si>
  <si>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</si>
  <si>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</si>
  <si>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</si>
  <si>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</si>
  <si>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</si>
  <si>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</si>
  <si>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</si>
  <si>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</si>
  <si>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</si>
  <si>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</si>
  <si>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</si>
  <si>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026000021</t>
  </si>
  <si>
    <t>Ģimenes doktorāts, SIA</t>
  </si>
  <si>
    <t>2025. gada janvāris - decembris</t>
  </si>
  <si>
    <t>Finanšu līdzekļu izlietojums 20254.gada janvāris - decembris, EUR</t>
  </si>
  <si>
    <t>Finanšu apjoms uz periodu janvāris - decembris, EUR</t>
  </si>
  <si>
    <t>Izpildes janvāris - decembris, % *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</si>
  <si>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</si>
  <si>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</si>
  <si>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</si>
  <si>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</si>
  <si>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</si>
  <si>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</si>
  <si>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</si>
  <si>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</si>
  <si>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</si>
  <si>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Daina Sokolova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</si>
  <si>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</si>
  <si>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</si>
  <si>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</si>
  <si>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</si>
  <si>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</si>
  <si>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</si>
  <si>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</si>
  <si>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Jānis Dreimanis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</si>
  <si>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</si>
  <si>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</si>
  <si>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</si>
  <si>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</si>
  <si>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</si>
  <si>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</si>
  <si>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</si>
  <si>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</si>
  <si>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</si>
  <si>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Gunta Ozola</t>
  </si>
  <si>
    <t>Beāte Saleniece</t>
  </si>
  <si>
    <t>Sandra Gritāne</t>
  </si>
  <si>
    <t>Dace Krustiņa</t>
  </si>
  <si>
    <t>Anita Viškinte</t>
  </si>
  <si>
    <t>Baiba Koševare</t>
  </si>
  <si>
    <t>Maija Daine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</si>
  <si>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</si>
  <si>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</si>
  <si>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</si>
  <si>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</si>
  <si>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</si>
  <si>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</si>
  <si>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</si>
  <si>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</si>
  <si>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Ņina Gailīte</t>
  </si>
  <si>
    <t>Anita Berga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</si>
  <si>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</si>
  <si>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</si>
  <si>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</si>
  <si>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</si>
  <si>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</si>
  <si>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</si>
  <si>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</si>
  <si>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</si>
  <si>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</si>
  <si>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</si>
  <si>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</si>
  <si>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</si>
  <si>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</si>
  <si>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</si>
  <si>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Vizma Olte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</si>
  <si>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</si>
  <si>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</si>
  <si>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</si>
  <si>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</si>
  <si>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</si>
  <si>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</si>
  <si>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</si>
  <si>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</si>
  <si>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</si>
  <si>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</si>
  <si>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</si>
  <si>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</si>
  <si>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</si>
  <si>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</si>
  <si>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</si>
  <si>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</si>
  <si>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</si>
  <si>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</si>
  <si>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</si>
  <si>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</si>
  <si>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</si>
  <si>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</si>
  <si>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</si>
  <si>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</si>
  <si>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</si>
  <si>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</si>
  <si>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</si>
  <si>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</si>
  <si>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Ārija Baranovska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</si>
  <si>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</si>
  <si>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</si>
  <si>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</si>
  <si>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</si>
  <si>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</si>
  <si>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</si>
  <si>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</si>
  <si>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</si>
  <si>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</si>
  <si>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</si>
  <si>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Lita Gipsle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</si>
  <si>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</si>
  <si>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</si>
  <si>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</si>
  <si>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</si>
  <si>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</si>
  <si>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</si>
  <si>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</si>
  <si>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</si>
  <si>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Justīne Liepa</t>
  </si>
  <si>
    <t>Inta Krēsliņa</t>
  </si>
  <si>
    <t>Gunta Kundrāte</t>
  </si>
  <si>
    <t>Līga Putriņa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</si>
  <si>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</si>
  <si>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</si>
  <si>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</si>
  <si>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</si>
  <si>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</si>
  <si>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</si>
  <si>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</si>
  <si>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</si>
  <si>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</si>
  <si>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</si>
  <si>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</si>
  <si>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</si>
  <si>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</si>
  <si>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</si>
  <si>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</si>
  <si>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</si>
  <si>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</si>
  <si>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</si>
  <si>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</si>
  <si>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</si>
  <si>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</si>
  <si>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</si>
  <si>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</si>
  <si>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</si>
  <si>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Rasma Pujate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</si>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</sst>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67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I1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318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319</v>
      </c>
      <c r="G4" s="7" t="s">
        <v>8</v>
      </c>
      <c r="H4" s="6" t="s">
        <v>320</v>
      </c>
      <c r="I4" s="6" t="s">
        <v>321</v>
      </c>
    </row>
    <row r="5" spans="1:9" x14ac:dyDescent="0.35">
      <c r="A5" s="6"/>
      <c r="B5" s="6"/>
      <c r="C5" s="6"/>
      <c r="D5" s="6"/>
      <c r="E5" s="6" t="s">
        <v>1</v>
      </c>
      <c r="F5" s="9">
        <f>SUM(F6:F166)</f>
        <v>3886511.8400000003</v>
      </c>
      <c r="G5" s="9">
        <f>SUM(G6:G166)</f>
        <v>3398578</v>
      </c>
      <c r="H5" s="9">
        <f>G5</f>
        <v>3398578</v>
      </c>
      <c r="I5" s="8">
        <f>F5/H5</f>
        <v>1.1435699989819272</v>
      </c>
    </row>
    <row r="6" spans="1:9" x14ac:dyDescent="0.35">
      <c r="A6" s="11" t="s">
        <v>9</v>
      </c>
      <c r="B6" s="11">
        <v>10100001711</v>
      </c>
      <c r="C6" s="12" t="s">
        <v>322</v>
      </c>
      <c r="D6" s="12" t="s">
        <v>10</v>
      </c>
      <c r="E6" s="12" t="s">
        <v>11</v>
      </c>
      <c r="F6" s="13">
        <v>13437.450000000004</v>
      </c>
      <c r="G6" s="14">
        <v>12299</v>
      </c>
      <c r="H6" s="14">
        <f t="shared" ref="H6:H69" si="0">G6</f>
        <v>12299</v>
      </c>
      <c r="I6" s="10">
        <f t="shared" ref="I6:I69" si="1">F6/H6</f>
        <v>1.0925644361330193</v>
      </c>
    </row>
    <row r="7" spans="1:9" x14ac:dyDescent="0.35">
      <c r="A7" s="11" t="s">
        <v>9</v>
      </c>
      <c r="B7" s="11">
        <v>10120042133</v>
      </c>
      <c r="C7" s="12" t="s">
        <v>323</v>
      </c>
      <c r="D7" s="12" t="s">
        <v>12</v>
      </c>
      <c r="E7" s="12" t="s">
        <v>13</v>
      </c>
      <c r="F7" s="13">
        <v>27982.090000000004</v>
      </c>
      <c r="G7" s="14">
        <v>16887</v>
      </c>
      <c r="H7" s="14">
        <f t="shared" si="0"/>
        <v>16887</v>
      </c>
      <c r="I7" s="10">
        <f t="shared" si="1"/>
        <v>1.657019600876414</v>
      </c>
    </row>
    <row r="8" spans="1:9" x14ac:dyDescent="0.35">
      <c r="A8" s="11" t="s">
        <v>9</v>
      </c>
      <c r="B8" s="11">
        <v>10130004325</v>
      </c>
      <c r="C8" s="12" t="s">
        <v>324</v>
      </c>
      <c r="D8" s="12" t="s">
        <v>14</v>
      </c>
      <c r="E8" s="12" t="s">
        <v>15</v>
      </c>
      <c r="F8" s="13">
        <v>15036.33</v>
      </c>
      <c r="G8" s="14">
        <v>19839</v>
      </c>
      <c r="H8" s="14">
        <f t="shared" si="0"/>
        <v>19839</v>
      </c>
      <c r="I8" s="10">
        <f t="shared" si="1"/>
        <v>0.75791773778920313</v>
      </c>
    </row>
    <row r="9" spans="1:9" x14ac:dyDescent="0.35">
      <c r="A9" s="11" t="s">
        <v>9</v>
      </c>
      <c r="B9" s="11">
        <v>10160002841</v>
      </c>
      <c r="C9" s="12" t="s">
        <v>325</v>
      </c>
      <c r="D9" s="12" t="s">
        <v>16</v>
      </c>
      <c r="E9" s="12" t="s">
        <v>17</v>
      </c>
      <c r="F9" s="13">
        <v>20887.400000000001</v>
      </c>
      <c r="G9" s="14">
        <v>20593</v>
      </c>
      <c r="H9" s="14">
        <f t="shared" si="0"/>
        <v>20593</v>
      </c>
      <c r="I9" s="10">
        <f t="shared" si="1"/>
        <v>1.0142961200407907</v>
      </c>
    </row>
    <row r="10" spans="1:9" x14ac:dyDescent="0.35">
      <c r="A10" s="11" t="s">
        <v>9</v>
      </c>
      <c r="B10" s="11">
        <v>10200051397</v>
      </c>
      <c r="C10" s="12" t="s">
        <v>326</v>
      </c>
      <c r="D10" s="12" t="s">
        <v>18</v>
      </c>
      <c r="E10" s="12" t="s">
        <v>19</v>
      </c>
      <c r="F10" s="13">
        <v>18711.259999999998</v>
      </c>
      <c r="G10" s="14"/>
      <c r="H10" s="14"/>
      <c r="I10" s="10"/>
    </row>
    <row r="11" spans="1:9" x14ac:dyDescent="0.35">
      <c r="A11" s="11" t="s">
        <v>9</v>
      </c>
      <c r="B11" s="11">
        <v>10250005536</v>
      </c>
      <c r="C11" s="12" t="s">
        <v>327</v>
      </c>
      <c r="D11" s="12" t="s">
        <v>20</v>
      </c>
      <c r="E11" s="12" t="s">
        <v>21</v>
      </c>
      <c r="F11" s="13">
        <v>23841.099999999991</v>
      </c>
      <c r="G11" s="14">
        <v>21395</v>
      </c>
      <c r="H11" s="14">
        <f t="shared" si="0"/>
        <v>21395</v>
      </c>
      <c r="I11" s="10">
        <f t="shared" si="1"/>
        <v>1.1143304510399623</v>
      </c>
    </row>
    <row r="12" spans="1:9" x14ac:dyDescent="0.35">
      <c r="A12" s="11" t="s">
        <v>9</v>
      </c>
      <c r="B12" s="11">
        <v>10250006343</v>
      </c>
      <c r="C12" s="12" t="s">
        <v>328</v>
      </c>
      <c r="D12" s="12" t="s">
        <v>22</v>
      </c>
      <c r="E12" s="12" t="s">
        <v>23</v>
      </c>
      <c r="F12" s="13">
        <v>11506.870000000004</v>
      </c>
      <c r="G12" s="14">
        <v>25301</v>
      </c>
      <c r="H12" s="14">
        <f t="shared" si="0"/>
        <v>25301</v>
      </c>
      <c r="I12" s="10">
        <f t="shared" si="1"/>
        <v>0.45479901980158904</v>
      </c>
    </row>
    <row r="13" spans="1:9" x14ac:dyDescent="0.35">
      <c r="A13" s="11" t="s">
        <v>9</v>
      </c>
      <c r="B13" s="11">
        <v>10300004728</v>
      </c>
      <c r="C13" s="12" t="s">
        <v>329</v>
      </c>
      <c r="D13" s="12" t="s">
        <v>24</v>
      </c>
      <c r="E13" s="12" t="s">
        <v>25</v>
      </c>
      <c r="F13" s="13">
        <v>80043.209999999992</v>
      </c>
      <c r="G13" s="14">
        <v>63688</v>
      </c>
      <c r="H13" s="14">
        <f t="shared" si="0"/>
        <v>63688</v>
      </c>
      <c r="I13" s="10">
        <f t="shared" si="1"/>
        <v>1.2568020663233261</v>
      </c>
    </row>
    <row r="14" spans="1:9" x14ac:dyDescent="0.35">
      <c r="A14" s="11" t="s">
        <v>9</v>
      </c>
      <c r="B14" s="11">
        <v>10350008394</v>
      </c>
      <c r="C14" s="12" t="s">
        <v>330</v>
      </c>
      <c r="D14" s="12" t="s">
        <v>26</v>
      </c>
      <c r="E14" s="12" t="s">
        <v>27</v>
      </c>
      <c r="F14" s="13">
        <v>28252.949999999997</v>
      </c>
      <c r="G14" s="14">
        <v>15211</v>
      </c>
      <c r="H14" s="14">
        <f t="shared" si="0"/>
        <v>15211</v>
      </c>
      <c r="I14" s="10">
        <f t="shared" si="1"/>
        <v>1.8574025376372361</v>
      </c>
    </row>
    <row r="15" spans="1:9" x14ac:dyDescent="0.35">
      <c r="A15" s="11" t="s">
        <v>9</v>
      </c>
      <c r="B15" s="11">
        <v>10400006181</v>
      </c>
      <c r="C15" s="12" t="s">
        <v>331</v>
      </c>
      <c r="D15" s="12" t="s">
        <v>28</v>
      </c>
      <c r="E15" s="12" t="s">
        <v>29</v>
      </c>
      <c r="F15" s="13">
        <v>2017.64</v>
      </c>
      <c r="G15" s="14">
        <v>16592</v>
      </c>
      <c r="H15" s="14">
        <f t="shared" si="0"/>
        <v>16592</v>
      </c>
      <c r="I15" s="10">
        <f t="shared" si="1"/>
        <v>0.12160318225650917</v>
      </c>
    </row>
    <row r="16" spans="1:9" x14ac:dyDescent="0.35">
      <c r="A16" s="11" t="s">
        <v>9</v>
      </c>
      <c r="B16" s="11">
        <v>10440001208</v>
      </c>
      <c r="C16" s="12" t="s">
        <v>332</v>
      </c>
      <c r="D16" s="12" t="s">
        <v>30</v>
      </c>
      <c r="E16" s="12" t="s">
        <v>31</v>
      </c>
      <c r="F16" s="13">
        <v>10049.649999999998</v>
      </c>
      <c r="G16" s="14">
        <v>13069</v>
      </c>
      <c r="H16" s="14">
        <f t="shared" si="0"/>
        <v>13069</v>
      </c>
      <c r="I16" s="10">
        <f t="shared" si="1"/>
        <v>0.76896855153416466</v>
      </c>
    </row>
    <row r="17" spans="1:9" x14ac:dyDescent="0.35">
      <c r="A17" s="11" t="s">
        <v>9</v>
      </c>
      <c r="B17" s="11">
        <v>10500008488</v>
      </c>
      <c r="C17" s="12" t="s">
        <v>333</v>
      </c>
      <c r="D17" s="12" t="s">
        <v>32</v>
      </c>
      <c r="E17" s="12" t="s">
        <v>33</v>
      </c>
      <c r="F17" s="13">
        <v>30267.050000000003</v>
      </c>
      <c r="G17" s="14">
        <v>42043</v>
      </c>
      <c r="H17" s="14">
        <f t="shared" si="0"/>
        <v>42043</v>
      </c>
      <c r="I17" s="10">
        <f t="shared" si="1"/>
        <v>0.71990699997621488</v>
      </c>
    </row>
    <row r="18" spans="1:9" x14ac:dyDescent="0.35">
      <c r="A18" s="11" t="s">
        <v>9</v>
      </c>
      <c r="B18" s="11">
        <v>10510001022</v>
      </c>
      <c r="C18" s="12" t="s">
        <v>334</v>
      </c>
      <c r="D18" s="12" t="s">
        <v>34</v>
      </c>
      <c r="E18" s="12" t="s">
        <v>35</v>
      </c>
      <c r="F18" s="13">
        <v>33109.39</v>
      </c>
      <c r="G18" s="14">
        <v>36429</v>
      </c>
      <c r="H18" s="14">
        <f t="shared" si="0"/>
        <v>36429</v>
      </c>
      <c r="I18" s="10">
        <f t="shared" si="1"/>
        <v>0.90887452304482685</v>
      </c>
    </row>
    <row r="19" spans="1:9" x14ac:dyDescent="0.35">
      <c r="A19" s="11" t="s">
        <v>9</v>
      </c>
      <c r="B19" s="11">
        <v>10550003244</v>
      </c>
      <c r="C19" s="12" t="s">
        <v>335</v>
      </c>
      <c r="D19" s="12" t="s">
        <v>36</v>
      </c>
      <c r="E19" s="12" t="s">
        <v>37</v>
      </c>
      <c r="F19" s="13">
        <v>27537.450000000004</v>
      </c>
      <c r="G19" s="14">
        <v>29533</v>
      </c>
      <c r="H19" s="14">
        <f t="shared" si="0"/>
        <v>29533</v>
      </c>
      <c r="I19" s="10">
        <f t="shared" si="1"/>
        <v>0.93242982426438237</v>
      </c>
    </row>
    <row r="20" spans="1:9" x14ac:dyDescent="0.35">
      <c r="A20" s="11" t="s">
        <v>9</v>
      </c>
      <c r="B20" s="11">
        <v>10550006583</v>
      </c>
      <c r="C20" s="12" t="s">
        <v>336</v>
      </c>
      <c r="D20" s="12" t="s">
        <v>38</v>
      </c>
      <c r="E20" s="12" t="s">
        <v>39</v>
      </c>
      <c r="F20" s="13">
        <v>14065.69</v>
      </c>
      <c r="G20" s="14">
        <v>22957</v>
      </c>
      <c r="H20" s="14">
        <f t="shared" si="0"/>
        <v>22957</v>
      </c>
      <c r="I20" s="10">
        <f t="shared" si="1"/>
        <v>0.61269721653526155</v>
      </c>
    </row>
    <row r="21" spans="1:9" x14ac:dyDescent="0.35">
      <c r="A21" s="11" t="s">
        <v>9</v>
      </c>
      <c r="B21" s="11">
        <v>10640007098</v>
      </c>
      <c r="C21" s="12" t="s">
        <v>337</v>
      </c>
      <c r="D21" s="12" t="s">
        <v>40</v>
      </c>
      <c r="E21" s="12" t="s">
        <v>41</v>
      </c>
      <c r="F21" s="13">
        <v>15947.97</v>
      </c>
      <c r="G21" s="14">
        <v>25089</v>
      </c>
      <c r="H21" s="14">
        <f t="shared" si="0"/>
        <v>25089</v>
      </c>
      <c r="I21" s="10">
        <f t="shared" si="1"/>
        <v>0.63565586512017214</v>
      </c>
    </row>
    <row r="22" spans="1:9" x14ac:dyDescent="0.35">
      <c r="A22" s="11" t="s">
        <v>9</v>
      </c>
      <c r="B22" s="11">
        <v>10800002477</v>
      </c>
      <c r="C22" s="12" t="s">
        <v>338</v>
      </c>
      <c r="D22" s="12" t="s">
        <v>42</v>
      </c>
      <c r="E22" s="12" t="s">
        <v>43</v>
      </c>
      <c r="F22" s="13">
        <v>9281.869999999999</v>
      </c>
      <c r="G22" s="14">
        <v>12426</v>
      </c>
      <c r="H22" s="14">
        <f t="shared" si="0"/>
        <v>12426</v>
      </c>
      <c r="I22" s="10">
        <f t="shared" si="1"/>
        <v>0.74697167230001604</v>
      </c>
    </row>
    <row r="23" spans="1:9" x14ac:dyDescent="0.35">
      <c r="A23" s="11" t="s">
        <v>9</v>
      </c>
      <c r="B23" s="11">
        <v>11050041676</v>
      </c>
      <c r="C23" s="12" t="s">
        <v>339</v>
      </c>
      <c r="D23" s="12" t="s">
        <v>44</v>
      </c>
      <c r="E23" s="12" t="s">
        <v>45</v>
      </c>
      <c r="F23" s="13">
        <v>6126.1499999999987</v>
      </c>
      <c r="G23" s="14">
        <v>17266</v>
      </c>
      <c r="H23" s="14">
        <f t="shared" si="0"/>
        <v>17266</v>
      </c>
      <c r="I23" s="10">
        <f t="shared" si="1"/>
        <v>0.35481003127533872</v>
      </c>
    </row>
    <row r="24" spans="1:9" x14ac:dyDescent="0.35">
      <c r="A24" s="11" t="s">
        <v>9</v>
      </c>
      <c r="B24" s="11">
        <v>11490002300</v>
      </c>
      <c r="C24" s="12" t="s">
        <v>340</v>
      </c>
      <c r="D24" s="12" t="s">
        <v>46</v>
      </c>
      <c r="E24" s="12" t="s">
        <v>47</v>
      </c>
      <c r="F24" s="13">
        <v>42033.419999999984</v>
      </c>
      <c r="G24" s="14">
        <v>26213</v>
      </c>
      <c r="H24" s="14">
        <f t="shared" si="0"/>
        <v>26213</v>
      </c>
      <c r="I24" s="10">
        <f t="shared" si="1"/>
        <v>1.6035333613092735</v>
      </c>
    </row>
    <row r="25" spans="1:9" x14ac:dyDescent="0.35">
      <c r="A25" s="11" t="s">
        <v>9</v>
      </c>
      <c r="B25" s="11">
        <v>11590054491</v>
      </c>
      <c r="C25" s="12" t="s">
        <v>341</v>
      </c>
      <c r="D25" s="12" t="s">
        <v>48</v>
      </c>
      <c r="E25" s="12" t="s">
        <v>49</v>
      </c>
      <c r="F25" s="13">
        <v>27922.649999999998</v>
      </c>
      <c r="G25" s="14">
        <v>19494</v>
      </c>
      <c r="H25" s="14">
        <f t="shared" si="0"/>
        <v>19494</v>
      </c>
      <c r="I25" s="10">
        <f t="shared" si="1"/>
        <v>1.4323714989227454</v>
      </c>
    </row>
    <row r="26" spans="1:9" x14ac:dyDescent="0.35">
      <c r="A26" s="11" t="s">
        <v>9</v>
      </c>
      <c r="B26" s="11">
        <v>11640000907</v>
      </c>
      <c r="C26" s="12" t="s">
        <v>342</v>
      </c>
      <c r="D26" s="12" t="s">
        <v>50</v>
      </c>
      <c r="E26" s="12" t="s">
        <v>51</v>
      </c>
      <c r="F26" s="13">
        <v>31145.429999999997</v>
      </c>
      <c r="G26" s="14">
        <v>29952</v>
      </c>
      <c r="H26" s="14">
        <f t="shared" si="0"/>
        <v>29952</v>
      </c>
      <c r="I26" s="10">
        <f t="shared" si="1"/>
        <v>1.039844751602564</v>
      </c>
    </row>
    <row r="27" spans="1:9" x14ac:dyDescent="0.35">
      <c r="A27" s="11" t="s">
        <v>9</v>
      </c>
      <c r="B27" s="11">
        <v>12240007412</v>
      </c>
      <c r="C27" s="12" t="s">
        <v>343</v>
      </c>
      <c r="D27" s="12" t="s">
        <v>52</v>
      </c>
      <c r="E27" s="12" t="s">
        <v>53</v>
      </c>
      <c r="F27" s="13">
        <v>19933.940000000002</v>
      </c>
      <c r="G27" s="14">
        <v>20589</v>
      </c>
      <c r="H27" s="14">
        <f t="shared" si="0"/>
        <v>20589</v>
      </c>
      <c r="I27" s="10">
        <f t="shared" si="1"/>
        <v>0.96818398173782128</v>
      </c>
    </row>
    <row r="28" spans="1:9" x14ac:dyDescent="0.35">
      <c r="A28" s="11" t="s">
        <v>9</v>
      </c>
      <c r="B28" s="11">
        <v>12440011122</v>
      </c>
      <c r="C28" s="12" t="s">
        <v>344</v>
      </c>
      <c r="D28" s="12" t="s">
        <v>54</v>
      </c>
      <c r="E28" s="12" t="s">
        <v>55</v>
      </c>
      <c r="F28" s="13">
        <v>11444.34</v>
      </c>
      <c r="G28" s="14">
        <v>20116</v>
      </c>
      <c r="H28" s="14">
        <f t="shared" si="0"/>
        <v>20116</v>
      </c>
      <c r="I28" s="10">
        <f t="shared" si="1"/>
        <v>0.56891727977729167</v>
      </c>
    </row>
    <row r="29" spans="1:9" x14ac:dyDescent="0.35">
      <c r="A29" s="11" t="s">
        <v>9</v>
      </c>
      <c r="B29" s="11">
        <v>13100008302</v>
      </c>
      <c r="C29" s="12" t="s">
        <v>345</v>
      </c>
      <c r="D29" s="12" t="s">
        <v>56</v>
      </c>
      <c r="E29" s="12" t="s">
        <v>57</v>
      </c>
      <c r="F29" s="13">
        <v>26023.039999999997</v>
      </c>
      <c r="G29" s="14">
        <v>25432</v>
      </c>
      <c r="H29" s="14">
        <f t="shared" si="0"/>
        <v>25432</v>
      </c>
      <c r="I29" s="10">
        <f t="shared" si="1"/>
        <v>1.0232400125825731</v>
      </c>
    </row>
    <row r="30" spans="1:9" x14ac:dyDescent="0.35">
      <c r="A30" s="11" t="s">
        <v>9</v>
      </c>
      <c r="B30" s="11">
        <v>13290008944</v>
      </c>
      <c r="C30" s="12" t="s">
        <v>346</v>
      </c>
      <c r="D30" s="12" t="s">
        <v>58</v>
      </c>
      <c r="E30" s="12" t="s">
        <v>59</v>
      </c>
      <c r="F30" s="13">
        <v>9228.7999999999993</v>
      </c>
      <c r="G30" s="14">
        <v>19557</v>
      </c>
      <c r="H30" s="14">
        <f t="shared" si="0"/>
        <v>19557</v>
      </c>
      <c r="I30" s="10">
        <f t="shared" si="1"/>
        <v>0.47189241703737789</v>
      </c>
    </row>
    <row r="31" spans="1:9" x14ac:dyDescent="0.35">
      <c r="A31" s="11" t="s">
        <v>9</v>
      </c>
      <c r="B31" s="11">
        <v>13490056232</v>
      </c>
      <c r="C31" s="12" t="s">
        <v>347</v>
      </c>
      <c r="D31" s="12" t="s">
        <v>60</v>
      </c>
      <c r="E31" s="12" t="s">
        <v>61</v>
      </c>
      <c r="F31" s="13">
        <v>46454.500000000015</v>
      </c>
      <c r="G31" s="14">
        <v>24073</v>
      </c>
      <c r="H31" s="14">
        <f t="shared" si="0"/>
        <v>24073</v>
      </c>
      <c r="I31" s="10">
        <f t="shared" si="1"/>
        <v>1.9297345573879456</v>
      </c>
    </row>
    <row r="32" spans="1:9" x14ac:dyDescent="0.35">
      <c r="A32" s="11" t="s">
        <v>9</v>
      </c>
      <c r="B32" s="11">
        <v>15060059274</v>
      </c>
      <c r="C32" s="12" t="s">
        <v>348</v>
      </c>
      <c r="D32" s="12" t="s">
        <v>62</v>
      </c>
      <c r="E32" s="12" t="s">
        <v>63</v>
      </c>
      <c r="F32" s="13">
        <v>23778.769999999997</v>
      </c>
      <c r="G32" s="14">
        <v>32160</v>
      </c>
      <c r="H32" s="14">
        <f t="shared" si="0"/>
        <v>32160</v>
      </c>
      <c r="I32" s="10">
        <f t="shared" si="1"/>
        <v>0.73938961442786055</v>
      </c>
    </row>
    <row r="33" spans="1:9" x14ac:dyDescent="0.35">
      <c r="A33" s="11" t="s">
        <v>9</v>
      </c>
      <c r="B33" s="11">
        <v>15280009282</v>
      </c>
      <c r="C33" s="12" t="s">
        <v>349</v>
      </c>
      <c r="D33" s="12" t="s">
        <v>64</v>
      </c>
      <c r="E33" s="12" t="s">
        <v>65</v>
      </c>
      <c r="F33" s="13">
        <v>76601.039999999994</v>
      </c>
      <c r="G33" s="14">
        <v>32393</v>
      </c>
      <c r="H33" s="14">
        <f t="shared" si="0"/>
        <v>32393</v>
      </c>
      <c r="I33" s="10">
        <f t="shared" si="1"/>
        <v>2.3647405303614977</v>
      </c>
    </row>
    <row r="34" spans="1:9" x14ac:dyDescent="0.35">
      <c r="A34" s="11" t="s">
        <v>9</v>
      </c>
      <c r="B34" s="11">
        <v>15680051435</v>
      </c>
      <c r="C34" s="12" t="s">
        <v>350</v>
      </c>
      <c r="D34" s="12" t="s">
        <v>18</v>
      </c>
      <c r="E34" s="12" t="s">
        <v>19</v>
      </c>
      <c r="F34" s="13">
        <v>9236.2799999999988</v>
      </c>
      <c r="G34" s="14">
        <v>24100</v>
      </c>
      <c r="H34" s="14">
        <f t="shared" si="0"/>
        <v>24100</v>
      </c>
      <c r="I34" s="10">
        <f t="shared" si="1"/>
        <v>0.38324813278008296</v>
      </c>
    </row>
    <row r="35" spans="1:9" x14ac:dyDescent="0.35">
      <c r="A35" s="11" t="s">
        <v>9</v>
      </c>
      <c r="B35" s="11">
        <v>16510002779</v>
      </c>
      <c r="C35" s="12" t="s">
        <v>351</v>
      </c>
      <c r="D35" s="12" t="s">
        <v>66</v>
      </c>
      <c r="E35" s="12" t="s">
        <v>67</v>
      </c>
      <c r="F35" s="13">
        <v>19404.660000000003</v>
      </c>
      <c r="G35" s="14">
        <v>30491</v>
      </c>
      <c r="H35" s="14">
        <f t="shared" si="0"/>
        <v>30491</v>
      </c>
      <c r="I35" s="10">
        <f t="shared" si="1"/>
        <v>0.63640615263520395</v>
      </c>
    </row>
    <row r="36" spans="1:9" x14ac:dyDescent="0.35">
      <c r="A36" s="11" t="s">
        <v>9</v>
      </c>
      <c r="B36" s="11">
        <v>17750008894</v>
      </c>
      <c r="C36" s="12" t="s">
        <v>352</v>
      </c>
      <c r="D36" s="12" t="s">
        <v>68</v>
      </c>
      <c r="E36" s="12" t="s">
        <v>69</v>
      </c>
      <c r="F36" s="13">
        <v>27856.790000000005</v>
      </c>
      <c r="G36" s="14">
        <v>25564</v>
      </c>
      <c r="H36" s="14">
        <f t="shared" si="0"/>
        <v>25564</v>
      </c>
      <c r="I36" s="10">
        <f t="shared" si="1"/>
        <v>1.0896882334532938</v>
      </c>
    </row>
    <row r="37" spans="1:9" x14ac:dyDescent="0.35">
      <c r="A37" s="11" t="s">
        <v>9</v>
      </c>
      <c r="B37" s="11">
        <v>18180003203</v>
      </c>
      <c r="C37" s="12" t="s">
        <v>353</v>
      </c>
      <c r="D37" s="12" t="s">
        <v>70</v>
      </c>
      <c r="E37" s="12" t="s">
        <v>71</v>
      </c>
      <c r="F37" s="13">
        <v>26109.430000000004</v>
      </c>
      <c r="G37" s="14">
        <v>22213</v>
      </c>
      <c r="H37" s="14">
        <f t="shared" si="0"/>
        <v>22213</v>
      </c>
      <c r="I37" s="10">
        <f t="shared" si="1"/>
        <v>1.1754121460406071</v>
      </c>
    </row>
    <row r="38" spans="1:9" x14ac:dyDescent="0.35">
      <c r="A38" s="11" t="s">
        <v>9</v>
      </c>
      <c r="B38" s="11">
        <v>18300051328</v>
      </c>
      <c r="C38" s="12" t="s">
        <v>354</v>
      </c>
      <c r="D38" s="12" t="s">
        <v>72</v>
      </c>
      <c r="E38" s="12" t="s">
        <v>73</v>
      </c>
      <c r="F38" s="13">
        <v>16320.61</v>
      </c>
      <c r="G38" s="14">
        <v>22458</v>
      </c>
      <c r="H38" s="14">
        <f t="shared" si="0"/>
        <v>22458</v>
      </c>
      <c r="I38" s="10">
        <f t="shared" si="1"/>
        <v>0.72671698281236086</v>
      </c>
    </row>
    <row r="39" spans="1:9" x14ac:dyDescent="0.35">
      <c r="A39" s="11" t="s">
        <v>9</v>
      </c>
      <c r="B39" s="11">
        <v>18380002715</v>
      </c>
      <c r="C39" s="12" t="s">
        <v>355</v>
      </c>
      <c r="D39" s="12" t="s">
        <v>74</v>
      </c>
      <c r="E39" s="12" t="s">
        <v>75</v>
      </c>
      <c r="F39" s="13">
        <v>9821.36</v>
      </c>
      <c r="G39" s="14">
        <v>14279</v>
      </c>
      <c r="H39" s="14">
        <f t="shared" si="0"/>
        <v>14279</v>
      </c>
      <c r="I39" s="10">
        <f t="shared" si="1"/>
        <v>0.68781847468310109</v>
      </c>
    </row>
    <row r="40" spans="1:9" x14ac:dyDescent="0.35">
      <c r="A40" s="11" t="s">
        <v>9</v>
      </c>
      <c r="B40" s="11">
        <v>19480056263</v>
      </c>
      <c r="C40" s="12" t="s">
        <v>356</v>
      </c>
      <c r="D40" s="12" t="s">
        <v>76</v>
      </c>
      <c r="E40" s="12" t="s">
        <v>77</v>
      </c>
      <c r="F40" s="13">
        <v>24235.290000000005</v>
      </c>
      <c r="G40" s="14">
        <v>23862</v>
      </c>
      <c r="H40" s="14">
        <f t="shared" si="0"/>
        <v>23862</v>
      </c>
      <c r="I40" s="10">
        <f t="shared" si="1"/>
        <v>1.0156437012823738</v>
      </c>
    </row>
    <row r="41" spans="1:9" x14ac:dyDescent="0.35">
      <c r="A41" s="11" t="s">
        <v>9</v>
      </c>
      <c r="B41" s="11">
        <v>20690004203</v>
      </c>
      <c r="C41" s="12" t="s">
        <v>357</v>
      </c>
      <c r="D41" s="12" t="s">
        <v>78</v>
      </c>
      <c r="E41" s="12" t="s">
        <v>79</v>
      </c>
      <c r="F41" s="13">
        <v>28590.690000000006</v>
      </c>
      <c r="G41" s="14">
        <v>33844</v>
      </c>
      <c r="H41" s="14">
        <f t="shared" si="0"/>
        <v>33844</v>
      </c>
      <c r="I41" s="10">
        <f t="shared" si="1"/>
        <v>0.84477869046212051</v>
      </c>
    </row>
    <row r="42" spans="1:9" x14ac:dyDescent="0.35">
      <c r="A42" s="11" t="s">
        <v>9</v>
      </c>
      <c r="B42" s="11">
        <v>21180000696</v>
      </c>
      <c r="C42" s="12" t="s">
        <v>358</v>
      </c>
      <c r="D42" s="12" t="s">
        <v>80</v>
      </c>
      <c r="E42" s="12" t="s">
        <v>81</v>
      </c>
      <c r="F42" s="13">
        <v>29617.660000000007</v>
      </c>
      <c r="G42" s="14">
        <v>30017</v>
      </c>
      <c r="H42" s="14">
        <f t="shared" si="0"/>
        <v>30017</v>
      </c>
      <c r="I42" s="10">
        <f t="shared" si="1"/>
        <v>0.98669620548355952</v>
      </c>
    </row>
    <row r="43" spans="1:9" x14ac:dyDescent="0.35">
      <c r="A43" s="11" t="s">
        <v>9</v>
      </c>
      <c r="B43" s="11">
        <v>22780006338</v>
      </c>
      <c r="C43" s="12" t="s">
        <v>359</v>
      </c>
      <c r="D43" s="12" t="s">
        <v>82</v>
      </c>
      <c r="E43" s="12" t="s">
        <v>83</v>
      </c>
      <c r="F43" s="13">
        <v>38019.919999999998</v>
      </c>
      <c r="G43" s="14">
        <v>24276</v>
      </c>
      <c r="H43" s="14">
        <f t="shared" si="0"/>
        <v>24276</v>
      </c>
      <c r="I43" s="10">
        <f t="shared" si="1"/>
        <v>1.5661525786785302</v>
      </c>
    </row>
    <row r="44" spans="1:9" x14ac:dyDescent="0.35">
      <c r="A44" s="11" t="s">
        <v>9</v>
      </c>
      <c r="B44" s="11">
        <v>22850001833</v>
      </c>
      <c r="C44" s="12" t="s">
        <v>360</v>
      </c>
      <c r="D44" s="12" t="s">
        <v>84</v>
      </c>
      <c r="E44" s="12" t="s">
        <v>85</v>
      </c>
      <c r="F44" s="13">
        <v>16173.559999999996</v>
      </c>
      <c r="G44" s="14">
        <v>20285</v>
      </c>
      <c r="H44" s="14">
        <f t="shared" si="0"/>
        <v>20285</v>
      </c>
      <c r="I44" s="10">
        <f t="shared" si="1"/>
        <v>0.79731624352970154</v>
      </c>
    </row>
    <row r="45" spans="1:9" x14ac:dyDescent="0.35">
      <c r="A45" s="11" t="s">
        <v>9</v>
      </c>
      <c r="B45" s="11">
        <v>25810040055</v>
      </c>
      <c r="C45" s="12" t="s">
        <v>361</v>
      </c>
      <c r="D45" s="12" t="s">
        <v>86</v>
      </c>
      <c r="E45" s="12" t="s">
        <v>87</v>
      </c>
      <c r="F45" s="13">
        <v>19195.599999999995</v>
      </c>
      <c r="G45" s="14">
        <v>24616</v>
      </c>
      <c r="H45" s="14">
        <f t="shared" si="0"/>
        <v>24616</v>
      </c>
      <c r="I45" s="10">
        <f t="shared" si="1"/>
        <v>0.77980175495612591</v>
      </c>
    </row>
    <row r="46" spans="1:9" x14ac:dyDescent="0.35">
      <c r="A46" s="11" t="s">
        <v>9</v>
      </c>
      <c r="B46" s="11">
        <v>26340008240</v>
      </c>
      <c r="C46" s="12" t="s">
        <v>362</v>
      </c>
      <c r="D46" s="12" t="s">
        <v>88</v>
      </c>
      <c r="E46" s="12" t="s">
        <v>89</v>
      </c>
      <c r="F46" s="13">
        <v>35460.780000000006</v>
      </c>
      <c r="G46" s="14">
        <v>29564</v>
      </c>
      <c r="H46" s="14">
        <f t="shared" si="0"/>
        <v>29564</v>
      </c>
      <c r="I46" s="10">
        <f t="shared" si="1"/>
        <v>1.1994581247463132</v>
      </c>
    </row>
    <row r="47" spans="1:9" x14ac:dyDescent="0.35">
      <c r="A47" s="11" t="s">
        <v>9</v>
      </c>
      <c r="B47" s="11">
        <v>26660055334</v>
      </c>
      <c r="C47" s="12" t="s">
        <v>363</v>
      </c>
      <c r="D47" s="12" t="s">
        <v>316</v>
      </c>
      <c r="E47" s="12" t="s">
        <v>317</v>
      </c>
      <c r="F47" s="13">
        <v>16779.940000000002</v>
      </c>
      <c r="G47" s="14">
        <v>1294</v>
      </c>
      <c r="H47" s="14">
        <f t="shared" si="0"/>
        <v>1294</v>
      </c>
      <c r="I47" s="10">
        <f t="shared" si="1"/>
        <v>12.967496136012366</v>
      </c>
    </row>
    <row r="48" spans="1:9" x14ac:dyDescent="0.35">
      <c r="A48" s="11" t="s">
        <v>9</v>
      </c>
      <c r="B48" s="11">
        <v>28060008038</v>
      </c>
      <c r="C48" s="12" t="s">
        <v>364</v>
      </c>
      <c r="D48" s="12" t="s">
        <v>90</v>
      </c>
      <c r="E48" s="12" t="s">
        <v>91</v>
      </c>
      <c r="F48" s="13">
        <v>4381.1900000000005</v>
      </c>
      <c r="G48" s="14">
        <v>25233</v>
      </c>
      <c r="H48" s="14">
        <f t="shared" si="0"/>
        <v>25233</v>
      </c>
      <c r="I48" s="10">
        <f t="shared" si="1"/>
        <v>0.17362937423215632</v>
      </c>
    </row>
    <row r="49" spans="1:9" x14ac:dyDescent="0.35">
      <c r="A49" s="11" t="s">
        <v>9</v>
      </c>
      <c r="B49" s="11">
        <v>28310009213</v>
      </c>
      <c r="C49" s="12" t="s">
        <v>365</v>
      </c>
      <c r="D49" s="12" t="s">
        <v>92</v>
      </c>
      <c r="E49" s="12" t="s">
        <v>93</v>
      </c>
      <c r="F49" s="13">
        <v>9220.83</v>
      </c>
      <c r="G49" s="14">
        <v>18556</v>
      </c>
      <c r="H49" s="14">
        <f t="shared" si="0"/>
        <v>18556</v>
      </c>
      <c r="I49" s="10">
        <f t="shared" si="1"/>
        <v>0.49691905583099805</v>
      </c>
    </row>
    <row r="50" spans="1:9" x14ac:dyDescent="0.35">
      <c r="A50" s="11" t="s">
        <v>9</v>
      </c>
      <c r="B50" s="11">
        <v>29210005267</v>
      </c>
      <c r="C50" s="12" t="s">
        <v>366</v>
      </c>
      <c r="D50" s="12" t="s">
        <v>94</v>
      </c>
      <c r="E50" s="12" t="s">
        <v>95</v>
      </c>
      <c r="F50" s="13">
        <v>26937.69</v>
      </c>
      <c r="G50" s="14">
        <v>25264</v>
      </c>
      <c r="H50" s="14">
        <f t="shared" si="0"/>
        <v>25264</v>
      </c>
      <c r="I50" s="10">
        <f t="shared" si="1"/>
        <v>1.0662480208993033</v>
      </c>
    </row>
    <row r="51" spans="1:9" x14ac:dyDescent="0.35">
      <c r="A51" s="11" t="s">
        <v>9</v>
      </c>
      <c r="B51" s="11">
        <v>30420000704</v>
      </c>
      <c r="C51" s="12" t="s">
        <v>367</v>
      </c>
      <c r="D51" s="12" t="s">
        <v>96</v>
      </c>
      <c r="E51" s="12" t="s">
        <v>97</v>
      </c>
      <c r="F51" s="13">
        <v>19765.510000000002</v>
      </c>
      <c r="G51" s="14">
        <v>17493</v>
      </c>
      <c r="H51" s="14">
        <f t="shared" si="0"/>
        <v>17493</v>
      </c>
      <c r="I51" s="10">
        <f t="shared" si="1"/>
        <v>1.1299096781569773</v>
      </c>
    </row>
    <row r="52" spans="1:9" x14ac:dyDescent="0.35">
      <c r="A52" s="11" t="s">
        <v>9</v>
      </c>
      <c r="B52" s="11">
        <v>32050002924</v>
      </c>
      <c r="C52" s="12" t="s">
        <v>368</v>
      </c>
      <c r="D52" s="12" t="s">
        <v>98</v>
      </c>
      <c r="E52" s="12" t="s">
        <v>99</v>
      </c>
      <c r="F52" s="13">
        <v>27455.739999999998</v>
      </c>
      <c r="G52" s="14">
        <v>22906</v>
      </c>
      <c r="H52" s="14">
        <f t="shared" si="0"/>
        <v>22906</v>
      </c>
      <c r="I52" s="10">
        <f t="shared" si="1"/>
        <v>1.198626560726447</v>
      </c>
    </row>
    <row r="53" spans="1:9" x14ac:dyDescent="0.35">
      <c r="A53" s="11" t="s">
        <v>9</v>
      </c>
      <c r="B53" s="11">
        <v>32230010296</v>
      </c>
      <c r="C53" s="12" t="s">
        <v>369</v>
      </c>
      <c r="D53" s="12" t="s">
        <v>100</v>
      </c>
      <c r="E53" s="12" t="s">
        <v>101</v>
      </c>
      <c r="F53" s="13">
        <v>26735.920000000009</v>
      </c>
      <c r="G53" s="14">
        <v>23779</v>
      </c>
      <c r="H53" s="14">
        <f t="shared" si="0"/>
        <v>23779</v>
      </c>
      <c r="I53" s="10">
        <f t="shared" si="1"/>
        <v>1.1243500567727831</v>
      </c>
    </row>
    <row r="54" spans="1:9" x14ac:dyDescent="0.35">
      <c r="A54" s="11" t="s">
        <v>9</v>
      </c>
      <c r="B54" s="11">
        <v>32910061923</v>
      </c>
      <c r="C54" s="12" t="s">
        <v>370</v>
      </c>
      <c r="D54" s="12" t="s">
        <v>312</v>
      </c>
      <c r="E54" s="12" t="s">
        <v>313</v>
      </c>
      <c r="F54" s="13">
        <v>7656.5</v>
      </c>
      <c r="G54" s="14"/>
      <c r="H54" s="14"/>
      <c r="I54" s="10"/>
    </row>
    <row r="55" spans="1:9" x14ac:dyDescent="0.35">
      <c r="A55" s="11" t="s">
        <v>9</v>
      </c>
      <c r="B55" s="11">
        <v>32990009788</v>
      </c>
      <c r="C55" s="12" t="s">
        <v>371</v>
      </c>
      <c r="D55" s="12" t="s">
        <v>102</v>
      </c>
      <c r="E55" s="12" t="s">
        <v>103</v>
      </c>
      <c r="F55" s="13">
        <v>21564.829999999998</v>
      </c>
      <c r="G55" s="14">
        <v>24122</v>
      </c>
      <c r="H55" s="14">
        <f t="shared" si="0"/>
        <v>24122</v>
      </c>
      <c r="I55" s="10">
        <f t="shared" si="1"/>
        <v>0.89399013348810208</v>
      </c>
    </row>
    <row r="56" spans="1:9" x14ac:dyDescent="0.35">
      <c r="A56" s="11" t="s">
        <v>9</v>
      </c>
      <c r="B56" s="11">
        <v>33980008154</v>
      </c>
      <c r="C56" s="12" t="s">
        <v>372</v>
      </c>
      <c r="D56" s="12" t="s">
        <v>104</v>
      </c>
      <c r="E56" s="12" t="s">
        <v>105</v>
      </c>
      <c r="F56" s="13">
        <v>42923.450000000012</v>
      </c>
      <c r="G56" s="14">
        <v>32764</v>
      </c>
      <c r="H56" s="14">
        <f t="shared" si="0"/>
        <v>32764</v>
      </c>
      <c r="I56" s="10">
        <f t="shared" si="1"/>
        <v>1.3100796606031013</v>
      </c>
    </row>
    <row r="57" spans="1:9" x14ac:dyDescent="0.35">
      <c r="A57" s="11" t="s">
        <v>9</v>
      </c>
      <c r="B57" s="11">
        <v>34470037479</v>
      </c>
      <c r="C57" s="12" t="s">
        <v>373</v>
      </c>
      <c r="D57" s="12" t="s">
        <v>106</v>
      </c>
      <c r="E57" s="12" t="s">
        <v>107</v>
      </c>
      <c r="F57" s="13">
        <v>28433.469999999994</v>
      </c>
      <c r="G57" s="14">
        <v>24467</v>
      </c>
      <c r="H57" s="14">
        <f t="shared" si="0"/>
        <v>24467</v>
      </c>
      <c r="I57" s="10">
        <f t="shared" si="1"/>
        <v>1.1621150937998117</v>
      </c>
    </row>
    <row r="58" spans="1:9" x14ac:dyDescent="0.35">
      <c r="A58" s="11" t="s">
        <v>9</v>
      </c>
      <c r="B58" s="11">
        <v>34920005413</v>
      </c>
      <c r="C58" s="12" t="s">
        <v>374</v>
      </c>
      <c r="D58" s="12" t="s">
        <v>108</v>
      </c>
      <c r="E58" s="12" t="s">
        <v>109</v>
      </c>
      <c r="F58" s="13">
        <v>17456.999999999996</v>
      </c>
      <c r="G58" s="14">
        <v>18278</v>
      </c>
      <c r="H58" s="14">
        <f t="shared" si="0"/>
        <v>18278</v>
      </c>
      <c r="I58" s="10">
        <f t="shared" si="1"/>
        <v>0.95508261297734964</v>
      </c>
    </row>
    <row r="59" spans="1:9" x14ac:dyDescent="0.35">
      <c r="A59" s="11" t="s">
        <v>9</v>
      </c>
      <c r="B59" s="11">
        <v>35440003269</v>
      </c>
      <c r="C59" s="12" t="s">
        <v>375</v>
      </c>
      <c r="D59" s="12" t="s">
        <v>110</v>
      </c>
      <c r="E59" s="12" t="s">
        <v>111</v>
      </c>
      <c r="F59" s="13">
        <v>19242.370000000006</v>
      </c>
      <c r="G59" s="14">
        <v>21041</v>
      </c>
      <c r="H59" s="14">
        <f t="shared" si="0"/>
        <v>21041</v>
      </c>
      <c r="I59" s="10">
        <f t="shared" si="1"/>
        <v>0.91451784610997611</v>
      </c>
    </row>
    <row r="60" spans="1:9" x14ac:dyDescent="0.35">
      <c r="A60" s="11" t="s">
        <v>9</v>
      </c>
      <c r="B60" s="11">
        <v>35520054884</v>
      </c>
      <c r="C60" s="12" t="s">
        <v>376</v>
      </c>
      <c r="D60" s="12" t="s">
        <v>310</v>
      </c>
      <c r="E60" s="12" t="s">
        <v>311</v>
      </c>
      <c r="F60" s="13">
        <v>4466.2400000000007</v>
      </c>
      <c r="G60" s="14"/>
      <c r="H60" s="14"/>
      <c r="I60" s="10"/>
    </row>
    <row r="61" spans="1:9" x14ac:dyDescent="0.35">
      <c r="A61" s="11" t="s">
        <v>9</v>
      </c>
      <c r="B61" s="11">
        <v>36090051340</v>
      </c>
      <c r="C61" s="12" t="s">
        <v>377</v>
      </c>
      <c r="D61" s="12" t="s">
        <v>112</v>
      </c>
      <c r="E61" s="12" t="s">
        <v>113</v>
      </c>
      <c r="F61" s="13">
        <v>36080.460000000006</v>
      </c>
      <c r="G61" s="14">
        <v>33949</v>
      </c>
      <c r="H61" s="14">
        <f t="shared" si="0"/>
        <v>33949</v>
      </c>
      <c r="I61" s="10">
        <f t="shared" si="1"/>
        <v>1.0627841762643968</v>
      </c>
    </row>
    <row r="62" spans="1:9" x14ac:dyDescent="0.35">
      <c r="A62" s="11" t="s">
        <v>9</v>
      </c>
      <c r="B62" s="11">
        <v>36590051110</v>
      </c>
      <c r="C62" s="12" t="s">
        <v>378</v>
      </c>
      <c r="D62" s="12" t="s">
        <v>46</v>
      </c>
      <c r="E62" s="12" t="s">
        <v>47</v>
      </c>
      <c r="F62" s="13">
        <v>1244.1299999999999</v>
      </c>
      <c r="G62" s="14">
        <v>5699</v>
      </c>
      <c r="H62" s="14">
        <f t="shared" si="0"/>
        <v>5699</v>
      </c>
      <c r="I62" s="10">
        <f t="shared" si="1"/>
        <v>0.2183067204772767</v>
      </c>
    </row>
    <row r="63" spans="1:9" x14ac:dyDescent="0.35">
      <c r="A63" s="11" t="s">
        <v>9</v>
      </c>
      <c r="B63" s="11">
        <v>37050007612</v>
      </c>
      <c r="C63" s="12" t="s">
        <v>379</v>
      </c>
      <c r="D63" s="12" t="s">
        <v>114</v>
      </c>
      <c r="E63" s="12" t="s">
        <v>115</v>
      </c>
      <c r="F63" s="13">
        <v>47970.289999999994</v>
      </c>
      <c r="G63" s="14">
        <v>34283</v>
      </c>
      <c r="H63" s="14">
        <f t="shared" si="0"/>
        <v>34283</v>
      </c>
      <c r="I63" s="10">
        <f t="shared" si="1"/>
        <v>1.39924423183502</v>
      </c>
    </row>
    <row r="64" spans="1:9" x14ac:dyDescent="0.35">
      <c r="A64" s="11" t="s">
        <v>9</v>
      </c>
      <c r="B64" s="11">
        <v>37380007036</v>
      </c>
      <c r="C64" s="12" t="s">
        <v>380</v>
      </c>
      <c r="D64" s="12" t="s">
        <v>116</v>
      </c>
      <c r="E64" s="12" t="s">
        <v>117</v>
      </c>
      <c r="F64" s="13">
        <v>8460.58</v>
      </c>
      <c r="G64" s="14">
        <v>25960</v>
      </c>
      <c r="H64" s="14">
        <f t="shared" si="0"/>
        <v>25960</v>
      </c>
      <c r="I64" s="10">
        <f t="shared" si="1"/>
        <v>0.32590832049306623</v>
      </c>
    </row>
    <row r="65" spans="1:9" x14ac:dyDescent="0.35">
      <c r="A65" s="11" t="s">
        <v>9</v>
      </c>
      <c r="B65" s="11">
        <v>38040006031</v>
      </c>
      <c r="C65" s="12" t="s">
        <v>381</v>
      </c>
      <c r="D65" s="12" t="s">
        <v>118</v>
      </c>
      <c r="E65" s="12" t="s">
        <v>119</v>
      </c>
      <c r="F65" s="13">
        <v>26930.55999999999</v>
      </c>
      <c r="G65" s="14">
        <v>23668</v>
      </c>
      <c r="H65" s="14">
        <f t="shared" si="0"/>
        <v>23668</v>
      </c>
      <c r="I65" s="10">
        <f t="shared" si="1"/>
        <v>1.1378468818658101</v>
      </c>
    </row>
    <row r="66" spans="1:9" x14ac:dyDescent="0.35">
      <c r="A66" s="11" t="s">
        <v>9</v>
      </c>
      <c r="B66" s="11">
        <v>39280000969</v>
      </c>
      <c r="C66" s="12" t="s">
        <v>382</v>
      </c>
      <c r="D66" s="12" t="s">
        <v>120</v>
      </c>
      <c r="E66" s="12" t="s">
        <v>121</v>
      </c>
      <c r="F66" s="13">
        <v>15918.02</v>
      </c>
      <c r="G66" s="14">
        <v>13308</v>
      </c>
      <c r="H66" s="14">
        <f t="shared" si="0"/>
        <v>13308</v>
      </c>
      <c r="I66" s="10">
        <f t="shared" si="1"/>
        <v>1.1961241358581305</v>
      </c>
    </row>
    <row r="67" spans="1:9" x14ac:dyDescent="0.35">
      <c r="A67" s="11" t="s">
        <v>9</v>
      </c>
      <c r="B67" s="11">
        <v>39830048886</v>
      </c>
      <c r="C67" s="12" t="s">
        <v>383</v>
      </c>
      <c r="D67" s="12" t="s">
        <v>122</v>
      </c>
      <c r="E67" s="12" t="s">
        <v>123</v>
      </c>
      <c r="F67" s="13">
        <v>23487.979999999996</v>
      </c>
      <c r="G67" s="14">
        <v>24438</v>
      </c>
      <c r="H67" s="14">
        <f t="shared" si="0"/>
        <v>24438</v>
      </c>
      <c r="I67" s="10">
        <f t="shared" si="1"/>
        <v>0.96112529666912172</v>
      </c>
    </row>
    <row r="68" spans="1:9" x14ac:dyDescent="0.35">
      <c r="A68" s="11" t="s">
        <v>9</v>
      </c>
      <c r="B68" s="11">
        <v>40230046993</v>
      </c>
      <c r="C68" s="12" t="s">
        <v>384</v>
      </c>
      <c r="D68" s="12" t="s">
        <v>124</v>
      </c>
      <c r="E68" s="12" t="s">
        <v>125</v>
      </c>
      <c r="F68" s="13">
        <v>18144.989999999998</v>
      </c>
      <c r="G68" s="14">
        <v>27648</v>
      </c>
      <c r="H68" s="14">
        <f t="shared" si="0"/>
        <v>27648</v>
      </c>
      <c r="I68" s="10">
        <f t="shared" si="1"/>
        <v>0.65628580729166663</v>
      </c>
    </row>
    <row r="69" spans="1:9" x14ac:dyDescent="0.35">
      <c r="A69" s="11" t="s">
        <v>9</v>
      </c>
      <c r="B69" s="11">
        <v>40400009758</v>
      </c>
      <c r="C69" s="12" t="s">
        <v>385</v>
      </c>
      <c r="D69" s="12" t="s">
        <v>126</v>
      </c>
      <c r="E69" s="12" t="s">
        <v>127</v>
      </c>
      <c r="F69" s="13">
        <v>25534.899999999998</v>
      </c>
      <c r="G69" s="14">
        <v>30879</v>
      </c>
      <c r="H69" s="14">
        <f t="shared" si="0"/>
        <v>30879</v>
      </c>
      <c r="I69" s="10">
        <f t="shared" si="1"/>
        <v>0.82693416237572448</v>
      </c>
    </row>
    <row r="70" spans="1:9" x14ac:dyDescent="0.35">
      <c r="A70" s="11" t="s">
        <v>9</v>
      </c>
      <c r="B70" s="11">
        <v>40670000080</v>
      </c>
      <c r="C70" s="12" t="s">
        <v>386</v>
      </c>
      <c r="D70" s="12" t="s">
        <v>128</v>
      </c>
      <c r="E70" s="12" t="s">
        <v>129</v>
      </c>
      <c r="F70" s="13">
        <v>26832.340000000007</v>
      </c>
      <c r="G70" s="14">
        <v>13681</v>
      </c>
      <c r="H70" s="14">
        <f t="shared" ref="H70:H133" si="2">G70</f>
        <v>13681</v>
      </c>
      <c r="I70" s="10">
        <f t="shared" ref="I70:I133" si="3">F70/H70</f>
        <v>1.9612849937870045</v>
      </c>
    </row>
    <row r="71" spans="1:9" x14ac:dyDescent="0.35">
      <c r="A71" s="11" t="s">
        <v>9</v>
      </c>
      <c r="B71" s="11">
        <v>40850007043</v>
      </c>
      <c r="C71" s="12" t="s">
        <v>387</v>
      </c>
      <c r="D71" s="12" t="s">
        <v>130</v>
      </c>
      <c r="E71" s="12" t="s">
        <v>131</v>
      </c>
      <c r="F71" s="13">
        <v>351431.3</v>
      </c>
      <c r="G71" s="14">
        <v>111969</v>
      </c>
      <c r="H71" s="14">
        <f t="shared" si="2"/>
        <v>111969</v>
      </c>
      <c r="I71" s="10">
        <f t="shared" si="3"/>
        <v>3.1386481972688869</v>
      </c>
    </row>
    <row r="72" spans="1:9" x14ac:dyDescent="0.35">
      <c r="A72" s="11" t="s">
        <v>9</v>
      </c>
      <c r="B72" s="11">
        <v>40940035083</v>
      </c>
      <c r="C72" s="12" t="s">
        <v>388</v>
      </c>
      <c r="D72" s="12" t="s">
        <v>132</v>
      </c>
      <c r="E72" s="12" t="s">
        <v>133</v>
      </c>
      <c r="F72" s="13">
        <v>8626.9699999999975</v>
      </c>
      <c r="G72" s="14">
        <v>12602</v>
      </c>
      <c r="H72" s="14">
        <f t="shared" si="2"/>
        <v>12602</v>
      </c>
      <c r="I72" s="10">
        <f t="shared" si="3"/>
        <v>0.684571496587843</v>
      </c>
    </row>
    <row r="73" spans="1:9" x14ac:dyDescent="0.35">
      <c r="A73" s="11" t="s">
        <v>9</v>
      </c>
      <c r="B73" s="11">
        <v>41430007550</v>
      </c>
      <c r="C73" s="12" t="s">
        <v>389</v>
      </c>
      <c r="D73" s="12" t="s">
        <v>134</v>
      </c>
      <c r="E73" s="12" t="s">
        <v>135</v>
      </c>
      <c r="F73" s="13">
        <v>13681.670000000002</v>
      </c>
      <c r="G73" s="14">
        <v>19376</v>
      </c>
      <c r="H73" s="14">
        <f t="shared" si="2"/>
        <v>19376</v>
      </c>
      <c r="I73" s="10">
        <f t="shared" si="3"/>
        <v>0.70611426507019004</v>
      </c>
    </row>
    <row r="74" spans="1:9" x14ac:dyDescent="0.35">
      <c r="A74" s="11" t="s">
        <v>9</v>
      </c>
      <c r="B74" s="11">
        <v>41440010603</v>
      </c>
      <c r="C74" s="12" t="s">
        <v>390</v>
      </c>
      <c r="D74" s="12" t="s">
        <v>136</v>
      </c>
      <c r="E74" s="12" t="s">
        <v>137</v>
      </c>
      <c r="F74" s="13">
        <v>16566.949999999997</v>
      </c>
      <c r="G74" s="14">
        <v>16844</v>
      </c>
      <c r="H74" s="14">
        <f t="shared" si="2"/>
        <v>16844</v>
      </c>
      <c r="I74" s="10">
        <f t="shared" si="3"/>
        <v>0.9835520066492518</v>
      </c>
    </row>
    <row r="75" spans="1:9" x14ac:dyDescent="0.35">
      <c r="A75" s="11" t="s">
        <v>9</v>
      </c>
      <c r="B75" s="11">
        <v>41460047534</v>
      </c>
      <c r="C75" s="12" t="s">
        <v>391</v>
      </c>
      <c r="D75" s="12" t="s">
        <v>138</v>
      </c>
      <c r="E75" s="12" t="s">
        <v>139</v>
      </c>
      <c r="F75" s="13">
        <v>25957.670000000002</v>
      </c>
      <c r="G75" s="14">
        <v>17170</v>
      </c>
      <c r="H75" s="14">
        <f t="shared" si="2"/>
        <v>17170</v>
      </c>
      <c r="I75" s="10">
        <f t="shared" si="3"/>
        <v>1.5118037274315668</v>
      </c>
    </row>
    <row r="76" spans="1:9" ht="15" customHeight="1" x14ac:dyDescent="0.35">
      <c r="A76" s="11" t="s">
        <v>9</v>
      </c>
      <c r="B76" s="11">
        <v>41490004387</v>
      </c>
      <c r="C76" s="12" t="s">
        <v>392</v>
      </c>
      <c r="D76" s="12" t="s">
        <v>140</v>
      </c>
      <c r="E76" s="12" t="s">
        <v>141</v>
      </c>
      <c r="F76" s="13">
        <v>3789.13</v>
      </c>
      <c r="G76" s="14">
        <v>10690</v>
      </c>
      <c r="H76" s="14">
        <f t="shared" si="2"/>
        <v>10690</v>
      </c>
      <c r="I76" s="10">
        <f t="shared" si="3"/>
        <v>0.35445556594948552</v>
      </c>
    </row>
    <row r="77" spans="1:9" x14ac:dyDescent="0.35">
      <c r="A77" s="11" t="s">
        <v>9</v>
      </c>
      <c r="B77" s="11">
        <v>42150000256</v>
      </c>
      <c r="C77" s="12" t="s">
        <v>393</v>
      </c>
      <c r="D77" s="12" t="s">
        <v>142</v>
      </c>
      <c r="E77" s="12" t="s">
        <v>143</v>
      </c>
      <c r="F77" s="13">
        <v>44619.320000000007</v>
      </c>
      <c r="G77" s="14">
        <v>27725</v>
      </c>
      <c r="H77" s="14">
        <f t="shared" si="2"/>
        <v>27725</v>
      </c>
      <c r="I77" s="10">
        <f t="shared" si="3"/>
        <v>1.6093532912533817</v>
      </c>
    </row>
    <row r="78" spans="1:9" x14ac:dyDescent="0.35">
      <c r="A78" s="11" t="s">
        <v>9</v>
      </c>
      <c r="B78" s="11">
        <v>43060009884</v>
      </c>
      <c r="C78" s="12" t="s">
        <v>394</v>
      </c>
      <c r="D78" s="12" t="s">
        <v>144</v>
      </c>
      <c r="E78" s="12" t="s">
        <v>145</v>
      </c>
      <c r="F78" s="13">
        <v>24191.86</v>
      </c>
      <c r="G78" s="14">
        <v>25401</v>
      </c>
      <c r="H78" s="14">
        <f t="shared" si="2"/>
        <v>25401</v>
      </c>
      <c r="I78" s="10">
        <f t="shared" si="3"/>
        <v>0.95239793708909104</v>
      </c>
    </row>
    <row r="79" spans="1:9" x14ac:dyDescent="0.35">
      <c r="A79" s="11" t="s">
        <v>9</v>
      </c>
      <c r="B79" s="11">
        <v>43600006767</v>
      </c>
      <c r="C79" s="12" t="s">
        <v>395</v>
      </c>
      <c r="D79" s="12" t="s">
        <v>146</v>
      </c>
      <c r="E79" s="12" t="s">
        <v>147</v>
      </c>
      <c r="F79" s="13">
        <v>21106.050000000003</v>
      </c>
      <c r="G79" s="14">
        <v>20356</v>
      </c>
      <c r="H79" s="14">
        <f t="shared" si="2"/>
        <v>20356</v>
      </c>
      <c r="I79" s="10">
        <f t="shared" si="3"/>
        <v>1.0368466299862449</v>
      </c>
    </row>
    <row r="80" spans="1:9" x14ac:dyDescent="0.35">
      <c r="A80" s="11" t="s">
        <v>9</v>
      </c>
      <c r="B80" s="11">
        <v>45050009854</v>
      </c>
      <c r="C80" s="12" t="s">
        <v>396</v>
      </c>
      <c r="D80" s="12" t="s">
        <v>148</v>
      </c>
      <c r="E80" s="12" t="s">
        <v>149</v>
      </c>
      <c r="F80" s="13">
        <v>22653.830000000005</v>
      </c>
      <c r="G80" s="14">
        <v>23849</v>
      </c>
      <c r="H80" s="14">
        <f t="shared" si="2"/>
        <v>23849</v>
      </c>
      <c r="I80" s="10">
        <f t="shared" si="3"/>
        <v>0.94988594909639845</v>
      </c>
    </row>
    <row r="81" spans="1:9" x14ac:dyDescent="0.35">
      <c r="A81" s="11" t="s">
        <v>9</v>
      </c>
      <c r="B81" s="11">
        <v>45680003559</v>
      </c>
      <c r="C81" s="12" t="s">
        <v>397</v>
      </c>
      <c r="D81" s="12" t="s">
        <v>150</v>
      </c>
      <c r="E81" s="12" t="s">
        <v>151</v>
      </c>
      <c r="F81" s="13">
        <v>12897.960000000001</v>
      </c>
      <c r="G81" s="14">
        <v>16723</v>
      </c>
      <c r="H81" s="14">
        <f t="shared" si="2"/>
        <v>16723</v>
      </c>
      <c r="I81" s="10">
        <f t="shared" si="3"/>
        <v>0.77127070501704242</v>
      </c>
    </row>
    <row r="82" spans="1:9" x14ac:dyDescent="0.35">
      <c r="A82" s="11" t="s">
        <v>9</v>
      </c>
      <c r="B82" s="11">
        <v>45690010057</v>
      </c>
      <c r="C82" s="12" t="s">
        <v>398</v>
      </c>
      <c r="D82" s="12" t="s">
        <v>152</v>
      </c>
      <c r="E82" s="12" t="s">
        <v>153</v>
      </c>
      <c r="F82" s="13">
        <v>24505.669999999987</v>
      </c>
      <c r="G82" s="14">
        <v>20276</v>
      </c>
      <c r="H82" s="14">
        <f t="shared" si="2"/>
        <v>20276</v>
      </c>
      <c r="I82" s="10">
        <f t="shared" si="3"/>
        <v>1.2086047543894254</v>
      </c>
    </row>
    <row r="83" spans="1:9" x14ac:dyDescent="0.35">
      <c r="A83" s="11" t="s">
        <v>9</v>
      </c>
      <c r="B83" s="11">
        <v>46480055969</v>
      </c>
      <c r="C83" s="12" t="s">
        <v>399</v>
      </c>
      <c r="D83" s="12" t="s">
        <v>314</v>
      </c>
      <c r="E83" s="12" t="s">
        <v>315</v>
      </c>
      <c r="F83" s="13">
        <v>12182.66</v>
      </c>
      <c r="G83" s="14"/>
      <c r="H83" s="14"/>
      <c r="I83" s="10"/>
    </row>
    <row r="84" spans="1:9" x14ac:dyDescent="0.35">
      <c r="A84" s="11" t="s">
        <v>9</v>
      </c>
      <c r="B84" s="11">
        <v>46980056255</v>
      </c>
      <c r="C84" s="12" t="s">
        <v>400</v>
      </c>
      <c r="D84" s="12" t="s">
        <v>154</v>
      </c>
      <c r="E84" s="12" t="s">
        <v>155</v>
      </c>
      <c r="F84" s="13">
        <v>15627.400000000001</v>
      </c>
      <c r="G84" s="14">
        <v>17822</v>
      </c>
      <c r="H84" s="14">
        <f t="shared" si="2"/>
        <v>17822</v>
      </c>
      <c r="I84" s="10">
        <f t="shared" si="3"/>
        <v>0.87686006059925947</v>
      </c>
    </row>
    <row r="85" spans="1:9" x14ac:dyDescent="0.35">
      <c r="A85" s="11" t="s">
        <v>9</v>
      </c>
      <c r="B85" s="11">
        <v>47680035086</v>
      </c>
      <c r="C85" s="12" t="s">
        <v>401</v>
      </c>
      <c r="D85" s="12" t="s">
        <v>156</v>
      </c>
      <c r="E85" s="12" t="s">
        <v>157</v>
      </c>
      <c r="F85" s="13">
        <v>14515.520000000002</v>
      </c>
      <c r="G85" s="14">
        <v>17383</v>
      </c>
      <c r="H85" s="14">
        <f t="shared" si="2"/>
        <v>17383</v>
      </c>
      <c r="I85" s="10">
        <f t="shared" si="3"/>
        <v>0.83504113214059728</v>
      </c>
    </row>
    <row r="86" spans="1:9" x14ac:dyDescent="0.35">
      <c r="A86" s="11" t="s">
        <v>9</v>
      </c>
      <c r="B86" s="11">
        <v>47730004107</v>
      </c>
      <c r="C86" s="12" t="s">
        <v>402</v>
      </c>
      <c r="D86" s="12" t="s">
        <v>158</v>
      </c>
      <c r="E86" s="12" t="s">
        <v>159</v>
      </c>
      <c r="F86" s="13">
        <v>22302.059999999998</v>
      </c>
      <c r="G86" s="14">
        <v>23283</v>
      </c>
      <c r="H86" s="14">
        <f t="shared" si="2"/>
        <v>23283</v>
      </c>
      <c r="I86" s="10">
        <f t="shared" si="3"/>
        <v>0.95786883133616796</v>
      </c>
    </row>
    <row r="87" spans="1:9" x14ac:dyDescent="0.35">
      <c r="A87" s="11" t="s">
        <v>9</v>
      </c>
      <c r="B87" s="11">
        <v>47800003601</v>
      </c>
      <c r="C87" s="12" t="s">
        <v>403</v>
      </c>
      <c r="D87" s="12" t="s">
        <v>160</v>
      </c>
      <c r="E87" s="12" t="s">
        <v>161</v>
      </c>
      <c r="F87" s="13">
        <v>33839.469999999994</v>
      </c>
      <c r="G87" s="14">
        <v>28547</v>
      </c>
      <c r="H87" s="14">
        <f t="shared" si="2"/>
        <v>28547</v>
      </c>
      <c r="I87" s="10">
        <f t="shared" si="3"/>
        <v>1.1853949626931024</v>
      </c>
    </row>
    <row r="88" spans="1:9" x14ac:dyDescent="0.35">
      <c r="A88" s="11" t="s">
        <v>9</v>
      </c>
      <c r="B88" s="11">
        <v>48310005073</v>
      </c>
      <c r="C88" s="12" t="s">
        <v>404</v>
      </c>
      <c r="D88" s="12" t="s">
        <v>162</v>
      </c>
      <c r="E88" s="12" t="s">
        <v>163</v>
      </c>
      <c r="F88" s="13">
        <v>11129.84</v>
      </c>
      <c r="G88" s="14">
        <v>15593</v>
      </c>
      <c r="H88" s="14">
        <f t="shared" si="2"/>
        <v>15593</v>
      </c>
      <c r="I88" s="10">
        <f t="shared" si="3"/>
        <v>0.7137715641634067</v>
      </c>
    </row>
    <row r="89" spans="1:9" x14ac:dyDescent="0.35">
      <c r="A89" s="11" t="s">
        <v>9</v>
      </c>
      <c r="B89" s="11">
        <v>48680010333</v>
      </c>
      <c r="C89" s="12" t="s">
        <v>405</v>
      </c>
      <c r="D89" s="12" t="s">
        <v>164</v>
      </c>
      <c r="E89" s="12" t="s">
        <v>165</v>
      </c>
      <c r="F89" s="13">
        <v>5782.07</v>
      </c>
      <c r="G89" s="14">
        <v>9610</v>
      </c>
      <c r="H89" s="14">
        <f t="shared" si="2"/>
        <v>9610</v>
      </c>
      <c r="I89" s="10">
        <f t="shared" si="3"/>
        <v>0.60167221644120705</v>
      </c>
    </row>
    <row r="90" spans="1:9" x14ac:dyDescent="0.35">
      <c r="A90" s="11" t="s">
        <v>9</v>
      </c>
      <c r="B90" s="11">
        <v>49210001519</v>
      </c>
      <c r="C90" s="12" t="s">
        <v>406</v>
      </c>
      <c r="D90" s="12" t="s">
        <v>166</v>
      </c>
      <c r="E90" s="12" t="s">
        <v>167</v>
      </c>
      <c r="F90" s="13">
        <v>24306.869999999992</v>
      </c>
      <c r="G90" s="14">
        <v>19336</v>
      </c>
      <c r="H90" s="14">
        <f t="shared" si="2"/>
        <v>19336</v>
      </c>
      <c r="I90" s="10">
        <f t="shared" si="3"/>
        <v>1.2570785064129082</v>
      </c>
    </row>
    <row r="91" spans="1:9" x14ac:dyDescent="0.35">
      <c r="A91" s="11" t="s">
        <v>9</v>
      </c>
      <c r="B91" s="11">
        <v>50610005399</v>
      </c>
      <c r="C91" s="12" t="s">
        <v>407</v>
      </c>
      <c r="D91" s="12" t="s">
        <v>168</v>
      </c>
      <c r="E91" s="12" t="s">
        <v>169</v>
      </c>
      <c r="F91" s="13">
        <v>18178.439999999999</v>
      </c>
      <c r="G91" s="14">
        <v>21174</v>
      </c>
      <c r="H91" s="14">
        <f t="shared" si="2"/>
        <v>21174</v>
      </c>
      <c r="I91" s="10">
        <f t="shared" si="3"/>
        <v>0.85852649475772169</v>
      </c>
    </row>
    <row r="92" spans="1:9" x14ac:dyDescent="0.35">
      <c r="A92" s="11" t="s">
        <v>9</v>
      </c>
      <c r="B92" s="11">
        <v>50650006366</v>
      </c>
      <c r="C92" s="12" t="s">
        <v>408</v>
      </c>
      <c r="D92" s="12" t="s">
        <v>170</v>
      </c>
      <c r="E92" s="12" t="s">
        <v>171</v>
      </c>
      <c r="F92" s="13">
        <v>34531.37999999999</v>
      </c>
      <c r="G92" s="14">
        <v>26579</v>
      </c>
      <c r="H92" s="14">
        <f t="shared" si="2"/>
        <v>26579</v>
      </c>
      <c r="I92" s="10">
        <f t="shared" si="3"/>
        <v>1.2991978629745284</v>
      </c>
    </row>
    <row r="93" spans="1:9" x14ac:dyDescent="0.35">
      <c r="A93" s="11" t="s">
        <v>9</v>
      </c>
      <c r="B93" s="11">
        <v>51220008100</v>
      </c>
      <c r="C93" s="12" t="s">
        <v>409</v>
      </c>
      <c r="D93" s="12" t="s">
        <v>172</v>
      </c>
      <c r="E93" s="12" t="s">
        <v>173</v>
      </c>
      <c r="F93" s="13">
        <v>6332.619999999999</v>
      </c>
      <c r="G93" s="14">
        <v>21150</v>
      </c>
      <c r="H93" s="14">
        <f t="shared" si="2"/>
        <v>21150</v>
      </c>
      <c r="I93" s="10">
        <f t="shared" si="3"/>
        <v>0.29941465721040184</v>
      </c>
    </row>
    <row r="94" spans="1:9" x14ac:dyDescent="0.35">
      <c r="A94" s="11" t="s">
        <v>9</v>
      </c>
      <c r="B94" s="11">
        <v>52200009555</v>
      </c>
      <c r="C94" s="12" t="s">
        <v>410</v>
      </c>
      <c r="D94" s="12" t="s">
        <v>174</v>
      </c>
      <c r="E94" s="12" t="s">
        <v>175</v>
      </c>
      <c r="F94" s="13">
        <v>19793.760000000013</v>
      </c>
      <c r="G94" s="14">
        <v>19074</v>
      </c>
      <c r="H94" s="14">
        <f t="shared" si="2"/>
        <v>19074</v>
      </c>
      <c r="I94" s="10">
        <f t="shared" si="3"/>
        <v>1.0377351368354835</v>
      </c>
    </row>
    <row r="95" spans="1:9" x14ac:dyDescent="0.35">
      <c r="A95" s="11" t="s">
        <v>9</v>
      </c>
      <c r="B95" s="11">
        <v>52480010642</v>
      </c>
      <c r="C95" s="12" t="s">
        <v>411</v>
      </c>
      <c r="D95" s="12" t="s">
        <v>176</v>
      </c>
      <c r="E95" s="12" t="s">
        <v>177</v>
      </c>
      <c r="F95" s="13">
        <v>34131.939999999995</v>
      </c>
      <c r="G95" s="14">
        <v>28365</v>
      </c>
      <c r="H95" s="14">
        <f t="shared" si="2"/>
        <v>28365</v>
      </c>
      <c r="I95" s="10">
        <f t="shared" si="3"/>
        <v>1.203311827956989</v>
      </c>
    </row>
    <row r="96" spans="1:9" x14ac:dyDescent="0.35">
      <c r="A96" s="11" t="s">
        <v>9</v>
      </c>
      <c r="B96" s="11">
        <v>53290052856</v>
      </c>
      <c r="C96" s="12" t="s">
        <v>412</v>
      </c>
      <c r="D96" s="12" t="s">
        <v>178</v>
      </c>
      <c r="E96" s="12" t="s">
        <v>179</v>
      </c>
      <c r="F96" s="13">
        <v>17292.649999999998</v>
      </c>
      <c r="G96" s="14">
        <v>12428</v>
      </c>
      <c r="H96" s="14">
        <f t="shared" si="2"/>
        <v>12428</v>
      </c>
      <c r="I96" s="10">
        <f t="shared" si="3"/>
        <v>1.3914266173157386</v>
      </c>
    </row>
    <row r="97" spans="1:9" x14ac:dyDescent="0.35">
      <c r="A97" s="11" t="s">
        <v>9</v>
      </c>
      <c r="B97" s="11">
        <v>53880000313</v>
      </c>
      <c r="C97" s="12" t="s">
        <v>413</v>
      </c>
      <c r="D97" s="12" t="s">
        <v>180</v>
      </c>
      <c r="E97" s="12" t="s">
        <v>181</v>
      </c>
      <c r="F97" s="13">
        <v>26874.799999999999</v>
      </c>
      <c r="G97" s="14">
        <v>29127</v>
      </c>
      <c r="H97" s="14">
        <f t="shared" si="2"/>
        <v>29127</v>
      </c>
      <c r="I97" s="10">
        <f t="shared" si="3"/>
        <v>0.92267655439969787</v>
      </c>
    </row>
    <row r="98" spans="1:9" x14ac:dyDescent="0.35">
      <c r="A98" s="11" t="s">
        <v>9</v>
      </c>
      <c r="B98" s="11">
        <v>54220005176</v>
      </c>
      <c r="C98" s="12" t="s">
        <v>414</v>
      </c>
      <c r="D98" s="12" t="s">
        <v>182</v>
      </c>
      <c r="E98" s="12" t="s">
        <v>183</v>
      </c>
      <c r="F98" s="13">
        <v>10389.370000000003</v>
      </c>
      <c r="G98" s="14">
        <v>17991</v>
      </c>
      <c r="H98" s="14">
        <f t="shared" si="2"/>
        <v>17991</v>
      </c>
      <c r="I98" s="10">
        <f t="shared" si="3"/>
        <v>0.5774759602023235</v>
      </c>
    </row>
    <row r="99" spans="1:9" x14ac:dyDescent="0.35">
      <c r="A99" s="11" t="s">
        <v>9</v>
      </c>
      <c r="B99" s="11">
        <v>54550004201</v>
      </c>
      <c r="C99" s="12" t="s">
        <v>415</v>
      </c>
      <c r="D99" s="12" t="s">
        <v>184</v>
      </c>
      <c r="E99" s="12" t="s">
        <v>185</v>
      </c>
      <c r="F99" s="13">
        <v>18494.490000000002</v>
      </c>
      <c r="G99" s="14">
        <v>23172</v>
      </c>
      <c r="H99" s="14">
        <f t="shared" si="2"/>
        <v>23172</v>
      </c>
      <c r="I99" s="10">
        <f t="shared" si="3"/>
        <v>0.79813956499223204</v>
      </c>
    </row>
    <row r="100" spans="1:9" x14ac:dyDescent="0.35">
      <c r="A100" s="11" t="s">
        <v>9</v>
      </c>
      <c r="B100" s="11">
        <v>55560000193</v>
      </c>
      <c r="C100" s="12" t="s">
        <v>416</v>
      </c>
      <c r="D100" s="12" t="s">
        <v>186</v>
      </c>
      <c r="E100" s="12" t="s">
        <v>187</v>
      </c>
      <c r="F100" s="13">
        <v>27344.980000000007</v>
      </c>
      <c r="G100" s="14">
        <v>22252</v>
      </c>
      <c r="H100" s="14">
        <f t="shared" si="2"/>
        <v>22252</v>
      </c>
      <c r="I100" s="10">
        <f t="shared" si="3"/>
        <v>1.2288774042782675</v>
      </c>
    </row>
    <row r="101" spans="1:9" x14ac:dyDescent="0.35">
      <c r="A101" s="11" t="s">
        <v>9</v>
      </c>
      <c r="B101" s="11">
        <v>56940005996</v>
      </c>
      <c r="C101" s="12" t="s">
        <v>417</v>
      </c>
      <c r="D101" s="12" t="s">
        <v>188</v>
      </c>
      <c r="E101" s="12" t="s">
        <v>189</v>
      </c>
      <c r="F101" s="13">
        <v>24426.650000000005</v>
      </c>
      <c r="G101" s="14">
        <v>17876</v>
      </c>
      <c r="H101" s="14">
        <f t="shared" si="2"/>
        <v>17876</v>
      </c>
      <c r="I101" s="10">
        <f t="shared" si="3"/>
        <v>1.3664494294025511</v>
      </c>
    </row>
    <row r="102" spans="1:9" x14ac:dyDescent="0.35">
      <c r="A102" s="11" t="s">
        <v>9</v>
      </c>
      <c r="B102" s="11">
        <v>57320002205</v>
      </c>
      <c r="C102" s="12" t="s">
        <v>418</v>
      </c>
      <c r="D102" s="12" t="s">
        <v>190</v>
      </c>
      <c r="E102" s="12" t="s">
        <v>191</v>
      </c>
      <c r="F102" s="13">
        <v>53330.009999999995</v>
      </c>
      <c r="G102" s="14">
        <v>42833</v>
      </c>
      <c r="H102" s="14">
        <f t="shared" si="2"/>
        <v>42833</v>
      </c>
      <c r="I102" s="10">
        <f t="shared" si="3"/>
        <v>1.2450682884691708</v>
      </c>
    </row>
    <row r="103" spans="1:9" x14ac:dyDescent="0.35">
      <c r="A103" s="11" t="s">
        <v>9</v>
      </c>
      <c r="B103" s="11">
        <v>57880002847</v>
      </c>
      <c r="C103" s="12" t="s">
        <v>419</v>
      </c>
      <c r="D103" s="12" t="s">
        <v>192</v>
      </c>
      <c r="E103" s="12" t="s">
        <v>193</v>
      </c>
      <c r="F103" s="13">
        <v>15464.36</v>
      </c>
      <c r="G103" s="14">
        <v>21102</v>
      </c>
      <c r="H103" s="14">
        <f t="shared" si="2"/>
        <v>21102</v>
      </c>
      <c r="I103" s="10">
        <f t="shared" si="3"/>
        <v>0.73283859349824665</v>
      </c>
    </row>
    <row r="104" spans="1:9" x14ac:dyDescent="0.35">
      <c r="A104" s="11" t="s">
        <v>9</v>
      </c>
      <c r="B104" s="11">
        <v>58200021503</v>
      </c>
      <c r="C104" s="12" t="s">
        <v>420</v>
      </c>
      <c r="D104" s="12" t="s">
        <v>170</v>
      </c>
      <c r="E104" s="12" t="s">
        <v>171</v>
      </c>
      <c r="F104" s="13">
        <v>15.52</v>
      </c>
      <c r="G104" s="14"/>
      <c r="H104" s="14"/>
      <c r="I104" s="10"/>
    </row>
    <row r="105" spans="1:9" x14ac:dyDescent="0.35">
      <c r="A105" s="11" t="s">
        <v>9</v>
      </c>
      <c r="B105" s="11">
        <v>59890007779</v>
      </c>
      <c r="C105" s="12" t="s">
        <v>421</v>
      </c>
      <c r="D105" s="12" t="s">
        <v>194</v>
      </c>
      <c r="E105" s="12" t="s">
        <v>195</v>
      </c>
      <c r="F105" s="13">
        <v>7859.29</v>
      </c>
      <c r="G105" s="14">
        <v>14064</v>
      </c>
      <c r="H105" s="14">
        <f t="shared" si="2"/>
        <v>14064</v>
      </c>
      <c r="I105" s="10">
        <f t="shared" si="3"/>
        <v>0.55882323663253697</v>
      </c>
    </row>
    <row r="106" spans="1:9" x14ac:dyDescent="0.35">
      <c r="A106" s="11" t="s">
        <v>9</v>
      </c>
      <c r="B106" s="11">
        <v>61390046765</v>
      </c>
      <c r="C106" s="12" t="s">
        <v>422</v>
      </c>
      <c r="D106" s="12" t="s">
        <v>196</v>
      </c>
      <c r="E106" s="12" t="s">
        <v>197</v>
      </c>
      <c r="F106" s="13">
        <v>36507.68</v>
      </c>
      <c r="G106" s="14">
        <v>22083</v>
      </c>
      <c r="H106" s="14">
        <f t="shared" si="2"/>
        <v>22083</v>
      </c>
      <c r="I106" s="10">
        <f t="shared" si="3"/>
        <v>1.6532029162704343</v>
      </c>
    </row>
    <row r="107" spans="1:9" x14ac:dyDescent="0.35">
      <c r="A107" s="11" t="s">
        <v>9</v>
      </c>
      <c r="B107" s="11">
        <v>62610006561</v>
      </c>
      <c r="C107" s="12" t="s">
        <v>423</v>
      </c>
      <c r="D107" s="12" t="s">
        <v>198</v>
      </c>
      <c r="E107" s="12" t="s">
        <v>199</v>
      </c>
      <c r="F107" s="13">
        <v>12480.130000000001</v>
      </c>
      <c r="G107" s="14">
        <v>13574</v>
      </c>
      <c r="H107" s="14">
        <f t="shared" si="2"/>
        <v>13574</v>
      </c>
      <c r="I107" s="10">
        <f t="shared" si="3"/>
        <v>0.91941432149697955</v>
      </c>
    </row>
    <row r="108" spans="1:9" x14ac:dyDescent="0.35">
      <c r="A108" s="11" t="s">
        <v>9</v>
      </c>
      <c r="B108" s="11">
        <v>63140005605</v>
      </c>
      <c r="C108" s="12" t="s">
        <v>424</v>
      </c>
      <c r="D108" s="12" t="s">
        <v>200</v>
      </c>
      <c r="E108" s="12" t="s">
        <v>201</v>
      </c>
      <c r="F108" s="13">
        <v>21534.380000000005</v>
      </c>
      <c r="G108" s="14">
        <v>15522</v>
      </c>
      <c r="H108" s="14">
        <f t="shared" si="2"/>
        <v>15522</v>
      </c>
      <c r="I108" s="10">
        <f t="shared" si="3"/>
        <v>1.3873457028733414</v>
      </c>
    </row>
    <row r="109" spans="1:9" x14ac:dyDescent="0.35">
      <c r="A109" s="11" t="s">
        <v>9</v>
      </c>
      <c r="B109" s="11">
        <v>64170056257</v>
      </c>
      <c r="C109" s="12" t="s">
        <v>425</v>
      </c>
      <c r="D109" s="12" t="s">
        <v>202</v>
      </c>
      <c r="E109" s="12" t="s">
        <v>203</v>
      </c>
      <c r="F109" s="13">
        <v>22875.88</v>
      </c>
      <c r="G109" s="14">
        <v>22837</v>
      </c>
      <c r="H109" s="14">
        <f t="shared" si="2"/>
        <v>22837</v>
      </c>
      <c r="I109" s="10">
        <f t="shared" si="3"/>
        <v>1.0017025003284146</v>
      </c>
    </row>
    <row r="110" spans="1:9" x14ac:dyDescent="0.35">
      <c r="A110" s="11" t="s">
        <v>9</v>
      </c>
      <c r="B110" s="11">
        <v>64930003201</v>
      </c>
      <c r="C110" s="12" t="s">
        <v>426</v>
      </c>
      <c r="D110" s="12" t="s">
        <v>204</v>
      </c>
      <c r="E110" s="12" t="s">
        <v>205</v>
      </c>
      <c r="F110" s="13">
        <v>8477.8799999999992</v>
      </c>
      <c r="G110" s="14">
        <v>8287</v>
      </c>
      <c r="H110" s="14">
        <f t="shared" si="2"/>
        <v>8287</v>
      </c>
      <c r="I110" s="10">
        <f t="shared" si="3"/>
        <v>1.0230336671895739</v>
      </c>
    </row>
    <row r="111" spans="1:9" x14ac:dyDescent="0.35">
      <c r="A111" s="11" t="s">
        <v>9</v>
      </c>
      <c r="B111" s="11">
        <v>65460004934</v>
      </c>
      <c r="C111" s="12" t="s">
        <v>427</v>
      </c>
      <c r="D111" s="12" t="s">
        <v>206</v>
      </c>
      <c r="E111" s="12" t="s">
        <v>207</v>
      </c>
      <c r="F111" s="13">
        <v>33615.899999999994</v>
      </c>
      <c r="G111" s="14">
        <v>28304</v>
      </c>
      <c r="H111" s="14">
        <f t="shared" si="2"/>
        <v>28304</v>
      </c>
      <c r="I111" s="10">
        <f t="shared" si="3"/>
        <v>1.1876731204070095</v>
      </c>
    </row>
    <row r="112" spans="1:9" x14ac:dyDescent="0.35">
      <c r="A112" s="11" t="s">
        <v>9</v>
      </c>
      <c r="B112" s="11">
        <v>65530041972</v>
      </c>
      <c r="C112" s="12" t="s">
        <v>428</v>
      </c>
      <c r="D112" s="12" t="s">
        <v>208</v>
      </c>
      <c r="E112" s="12" t="s">
        <v>209</v>
      </c>
      <c r="F112" s="13">
        <v>19978.23</v>
      </c>
      <c r="G112" s="14">
        <v>23764</v>
      </c>
      <c r="H112" s="14">
        <f t="shared" si="2"/>
        <v>23764</v>
      </c>
      <c r="I112" s="10">
        <f t="shared" si="3"/>
        <v>0.84069306514054876</v>
      </c>
    </row>
    <row r="113" spans="1:9" x14ac:dyDescent="0.35">
      <c r="A113" s="11" t="s">
        <v>9</v>
      </c>
      <c r="B113" s="11">
        <v>65940052160</v>
      </c>
      <c r="C113" s="12" t="s">
        <v>429</v>
      </c>
      <c r="D113" s="12" t="s">
        <v>218</v>
      </c>
      <c r="E113" s="12" t="s">
        <v>219</v>
      </c>
      <c r="F113" s="13">
        <v>110.36999999999999</v>
      </c>
      <c r="G113" s="14"/>
      <c r="H113" s="14"/>
      <c r="I113" s="10"/>
    </row>
    <row r="114" spans="1:9" x14ac:dyDescent="0.35">
      <c r="A114" s="11" t="s">
        <v>9</v>
      </c>
      <c r="B114" s="11">
        <v>66040004392</v>
      </c>
      <c r="C114" s="12" t="s">
        <v>430</v>
      </c>
      <c r="D114" s="12" t="s">
        <v>210</v>
      </c>
      <c r="E114" s="12" t="s">
        <v>211</v>
      </c>
      <c r="F114" s="13">
        <v>37594.579999999994</v>
      </c>
      <c r="G114" s="14">
        <v>25360</v>
      </c>
      <c r="H114" s="14">
        <f t="shared" si="2"/>
        <v>25360</v>
      </c>
      <c r="I114" s="10">
        <f t="shared" si="3"/>
        <v>1.4824361198738167</v>
      </c>
    </row>
    <row r="115" spans="1:9" x14ac:dyDescent="0.35">
      <c r="A115" s="11" t="s">
        <v>9</v>
      </c>
      <c r="B115" s="11">
        <v>66640011451</v>
      </c>
      <c r="C115" s="12" t="s">
        <v>431</v>
      </c>
      <c r="D115" s="12" t="s">
        <v>212</v>
      </c>
      <c r="E115" s="12" t="s">
        <v>213</v>
      </c>
      <c r="F115" s="13">
        <v>21083.260000000002</v>
      </c>
      <c r="G115" s="14">
        <v>18126</v>
      </c>
      <c r="H115" s="14">
        <f t="shared" si="2"/>
        <v>18126</v>
      </c>
      <c r="I115" s="10">
        <f t="shared" si="3"/>
        <v>1.1631501710250469</v>
      </c>
    </row>
    <row r="116" spans="1:9" x14ac:dyDescent="0.35">
      <c r="A116" s="11" t="s">
        <v>9</v>
      </c>
      <c r="B116" s="11">
        <v>67480006712</v>
      </c>
      <c r="C116" s="12" t="s">
        <v>432</v>
      </c>
      <c r="D116" s="12" t="s">
        <v>214</v>
      </c>
      <c r="E116" s="12" t="s">
        <v>215</v>
      </c>
      <c r="F116" s="13">
        <v>2732.5</v>
      </c>
      <c r="G116" s="14">
        <v>8047</v>
      </c>
      <c r="H116" s="14">
        <f t="shared" si="2"/>
        <v>8047</v>
      </c>
      <c r="I116" s="10">
        <f t="shared" si="3"/>
        <v>0.3395675406983969</v>
      </c>
    </row>
    <row r="117" spans="1:9" x14ac:dyDescent="0.35">
      <c r="A117" s="11" t="s">
        <v>9</v>
      </c>
      <c r="B117" s="11">
        <v>67690004758</v>
      </c>
      <c r="C117" s="12" t="s">
        <v>433</v>
      </c>
      <c r="D117" s="12" t="s">
        <v>216</v>
      </c>
      <c r="E117" s="12" t="s">
        <v>217</v>
      </c>
      <c r="F117" s="13">
        <v>8570.25</v>
      </c>
      <c r="G117" s="14">
        <v>11498</v>
      </c>
      <c r="H117" s="14">
        <f t="shared" si="2"/>
        <v>11498</v>
      </c>
      <c r="I117" s="10">
        <f t="shared" si="3"/>
        <v>0.74536875978431028</v>
      </c>
    </row>
    <row r="118" spans="1:9" x14ac:dyDescent="0.35">
      <c r="A118" s="11" t="s">
        <v>9</v>
      </c>
      <c r="B118" s="11">
        <v>68010056258</v>
      </c>
      <c r="C118" s="12" t="s">
        <v>434</v>
      </c>
      <c r="D118" s="12" t="s">
        <v>218</v>
      </c>
      <c r="E118" s="12" t="s">
        <v>219</v>
      </c>
      <c r="F118" s="13">
        <v>19734.650000000001</v>
      </c>
      <c r="G118" s="14">
        <v>23159</v>
      </c>
      <c r="H118" s="14">
        <f t="shared" si="2"/>
        <v>23159</v>
      </c>
      <c r="I118" s="10">
        <f t="shared" si="3"/>
        <v>0.8521373979878234</v>
      </c>
    </row>
    <row r="119" spans="1:9" x14ac:dyDescent="0.35">
      <c r="A119" s="11" t="s">
        <v>9</v>
      </c>
      <c r="B119" s="11">
        <v>68100006934</v>
      </c>
      <c r="C119" s="12" t="s">
        <v>435</v>
      </c>
      <c r="D119" s="12" t="s">
        <v>220</v>
      </c>
      <c r="E119" s="12" t="s">
        <v>221</v>
      </c>
      <c r="F119" s="13">
        <v>17731.170000000002</v>
      </c>
      <c r="G119" s="14">
        <v>20139</v>
      </c>
      <c r="H119" s="14">
        <f t="shared" si="2"/>
        <v>20139</v>
      </c>
      <c r="I119" s="10">
        <f t="shared" si="3"/>
        <v>0.88043944585133338</v>
      </c>
    </row>
    <row r="120" spans="1:9" x14ac:dyDescent="0.35">
      <c r="A120" s="11" t="s">
        <v>9</v>
      </c>
      <c r="B120" s="11">
        <v>69010006831</v>
      </c>
      <c r="C120" s="12" t="s">
        <v>436</v>
      </c>
      <c r="D120" s="12" t="s">
        <v>222</v>
      </c>
      <c r="E120" s="12" t="s">
        <v>223</v>
      </c>
      <c r="F120" s="13">
        <v>16715.609999999997</v>
      </c>
      <c r="G120" s="14">
        <v>18150</v>
      </c>
      <c r="H120" s="14">
        <f t="shared" si="2"/>
        <v>18150</v>
      </c>
      <c r="I120" s="10">
        <f t="shared" si="3"/>
        <v>0.92097024793388416</v>
      </c>
    </row>
    <row r="121" spans="1:9" x14ac:dyDescent="0.35">
      <c r="A121" s="11" t="s">
        <v>9</v>
      </c>
      <c r="B121" s="11">
        <v>69240061933</v>
      </c>
      <c r="C121" s="12" t="s">
        <v>437</v>
      </c>
      <c r="D121" s="12" t="s">
        <v>224</v>
      </c>
      <c r="E121" s="12" t="s">
        <v>225</v>
      </c>
      <c r="F121" s="13">
        <v>74664.81</v>
      </c>
      <c r="G121" s="14">
        <v>28440</v>
      </c>
      <c r="H121" s="14">
        <f t="shared" si="2"/>
        <v>28440</v>
      </c>
      <c r="I121" s="10">
        <f t="shared" si="3"/>
        <v>2.6253449367088608</v>
      </c>
    </row>
    <row r="122" spans="1:9" x14ac:dyDescent="0.35">
      <c r="A122" s="11" t="s">
        <v>9</v>
      </c>
      <c r="B122" s="11">
        <v>71110045095</v>
      </c>
      <c r="C122" s="12" t="s">
        <v>438</v>
      </c>
      <c r="D122" s="12" t="s">
        <v>226</v>
      </c>
      <c r="E122" s="12" t="s">
        <v>227</v>
      </c>
      <c r="F122" s="13">
        <v>23813.509999999991</v>
      </c>
      <c r="G122" s="14">
        <v>19330</v>
      </c>
      <c r="H122" s="14">
        <f t="shared" si="2"/>
        <v>19330</v>
      </c>
      <c r="I122" s="10">
        <f t="shared" si="3"/>
        <v>1.2319456802897046</v>
      </c>
    </row>
    <row r="123" spans="1:9" x14ac:dyDescent="0.35">
      <c r="A123" s="11" t="s">
        <v>9</v>
      </c>
      <c r="B123" s="11">
        <v>72760003647</v>
      </c>
      <c r="C123" s="12" t="s">
        <v>439</v>
      </c>
      <c r="D123" s="12" t="s">
        <v>228</v>
      </c>
      <c r="E123" s="12" t="s">
        <v>229</v>
      </c>
      <c r="F123" s="13">
        <v>4233.63</v>
      </c>
      <c r="G123" s="14">
        <v>5423</v>
      </c>
      <c r="H123" s="14">
        <f t="shared" si="2"/>
        <v>5423</v>
      </c>
      <c r="I123" s="10">
        <f t="shared" si="3"/>
        <v>0.78068043518347785</v>
      </c>
    </row>
    <row r="124" spans="1:9" x14ac:dyDescent="0.35">
      <c r="A124" s="11" t="s">
        <v>9</v>
      </c>
      <c r="B124" s="11">
        <v>73220017337</v>
      </c>
      <c r="C124" s="12" t="s">
        <v>440</v>
      </c>
      <c r="D124" s="12" t="s">
        <v>230</v>
      </c>
      <c r="E124" s="12" t="s">
        <v>231</v>
      </c>
      <c r="F124" s="13">
        <v>77997.98000000001</v>
      </c>
      <c r="G124" s="14">
        <v>20191</v>
      </c>
      <c r="H124" s="14">
        <f t="shared" si="2"/>
        <v>20191</v>
      </c>
      <c r="I124" s="10">
        <f t="shared" si="3"/>
        <v>3.8630072804714977</v>
      </c>
    </row>
    <row r="125" spans="1:9" x14ac:dyDescent="0.35">
      <c r="A125" s="11" t="s">
        <v>9</v>
      </c>
      <c r="B125" s="11">
        <v>73890011003</v>
      </c>
      <c r="C125" s="12" t="s">
        <v>441</v>
      </c>
      <c r="D125" s="12" t="s">
        <v>232</v>
      </c>
      <c r="E125" s="12" t="s">
        <v>233</v>
      </c>
      <c r="F125" s="13">
        <v>20491.729999999989</v>
      </c>
      <c r="G125" s="14">
        <v>21139</v>
      </c>
      <c r="H125" s="14">
        <f t="shared" si="2"/>
        <v>21139</v>
      </c>
      <c r="I125" s="10">
        <f t="shared" si="3"/>
        <v>0.96938029235063095</v>
      </c>
    </row>
    <row r="126" spans="1:9" x14ac:dyDescent="0.35">
      <c r="A126" s="11" t="s">
        <v>9</v>
      </c>
      <c r="B126" s="11">
        <v>73900040181</v>
      </c>
      <c r="C126" s="12" t="s">
        <v>442</v>
      </c>
      <c r="D126" s="12" t="s">
        <v>234</v>
      </c>
      <c r="E126" s="12" t="s">
        <v>235</v>
      </c>
      <c r="F126" s="13">
        <v>10441.189999999999</v>
      </c>
      <c r="G126" s="14">
        <v>14624</v>
      </c>
      <c r="H126" s="14">
        <f t="shared" si="2"/>
        <v>14624</v>
      </c>
      <c r="I126" s="10">
        <f t="shared" si="3"/>
        <v>0.71397634026258194</v>
      </c>
    </row>
    <row r="127" spans="1:9" x14ac:dyDescent="0.35">
      <c r="A127" s="11" t="s">
        <v>9</v>
      </c>
      <c r="B127" s="11">
        <v>73930009212</v>
      </c>
      <c r="C127" s="12" t="s">
        <v>443</v>
      </c>
      <c r="D127" s="12" t="s">
        <v>236</v>
      </c>
      <c r="E127" s="12" t="s">
        <v>237</v>
      </c>
      <c r="F127" s="13">
        <v>15446.8</v>
      </c>
      <c r="G127" s="14">
        <v>18502</v>
      </c>
      <c r="H127" s="14">
        <f t="shared" si="2"/>
        <v>18502</v>
      </c>
      <c r="I127" s="10">
        <f t="shared" si="3"/>
        <v>0.83487190573991998</v>
      </c>
    </row>
    <row r="128" spans="1:9" x14ac:dyDescent="0.35">
      <c r="A128" s="11" t="s">
        <v>9</v>
      </c>
      <c r="B128" s="11">
        <v>74010001677</v>
      </c>
      <c r="C128" s="12" t="s">
        <v>444</v>
      </c>
      <c r="D128" s="12" t="s">
        <v>238</v>
      </c>
      <c r="E128" s="12" t="s">
        <v>239</v>
      </c>
      <c r="F128" s="13">
        <v>5067.869999999999</v>
      </c>
      <c r="G128" s="14">
        <v>9644</v>
      </c>
      <c r="H128" s="14">
        <f t="shared" si="2"/>
        <v>9644</v>
      </c>
      <c r="I128" s="10">
        <f t="shared" si="3"/>
        <v>0.52549460804645365</v>
      </c>
    </row>
    <row r="129" spans="1:9" x14ac:dyDescent="0.35">
      <c r="A129" s="11" t="s">
        <v>9</v>
      </c>
      <c r="B129" s="11">
        <v>74310039685</v>
      </c>
      <c r="C129" s="12" t="s">
        <v>445</v>
      </c>
      <c r="D129" s="12" t="s">
        <v>240</v>
      </c>
      <c r="E129" s="12" t="s">
        <v>241</v>
      </c>
      <c r="F129" s="13">
        <v>20498.470000000008</v>
      </c>
      <c r="G129" s="14">
        <v>26368</v>
      </c>
      <c r="H129" s="14">
        <f t="shared" si="2"/>
        <v>26368</v>
      </c>
      <c r="I129" s="10">
        <f t="shared" si="3"/>
        <v>0.77739949939320419</v>
      </c>
    </row>
    <row r="130" spans="1:9" x14ac:dyDescent="0.35">
      <c r="A130" s="11" t="s">
        <v>9</v>
      </c>
      <c r="B130" s="11">
        <v>74590007565</v>
      </c>
      <c r="C130" s="12" t="s">
        <v>446</v>
      </c>
      <c r="D130" s="12" t="s">
        <v>242</v>
      </c>
      <c r="E130" s="12" t="s">
        <v>243</v>
      </c>
      <c r="F130" s="13">
        <v>31108.449999999997</v>
      </c>
      <c r="G130" s="14">
        <v>26284</v>
      </c>
      <c r="H130" s="14">
        <f t="shared" si="2"/>
        <v>26284</v>
      </c>
      <c r="I130" s="10">
        <f t="shared" si="3"/>
        <v>1.1835508294019175</v>
      </c>
    </row>
    <row r="131" spans="1:9" x14ac:dyDescent="0.35">
      <c r="A131" s="11" t="s">
        <v>9</v>
      </c>
      <c r="B131" s="11">
        <v>76440004448</v>
      </c>
      <c r="C131" s="12" t="s">
        <v>447</v>
      </c>
      <c r="D131" s="12" t="s">
        <v>244</v>
      </c>
      <c r="E131" s="12" t="s">
        <v>245</v>
      </c>
      <c r="F131" s="13">
        <v>21311.140000000003</v>
      </c>
      <c r="G131" s="14">
        <v>22035</v>
      </c>
      <c r="H131" s="14">
        <f t="shared" si="2"/>
        <v>22035</v>
      </c>
      <c r="I131" s="10">
        <f t="shared" si="3"/>
        <v>0.9671495348309509</v>
      </c>
    </row>
    <row r="132" spans="1:9" x14ac:dyDescent="0.35">
      <c r="A132" s="11" t="s">
        <v>9</v>
      </c>
      <c r="B132" s="11">
        <v>77260007165</v>
      </c>
      <c r="C132" s="12" t="s">
        <v>448</v>
      </c>
      <c r="D132" s="12" t="s">
        <v>246</v>
      </c>
      <c r="E132" s="12" t="s">
        <v>247</v>
      </c>
      <c r="F132" s="13">
        <v>23979.440000000002</v>
      </c>
      <c r="G132" s="14">
        <v>27422</v>
      </c>
      <c r="H132" s="14">
        <f t="shared" si="2"/>
        <v>27422</v>
      </c>
      <c r="I132" s="10">
        <f t="shared" si="3"/>
        <v>0.87445992268981121</v>
      </c>
    </row>
    <row r="133" spans="1:9" x14ac:dyDescent="0.35">
      <c r="A133" s="11" t="s">
        <v>9</v>
      </c>
      <c r="B133" s="11">
        <v>77300001046</v>
      </c>
      <c r="C133" s="12" t="s">
        <v>449</v>
      </c>
      <c r="D133" s="12" t="s">
        <v>248</v>
      </c>
      <c r="E133" s="12" t="s">
        <v>249</v>
      </c>
      <c r="F133" s="13">
        <v>17439.899999999998</v>
      </c>
      <c r="G133" s="14">
        <v>27169</v>
      </c>
      <c r="H133" s="14">
        <f t="shared" si="2"/>
        <v>27169</v>
      </c>
      <c r="I133" s="10">
        <f t="shared" si="3"/>
        <v>0.64190437631123698</v>
      </c>
    </row>
    <row r="134" spans="1:9" x14ac:dyDescent="0.35">
      <c r="A134" s="11" t="s">
        <v>9</v>
      </c>
      <c r="B134" s="11">
        <v>77480053677</v>
      </c>
      <c r="C134" s="12" t="s">
        <v>450</v>
      </c>
      <c r="D134" s="12" t="s">
        <v>250</v>
      </c>
      <c r="E134" s="12" t="s">
        <v>251</v>
      </c>
      <c r="F134" s="13">
        <v>9737.4900000000052</v>
      </c>
      <c r="G134" s="14">
        <v>8334</v>
      </c>
      <c r="H134" s="14">
        <f t="shared" ref="H134:H166" si="4">G134</f>
        <v>8334</v>
      </c>
      <c r="I134" s="10">
        <f t="shared" ref="I134:I166" si="5">F134/H134</f>
        <v>1.1684053275737947</v>
      </c>
    </row>
    <row r="135" spans="1:9" x14ac:dyDescent="0.35">
      <c r="A135" s="11" t="s">
        <v>9</v>
      </c>
      <c r="B135" s="11">
        <v>79120009291</v>
      </c>
      <c r="C135" s="12" t="s">
        <v>451</v>
      </c>
      <c r="D135" s="12" t="s">
        <v>252</v>
      </c>
      <c r="E135" s="12" t="s">
        <v>253</v>
      </c>
      <c r="F135" s="13">
        <v>15583.389999999998</v>
      </c>
      <c r="G135" s="14">
        <v>23420</v>
      </c>
      <c r="H135" s="14">
        <f t="shared" si="4"/>
        <v>23420</v>
      </c>
      <c r="I135" s="10">
        <f t="shared" si="5"/>
        <v>0.66538812980358653</v>
      </c>
    </row>
    <row r="136" spans="1:9" x14ac:dyDescent="0.35">
      <c r="A136" s="11" t="s">
        <v>9</v>
      </c>
      <c r="B136" s="11">
        <v>79870002923</v>
      </c>
      <c r="C136" s="12" t="s">
        <v>452</v>
      </c>
      <c r="D136" s="12" t="s">
        <v>254</v>
      </c>
      <c r="E136" s="12" t="s">
        <v>255</v>
      </c>
      <c r="F136" s="13">
        <v>15197.560000000001</v>
      </c>
      <c r="G136" s="14">
        <v>19945</v>
      </c>
      <c r="H136" s="14">
        <f t="shared" si="4"/>
        <v>19945</v>
      </c>
      <c r="I136" s="10">
        <f t="shared" si="5"/>
        <v>0.76197342692404113</v>
      </c>
    </row>
    <row r="137" spans="1:9" x14ac:dyDescent="0.35">
      <c r="A137" s="11" t="s">
        <v>9</v>
      </c>
      <c r="B137" s="11">
        <v>81040003081</v>
      </c>
      <c r="C137" s="12" t="s">
        <v>453</v>
      </c>
      <c r="D137" s="12" t="s">
        <v>256</v>
      </c>
      <c r="E137" s="12" t="s">
        <v>257</v>
      </c>
      <c r="F137" s="13">
        <v>39644.43</v>
      </c>
      <c r="G137" s="14">
        <v>42354</v>
      </c>
      <c r="H137" s="14">
        <f t="shared" si="4"/>
        <v>42354</v>
      </c>
      <c r="I137" s="10">
        <f t="shared" si="5"/>
        <v>0.93602564102564101</v>
      </c>
    </row>
    <row r="138" spans="1:9" x14ac:dyDescent="0.35">
      <c r="A138" s="11" t="s">
        <v>9</v>
      </c>
      <c r="B138" s="11">
        <v>81280047302</v>
      </c>
      <c r="C138" s="12" t="s">
        <v>454</v>
      </c>
      <c r="D138" s="12" t="s">
        <v>258</v>
      </c>
      <c r="E138" s="12" t="s">
        <v>259</v>
      </c>
      <c r="F138" s="13">
        <v>16782.25</v>
      </c>
      <c r="G138" s="14">
        <v>13010</v>
      </c>
      <c r="H138" s="14">
        <f t="shared" si="4"/>
        <v>13010</v>
      </c>
      <c r="I138" s="10">
        <f t="shared" si="5"/>
        <v>1.2899500384319753</v>
      </c>
    </row>
    <row r="139" spans="1:9" x14ac:dyDescent="0.35">
      <c r="A139" s="11" t="s">
        <v>9</v>
      </c>
      <c r="B139" s="11">
        <v>82200008653</v>
      </c>
      <c r="C139" s="12" t="s">
        <v>455</v>
      </c>
      <c r="D139" s="12" t="s">
        <v>260</v>
      </c>
      <c r="E139" s="12" t="s">
        <v>261</v>
      </c>
      <c r="F139" s="13">
        <v>20395.669999999998</v>
      </c>
      <c r="G139" s="14">
        <v>18099</v>
      </c>
      <c r="H139" s="14">
        <f t="shared" si="4"/>
        <v>18099</v>
      </c>
      <c r="I139" s="10">
        <f t="shared" si="5"/>
        <v>1.1268948560693961</v>
      </c>
    </row>
    <row r="140" spans="1:9" x14ac:dyDescent="0.35">
      <c r="A140" s="11" t="s">
        <v>9</v>
      </c>
      <c r="B140" s="11">
        <v>83900003437</v>
      </c>
      <c r="C140" s="12" t="s">
        <v>456</v>
      </c>
      <c r="D140" s="12" t="s">
        <v>262</v>
      </c>
      <c r="E140" s="12" t="s">
        <v>263</v>
      </c>
      <c r="F140" s="13">
        <v>28469.980000000003</v>
      </c>
      <c r="G140" s="14">
        <v>24154</v>
      </c>
      <c r="H140" s="14">
        <f t="shared" si="4"/>
        <v>24154</v>
      </c>
      <c r="I140" s="10">
        <f t="shared" si="5"/>
        <v>1.1786859319367393</v>
      </c>
    </row>
    <row r="141" spans="1:9" x14ac:dyDescent="0.35">
      <c r="A141" s="11" t="s">
        <v>9</v>
      </c>
      <c r="B141" s="11">
        <v>84700040098</v>
      </c>
      <c r="C141" s="12" t="s">
        <v>457</v>
      </c>
      <c r="D141" s="12" t="s">
        <v>264</v>
      </c>
      <c r="E141" s="12" t="s">
        <v>265</v>
      </c>
      <c r="F141" s="13">
        <v>1161.6500000000001</v>
      </c>
      <c r="G141" s="14">
        <v>10489</v>
      </c>
      <c r="H141" s="14">
        <f t="shared" si="4"/>
        <v>10489</v>
      </c>
      <c r="I141" s="10">
        <f t="shared" si="5"/>
        <v>0.11074935646868149</v>
      </c>
    </row>
    <row r="142" spans="1:9" x14ac:dyDescent="0.35">
      <c r="A142" s="11" t="s">
        <v>9</v>
      </c>
      <c r="B142" s="11">
        <v>85390010685</v>
      </c>
      <c r="C142" s="12" t="s">
        <v>458</v>
      </c>
      <c r="D142" s="12" t="s">
        <v>266</v>
      </c>
      <c r="E142" s="12" t="s">
        <v>267</v>
      </c>
      <c r="F142" s="13">
        <v>7546.7000000000016</v>
      </c>
      <c r="G142" s="14">
        <v>11725</v>
      </c>
      <c r="H142" s="14">
        <f t="shared" si="4"/>
        <v>11725</v>
      </c>
      <c r="I142" s="10">
        <f t="shared" si="5"/>
        <v>0.64364179104477626</v>
      </c>
    </row>
    <row r="143" spans="1:9" x14ac:dyDescent="0.35">
      <c r="A143" s="11" t="s">
        <v>9</v>
      </c>
      <c r="B143" s="11">
        <v>85710055472</v>
      </c>
      <c r="C143" s="12" t="s">
        <v>459</v>
      </c>
      <c r="D143" s="12" t="s">
        <v>268</v>
      </c>
      <c r="E143" s="12" t="s">
        <v>269</v>
      </c>
      <c r="F143" s="13">
        <v>22302.509999999991</v>
      </c>
      <c r="G143" s="14"/>
      <c r="H143" s="14"/>
      <c r="I143" s="10"/>
    </row>
    <row r="144" spans="1:9" x14ac:dyDescent="0.35">
      <c r="A144" s="11" t="s">
        <v>9</v>
      </c>
      <c r="B144" s="11">
        <v>87040004043</v>
      </c>
      <c r="C144" s="12" t="s">
        <v>460</v>
      </c>
      <c r="D144" s="12" t="s">
        <v>270</v>
      </c>
      <c r="E144" s="12" t="s">
        <v>271</v>
      </c>
      <c r="F144" s="13">
        <v>9801.2399999999961</v>
      </c>
      <c r="G144" s="14">
        <v>14949</v>
      </c>
      <c r="H144" s="14">
        <f t="shared" si="4"/>
        <v>14949</v>
      </c>
      <c r="I144" s="10">
        <f t="shared" si="5"/>
        <v>0.65564519365843843</v>
      </c>
    </row>
    <row r="145" spans="1:9" x14ac:dyDescent="0.35">
      <c r="A145" s="11" t="s">
        <v>9</v>
      </c>
      <c r="B145" s="15">
        <v>87300006713</v>
      </c>
      <c r="C145" s="15" t="s">
        <v>461</v>
      </c>
      <c r="D145" s="16" t="s">
        <v>272</v>
      </c>
      <c r="E145" s="15" t="s">
        <v>273</v>
      </c>
      <c r="F145" s="17">
        <v>18887.29</v>
      </c>
      <c r="G145" s="18">
        <v>20535</v>
      </c>
      <c r="H145" s="14">
        <f t="shared" si="4"/>
        <v>20535</v>
      </c>
      <c r="I145" s="10">
        <f t="shared" si="5"/>
        <v>0.9197608960311664</v>
      </c>
    </row>
    <row r="146" spans="1:9" x14ac:dyDescent="0.35">
      <c r="A146" s="11" t="s">
        <v>9</v>
      </c>
      <c r="B146" s="15">
        <v>87660000861</v>
      </c>
      <c r="C146" s="15" t="s">
        <v>462</v>
      </c>
      <c r="D146" s="16" t="s">
        <v>274</v>
      </c>
      <c r="E146" s="15" t="s">
        <v>275</v>
      </c>
      <c r="F146" s="17">
        <v>25455.56</v>
      </c>
      <c r="G146" s="18">
        <v>26382</v>
      </c>
      <c r="H146" s="14">
        <f t="shared" si="4"/>
        <v>26382</v>
      </c>
      <c r="I146" s="10">
        <f t="shared" si="5"/>
        <v>0.96488363277992573</v>
      </c>
    </row>
    <row r="147" spans="1:9" x14ac:dyDescent="0.35">
      <c r="A147" s="11" t="s">
        <v>9</v>
      </c>
      <c r="B147" s="15">
        <v>89550006129</v>
      </c>
      <c r="C147" s="15" t="s">
        <v>463</v>
      </c>
      <c r="D147" s="16" t="s">
        <v>276</v>
      </c>
      <c r="E147" s="15" t="s">
        <v>277</v>
      </c>
      <c r="F147" s="17">
        <v>15649.08</v>
      </c>
      <c r="G147" s="18">
        <v>20297</v>
      </c>
      <c r="H147" s="14">
        <f t="shared" si="4"/>
        <v>20297</v>
      </c>
      <c r="I147" s="10">
        <f t="shared" si="5"/>
        <v>0.77100458195792476</v>
      </c>
    </row>
    <row r="148" spans="1:9" x14ac:dyDescent="0.35">
      <c r="A148" s="11" t="s">
        <v>9</v>
      </c>
      <c r="B148" s="15">
        <v>90470001277</v>
      </c>
      <c r="C148" s="15" t="s">
        <v>464</v>
      </c>
      <c r="D148" s="16" t="s">
        <v>278</v>
      </c>
      <c r="E148" s="15" t="s">
        <v>279</v>
      </c>
      <c r="F148" s="17">
        <v>5650.95</v>
      </c>
      <c r="G148" s="18">
        <v>7093</v>
      </c>
      <c r="H148" s="14">
        <f t="shared" si="4"/>
        <v>7093</v>
      </c>
      <c r="I148" s="10">
        <f t="shared" si="5"/>
        <v>0.79669392358663471</v>
      </c>
    </row>
    <row r="149" spans="1:9" x14ac:dyDescent="0.35">
      <c r="A149" s="11" t="s">
        <v>9</v>
      </c>
      <c r="B149" s="15">
        <v>91080004046</v>
      </c>
      <c r="C149" s="15" t="s">
        <v>465</v>
      </c>
      <c r="D149" s="16" t="s">
        <v>280</v>
      </c>
      <c r="E149" s="15" t="s">
        <v>281</v>
      </c>
      <c r="F149" s="17">
        <v>33000.950000000004</v>
      </c>
      <c r="G149" s="18">
        <v>32865</v>
      </c>
      <c r="H149" s="14">
        <f t="shared" si="4"/>
        <v>32865</v>
      </c>
      <c r="I149" s="10">
        <f t="shared" si="5"/>
        <v>1.0041366195040318</v>
      </c>
    </row>
    <row r="150" spans="1:9" x14ac:dyDescent="0.35">
      <c r="A150" s="11" t="s">
        <v>9</v>
      </c>
      <c r="B150" s="15">
        <v>91400049872</v>
      </c>
      <c r="C150" s="15" t="s">
        <v>466</v>
      </c>
      <c r="D150" s="16" t="s">
        <v>282</v>
      </c>
      <c r="E150" s="15" t="s">
        <v>283</v>
      </c>
      <c r="F150" s="17">
        <v>22735.27</v>
      </c>
      <c r="G150" s="18">
        <v>36311</v>
      </c>
      <c r="H150" s="14">
        <f t="shared" si="4"/>
        <v>36311</v>
      </c>
      <c r="I150" s="10">
        <f t="shared" si="5"/>
        <v>0.62612624273636086</v>
      </c>
    </row>
    <row r="151" spans="1:9" x14ac:dyDescent="0.35">
      <c r="A151" s="11" t="s">
        <v>9</v>
      </c>
      <c r="B151" s="15">
        <v>92210001465</v>
      </c>
      <c r="C151" s="15" t="s">
        <v>467</v>
      </c>
      <c r="D151" s="16" t="s">
        <v>284</v>
      </c>
      <c r="E151" s="15" t="s">
        <v>285</v>
      </c>
      <c r="F151" s="17">
        <v>34033.620000000003</v>
      </c>
      <c r="G151" s="18">
        <v>27124</v>
      </c>
      <c r="H151" s="14">
        <f t="shared" si="4"/>
        <v>27124</v>
      </c>
      <c r="I151" s="10">
        <f t="shared" si="5"/>
        <v>1.2547419259696211</v>
      </c>
    </row>
    <row r="152" spans="1:9" x14ac:dyDescent="0.35">
      <c r="A152" s="11" t="s">
        <v>9</v>
      </c>
      <c r="B152" s="15">
        <v>92890011473</v>
      </c>
      <c r="C152" s="15" t="s">
        <v>468</v>
      </c>
      <c r="D152" s="16" t="s">
        <v>74</v>
      </c>
      <c r="E152" s="15" t="s">
        <v>75</v>
      </c>
      <c r="F152" s="17">
        <v>406.13000000000005</v>
      </c>
      <c r="G152" s="18"/>
      <c r="H152" s="14"/>
      <c r="I152" s="10"/>
    </row>
    <row r="153" spans="1:9" x14ac:dyDescent="0.35">
      <c r="A153" s="11" t="s">
        <v>9</v>
      </c>
      <c r="B153" s="15">
        <v>93040063465</v>
      </c>
      <c r="C153" s="15" t="s">
        <v>469</v>
      </c>
      <c r="D153" s="16" t="s">
        <v>308</v>
      </c>
      <c r="E153" s="15" t="s">
        <v>309</v>
      </c>
      <c r="F153" s="17">
        <v>27042.159999999993</v>
      </c>
      <c r="G153" s="18"/>
      <c r="H153" s="14"/>
      <c r="I153" s="10"/>
    </row>
    <row r="154" spans="1:9" x14ac:dyDescent="0.35">
      <c r="A154" s="11" t="s">
        <v>9</v>
      </c>
      <c r="B154" s="15">
        <v>93170009369</v>
      </c>
      <c r="C154" s="15" t="s">
        <v>470</v>
      </c>
      <c r="D154" s="16" t="s">
        <v>286</v>
      </c>
      <c r="E154" s="15" t="s">
        <v>287</v>
      </c>
      <c r="F154" s="17">
        <v>21577.109999999993</v>
      </c>
      <c r="G154" s="18">
        <v>26272</v>
      </c>
      <c r="H154" s="14">
        <f t="shared" ref="H154:H166" si="6">G154</f>
        <v>26272</v>
      </c>
      <c r="I154" s="10">
        <f t="shared" ref="I154:I166" si="7">F154/H154</f>
        <v>0.82129681790499365</v>
      </c>
    </row>
    <row r="155" spans="1:9" x14ac:dyDescent="0.35">
      <c r="A155" s="11" t="s">
        <v>9</v>
      </c>
      <c r="B155" s="15">
        <v>93180008868</v>
      </c>
      <c r="C155" s="15" t="s">
        <v>471</v>
      </c>
      <c r="D155" s="16" t="s">
        <v>288</v>
      </c>
      <c r="E155" s="15" t="s">
        <v>289</v>
      </c>
      <c r="F155" s="17">
        <v>14899.849999999997</v>
      </c>
      <c r="G155" s="18">
        <v>11820</v>
      </c>
      <c r="H155" s="14">
        <f t="shared" si="6"/>
        <v>11820</v>
      </c>
      <c r="I155" s="10">
        <f t="shared" si="7"/>
        <v>1.2605626057529609</v>
      </c>
    </row>
    <row r="156" spans="1:9" x14ac:dyDescent="0.35">
      <c r="A156" s="11" t="s">
        <v>9</v>
      </c>
      <c r="B156" s="15">
        <v>93870006479</v>
      </c>
      <c r="C156" s="15" t="s">
        <v>472</v>
      </c>
      <c r="D156" s="16" t="s">
        <v>130</v>
      </c>
      <c r="E156" s="15" t="s">
        <v>131</v>
      </c>
      <c r="F156" s="17">
        <v>52213.01999999999</v>
      </c>
      <c r="G156" s="18">
        <v>26521</v>
      </c>
      <c r="H156" s="14">
        <f t="shared" si="6"/>
        <v>26521</v>
      </c>
      <c r="I156" s="10">
        <f t="shared" si="7"/>
        <v>1.9687425059386896</v>
      </c>
    </row>
    <row r="157" spans="1:9" x14ac:dyDescent="0.35">
      <c r="A157" s="11" t="s">
        <v>9</v>
      </c>
      <c r="B157" s="15">
        <v>94960035081</v>
      </c>
      <c r="C157" s="15" t="s">
        <v>473</v>
      </c>
      <c r="D157" s="16" t="s">
        <v>74</v>
      </c>
      <c r="E157" s="15" t="s">
        <v>75</v>
      </c>
      <c r="F157" s="17">
        <v>24321.08</v>
      </c>
      <c r="G157" s="18">
        <v>24611</v>
      </c>
      <c r="H157" s="14">
        <f t="shared" si="6"/>
        <v>24611</v>
      </c>
      <c r="I157" s="10">
        <f t="shared" si="7"/>
        <v>0.98821990166998508</v>
      </c>
    </row>
    <row r="158" spans="1:9" x14ac:dyDescent="0.35">
      <c r="A158" s="11" t="s">
        <v>9</v>
      </c>
      <c r="B158" s="15">
        <v>95470039368</v>
      </c>
      <c r="C158" s="15" t="s">
        <v>474</v>
      </c>
      <c r="D158" s="16" t="s">
        <v>290</v>
      </c>
      <c r="E158" s="15" t="s">
        <v>291</v>
      </c>
      <c r="F158" s="17">
        <v>6881.6600000000017</v>
      </c>
      <c r="G158" s="18">
        <v>16472</v>
      </c>
      <c r="H158" s="14">
        <f t="shared" si="6"/>
        <v>16472</v>
      </c>
      <c r="I158" s="10">
        <f t="shared" si="7"/>
        <v>0.41777926177756203</v>
      </c>
    </row>
    <row r="159" spans="1:9" x14ac:dyDescent="0.35">
      <c r="A159" s="11" t="s">
        <v>9</v>
      </c>
      <c r="B159" s="15">
        <v>96840005649</v>
      </c>
      <c r="C159" s="15" t="s">
        <v>475</v>
      </c>
      <c r="D159" s="16" t="s">
        <v>292</v>
      </c>
      <c r="E159" s="15" t="s">
        <v>293</v>
      </c>
      <c r="F159" s="17">
        <v>67226.87000000001</v>
      </c>
      <c r="G159" s="18">
        <v>31764</v>
      </c>
      <c r="H159" s="14">
        <f t="shared" si="6"/>
        <v>31764</v>
      </c>
      <c r="I159" s="10">
        <f t="shared" si="7"/>
        <v>2.1164484951517446</v>
      </c>
    </row>
    <row r="160" spans="1:9" x14ac:dyDescent="0.35">
      <c r="A160" s="11" t="s">
        <v>9</v>
      </c>
      <c r="B160" s="15">
        <v>97330002086</v>
      </c>
      <c r="C160" s="15" t="s">
        <v>476</v>
      </c>
      <c r="D160" s="16" t="s">
        <v>294</v>
      </c>
      <c r="E160" s="15" t="s">
        <v>295</v>
      </c>
      <c r="F160" s="17">
        <v>6185.93</v>
      </c>
      <c r="G160" s="18">
        <v>7520</v>
      </c>
      <c r="H160" s="18">
        <f t="shared" si="6"/>
        <v>7520</v>
      </c>
      <c r="I160" s="19">
        <f t="shared" si="7"/>
        <v>0.82259707446808517</v>
      </c>
    </row>
    <row r="161" spans="1:9" x14ac:dyDescent="0.35">
      <c r="A161" s="11" t="s">
        <v>9</v>
      </c>
      <c r="B161" s="15">
        <v>98020009035</v>
      </c>
      <c r="C161" s="15" t="s">
        <v>477</v>
      </c>
      <c r="D161" s="16" t="s">
        <v>296</v>
      </c>
      <c r="E161" s="15" t="s">
        <v>297</v>
      </c>
      <c r="F161" s="17">
        <v>43504.549999999996</v>
      </c>
      <c r="G161" s="18">
        <v>23584</v>
      </c>
      <c r="H161" s="18">
        <f t="shared" si="6"/>
        <v>23584</v>
      </c>
      <c r="I161" s="19">
        <f t="shared" si="7"/>
        <v>1.8446637550881952</v>
      </c>
    </row>
    <row r="162" spans="1:9" x14ac:dyDescent="0.35">
      <c r="A162" s="11" t="s">
        <v>9</v>
      </c>
      <c r="B162" s="15">
        <v>98040011244</v>
      </c>
      <c r="C162" s="15" t="s">
        <v>478</v>
      </c>
      <c r="D162" s="16" t="s">
        <v>298</v>
      </c>
      <c r="E162" s="15" t="s">
        <v>299</v>
      </c>
      <c r="F162" s="17">
        <v>15004.879999999997</v>
      </c>
      <c r="G162" s="18">
        <v>18525</v>
      </c>
      <c r="H162" s="18">
        <f t="shared" si="6"/>
        <v>18525</v>
      </c>
      <c r="I162" s="19">
        <f t="shared" si="7"/>
        <v>0.80998002699055316</v>
      </c>
    </row>
    <row r="163" spans="1:9" x14ac:dyDescent="0.35">
      <c r="A163" s="11" t="s">
        <v>9</v>
      </c>
      <c r="B163" s="15">
        <v>98310000585</v>
      </c>
      <c r="C163" s="15" t="s">
        <v>479</v>
      </c>
      <c r="D163" s="16" t="s">
        <v>300</v>
      </c>
      <c r="E163" s="15" t="s">
        <v>301</v>
      </c>
      <c r="F163" s="17">
        <v>33207.51999999999</v>
      </c>
      <c r="G163" s="18">
        <v>24600</v>
      </c>
      <c r="H163" s="18">
        <f t="shared" si="6"/>
        <v>24600</v>
      </c>
      <c r="I163" s="19">
        <f t="shared" si="7"/>
        <v>1.3498991869918695</v>
      </c>
    </row>
    <row r="164" spans="1:9" x14ac:dyDescent="0.35">
      <c r="A164" s="11" t="s">
        <v>9</v>
      </c>
      <c r="B164" s="15">
        <v>99720006793</v>
      </c>
      <c r="C164" s="15" t="s">
        <v>480</v>
      </c>
      <c r="D164" s="16" t="s">
        <v>302</v>
      </c>
      <c r="E164" s="15" t="s">
        <v>303</v>
      </c>
      <c r="F164" s="17">
        <v>13239.070000000002</v>
      </c>
      <c r="G164" s="18">
        <v>12174</v>
      </c>
      <c r="H164" s="18">
        <f t="shared" si="6"/>
        <v>12174</v>
      </c>
      <c r="I164" s="19">
        <f t="shared" si="7"/>
        <v>1.0874872679480863</v>
      </c>
    </row>
    <row r="165" spans="1:9" x14ac:dyDescent="0.35">
      <c r="A165" s="11" t="s">
        <v>9</v>
      </c>
      <c r="B165" s="15">
        <v>99770010840</v>
      </c>
      <c r="C165" s="15" t="s">
        <v>481</v>
      </c>
      <c r="D165" s="16" t="s">
        <v>304</v>
      </c>
      <c r="E165" s="15" t="s">
        <v>305</v>
      </c>
      <c r="F165" s="17">
        <v>28953.840000000004</v>
      </c>
      <c r="G165" s="18">
        <v>24165</v>
      </c>
      <c r="H165" s="18">
        <f t="shared" si="6"/>
        <v>24165</v>
      </c>
      <c r="I165" s="19">
        <f t="shared" si="7"/>
        <v>1.1981725636250777</v>
      </c>
    </row>
    <row r="166" spans="1:9" x14ac:dyDescent="0.35">
      <c r="A166" s="11" t="s">
        <v>9</v>
      </c>
      <c r="B166" s="15">
        <v>99780009505</v>
      </c>
      <c r="C166" s="15" t="s">
        <v>482</v>
      </c>
      <c r="D166" s="16" t="s">
        <v>306</v>
      </c>
      <c r="E166" s="15" t="s">
        <v>307</v>
      </c>
      <c r="F166" s="17">
        <v>33065.65</v>
      </c>
      <c r="G166" s="18">
        <v>21426</v>
      </c>
      <c r="H166" s="18">
        <f t="shared" si="6"/>
        <v>21426</v>
      </c>
      <c r="I166" s="19">
        <f t="shared" si="7"/>
        <v>1.5432488565294502</v>
      </c>
    </row>
    <row r="167" spans="1:9" x14ac:dyDescent="0.35">
      <c r="A167" s="5"/>
      <c r="B167" s="20"/>
      <c r="C167" s="5"/>
      <c r="D167" s="20"/>
      <c r="E167" s="5"/>
      <c r="F167"/>
      <c r="G167"/>
      <c r="H167"/>
      <c r="I167"/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2026-01-29T07:48:28Z</dcterms:modified>
</cp:coreProperties>
</file>