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-12\Mājaslapai\"/>
    </mc:Choice>
  </mc:AlternateContent>
  <xr:revisionPtr revIDLastSave="0" documentId="13_ncr:1_{82B442AE-6B42-4209-8CD1-42469FF57C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PVA_2025!$A$5:$I$5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0" i="2" l="1"/>
  <c r="I190" i="2" s="1"/>
  <c r="H189" i="2"/>
  <c r="I189" i="2" s="1"/>
  <c r="H188" i="2"/>
  <c r="I188" i="2" s="1"/>
  <c r="I187" i="2"/>
  <c r="H187" i="2"/>
  <c r="H186" i="2"/>
  <c r="I186" i="2" s="1"/>
  <c r="H185" i="2"/>
  <c r="I185" i="2" s="1"/>
  <c r="H184" i="2"/>
  <c r="I184" i="2" s="1"/>
  <c r="I183" i="2"/>
  <c r="H183" i="2"/>
  <c r="H182" i="2"/>
  <c r="I182" i="2" s="1"/>
  <c r="H181" i="2"/>
  <c r="I181" i="2" s="1"/>
  <c r="H180" i="2"/>
  <c r="I180" i="2" s="1"/>
  <c r="I179" i="2"/>
  <c r="H179" i="2"/>
  <c r="H178" i="2"/>
  <c r="I178" i="2" s="1"/>
  <c r="H177" i="2"/>
  <c r="I177" i="2" s="1"/>
  <c r="H176" i="2"/>
  <c r="I176" i="2" s="1"/>
  <c r="I175" i="2"/>
  <c r="H175" i="2"/>
  <c r="H174" i="2"/>
  <c r="I174" i="2" s="1"/>
  <c r="H173" i="2"/>
  <c r="I173" i="2" s="1"/>
  <c r="H172" i="2"/>
  <c r="I172" i="2" s="1"/>
  <c r="I171" i="2"/>
  <c r="H171" i="2"/>
  <c r="H170" i="2"/>
  <c r="I170" i="2" s="1"/>
  <c r="H169" i="2"/>
  <c r="I169" i="2" s="1"/>
  <c r="H168" i="2"/>
  <c r="I168" i="2" s="1"/>
  <c r="I167" i="2"/>
  <c r="H167" i="2"/>
  <c r="H166" i="2"/>
  <c r="I166" i="2" s="1"/>
  <c r="H165" i="2"/>
  <c r="I165" i="2" s="1"/>
  <c r="H164" i="2"/>
  <c r="I164" i="2" s="1"/>
  <c r="I163" i="2"/>
  <c r="H163" i="2"/>
  <c r="H162" i="2"/>
  <c r="I162" i="2" s="1"/>
  <c r="I160" i="2"/>
  <c r="H160" i="2"/>
  <c r="H159" i="2"/>
  <c r="I159" i="2" s="1"/>
  <c r="I158" i="2"/>
  <c r="H158" i="2"/>
  <c r="H157" i="2"/>
  <c r="I157" i="2" s="1"/>
  <c r="I155" i="2"/>
  <c r="H155" i="2"/>
  <c r="H154" i="2"/>
  <c r="I154" i="2" s="1"/>
  <c r="I153" i="2"/>
  <c r="H153" i="2"/>
  <c r="H152" i="2"/>
  <c r="I152" i="2" s="1"/>
  <c r="I151" i="2"/>
  <c r="H151" i="2"/>
  <c r="H150" i="2"/>
  <c r="I150" i="2" s="1"/>
  <c r="H149" i="2"/>
  <c r="I149" i="2" s="1"/>
  <c r="H148" i="2"/>
  <c r="I148" i="2" s="1"/>
  <c r="I147" i="2"/>
  <c r="H147" i="2"/>
  <c r="H146" i="2"/>
  <c r="I146" i="2" s="1"/>
  <c r="H145" i="2"/>
  <c r="I145" i="2" s="1"/>
  <c r="I144" i="2"/>
  <c r="H144" i="2"/>
  <c r="H143" i="2"/>
  <c r="I143" i="2" s="1"/>
  <c r="H141" i="2"/>
  <c r="I141" i="2" s="1"/>
  <c r="H140" i="2"/>
  <c r="I140" i="2" s="1"/>
  <c r="H139" i="2"/>
  <c r="I139" i="2" s="1"/>
  <c r="H138" i="2"/>
  <c r="I138" i="2" s="1"/>
  <c r="I137" i="2"/>
  <c r="H137" i="2"/>
  <c r="H136" i="2"/>
  <c r="I136" i="2" s="1"/>
  <c r="H135" i="2"/>
  <c r="I135" i="2" s="1"/>
  <c r="H134" i="2"/>
  <c r="I134" i="2" s="1"/>
  <c r="I133" i="2"/>
  <c r="H133" i="2"/>
  <c r="H132" i="2"/>
  <c r="I132" i="2" s="1"/>
  <c r="H131" i="2"/>
  <c r="I131" i="2" s="1"/>
  <c r="H130" i="2"/>
  <c r="I130" i="2" s="1"/>
  <c r="I129" i="2"/>
  <c r="H129" i="2"/>
  <c r="H128" i="2"/>
  <c r="I128" i="2" s="1"/>
  <c r="H127" i="2"/>
  <c r="I127" i="2" s="1"/>
  <c r="H126" i="2"/>
  <c r="I126" i="2" s="1"/>
  <c r="I125" i="2"/>
  <c r="H125" i="2"/>
  <c r="H123" i="2"/>
  <c r="I123" i="2" s="1"/>
  <c r="H122" i="2"/>
  <c r="I122" i="2" s="1"/>
  <c r="H121" i="2"/>
  <c r="I121" i="2" s="1"/>
  <c r="I120" i="2"/>
  <c r="H120" i="2"/>
  <c r="H119" i="2"/>
  <c r="I119" i="2" s="1"/>
  <c r="H118" i="2"/>
  <c r="I118" i="2" s="1"/>
  <c r="H117" i="2"/>
  <c r="I117" i="2" s="1"/>
  <c r="I116" i="2"/>
  <c r="H116" i="2"/>
  <c r="H115" i="2"/>
  <c r="I115" i="2" s="1"/>
  <c r="H114" i="2"/>
  <c r="I114" i="2" s="1"/>
  <c r="H113" i="2"/>
  <c r="I113" i="2" s="1"/>
  <c r="I112" i="2"/>
  <c r="H112" i="2"/>
  <c r="H110" i="2"/>
  <c r="I110" i="2" s="1"/>
  <c r="H109" i="2"/>
  <c r="I109" i="2" s="1"/>
  <c r="H108" i="2"/>
  <c r="I108" i="2" s="1"/>
  <c r="I107" i="2"/>
  <c r="H107" i="2"/>
  <c r="H106" i="2"/>
  <c r="I106" i="2" s="1"/>
  <c r="H105" i="2"/>
  <c r="I105" i="2" s="1"/>
  <c r="H104" i="2"/>
  <c r="I104" i="2" s="1"/>
  <c r="I103" i="2"/>
  <c r="H103" i="2"/>
  <c r="H102" i="2"/>
  <c r="I102" i="2" s="1"/>
  <c r="H101" i="2"/>
  <c r="I101" i="2" s="1"/>
  <c r="H100" i="2"/>
  <c r="I100" i="2" s="1"/>
  <c r="I99" i="2"/>
  <c r="H99" i="2"/>
  <c r="H98" i="2"/>
  <c r="I98" i="2" s="1"/>
  <c r="H97" i="2"/>
  <c r="I97" i="2" s="1"/>
  <c r="H96" i="2"/>
  <c r="I96" i="2" s="1"/>
  <c r="I95" i="2"/>
  <c r="H95" i="2"/>
  <c r="H94" i="2"/>
  <c r="I94" i="2" s="1"/>
  <c r="H93" i="2"/>
  <c r="I93" i="2" s="1"/>
  <c r="H92" i="2"/>
  <c r="I92" i="2" s="1"/>
  <c r="I91" i="2"/>
  <c r="H91" i="2"/>
  <c r="H90" i="2"/>
  <c r="I90" i="2" s="1"/>
  <c r="H89" i="2"/>
  <c r="I89" i="2" s="1"/>
  <c r="H88" i="2"/>
  <c r="I88" i="2" s="1"/>
  <c r="I87" i="2"/>
  <c r="H87" i="2"/>
  <c r="H86" i="2"/>
  <c r="I86" i="2" s="1"/>
  <c r="H85" i="2"/>
  <c r="I85" i="2" s="1"/>
  <c r="H84" i="2"/>
  <c r="I84" i="2" s="1"/>
  <c r="I83" i="2"/>
  <c r="H83" i="2"/>
  <c r="H82" i="2"/>
  <c r="I82" i="2" s="1"/>
  <c r="H81" i="2"/>
  <c r="I81" i="2" s="1"/>
  <c r="H80" i="2"/>
  <c r="I80" i="2" s="1"/>
  <c r="I79" i="2"/>
  <c r="H79" i="2"/>
  <c r="H78" i="2"/>
  <c r="I78" i="2" s="1"/>
  <c r="H77" i="2"/>
  <c r="I77" i="2" s="1"/>
  <c r="H76" i="2"/>
  <c r="I76" i="2" s="1"/>
  <c r="I75" i="2"/>
  <c r="H75" i="2"/>
  <c r="H73" i="2"/>
  <c r="I73" i="2" s="1"/>
  <c r="H72" i="2"/>
  <c r="I72" i="2" s="1"/>
  <c r="H71" i="2"/>
  <c r="I71" i="2" s="1"/>
  <c r="I70" i="2"/>
  <c r="H70" i="2"/>
  <c r="H69" i="2"/>
  <c r="I69" i="2" s="1"/>
  <c r="H68" i="2"/>
  <c r="I68" i="2" s="1"/>
  <c r="H67" i="2"/>
  <c r="I67" i="2" s="1"/>
  <c r="I66" i="2"/>
  <c r="H66" i="2"/>
  <c r="H64" i="2"/>
  <c r="I64" i="2" s="1"/>
  <c r="H62" i="2"/>
  <c r="I62" i="2" s="1"/>
  <c r="H61" i="2"/>
  <c r="I61" i="2" s="1"/>
  <c r="I60" i="2"/>
  <c r="H60" i="2"/>
  <c r="H59" i="2"/>
  <c r="I59" i="2" s="1"/>
  <c r="H58" i="2"/>
  <c r="I58" i="2" s="1"/>
  <c r="H57" i="2"/>
  <c r="I57" i="2" s="1"/>
  <c r="I56" i="2"/>
  <c r="H56" i="2"/>
  <c r="H55" i="2"/>
  <c r="I55" i="2" s="1"/>
  <c r="H53" i="2"/>
  <c r="I53" i="2" s="1"/>
  <c r="H52" i="2"/>
  <c r="I52" i="2" s="1"/>
  <c r="I51" i="2"/>
  <c r="H51" i="2"/>
  <c r="H50" i="2"/>
  <c r="I50" i="2" s="1"/>
  <c r="H48" i="2"/>
  <c r="I48" i="2" s="1"/>
  <c r="H47" i="2"/>
  <c r="I47" i="2" s="1"/>
  <c r="I46" i="2"/>
  <c r="H46" i="2"/>
  <c r="H45" i="2"/>
  <c r="I45" i="2" s="1"/>
  <c r="H44" i="2"/>
  <c r="I44" i="2" s="1"/>
  <c r="H43" i="2"/>
  <c r="I43" i="2" s="1"/>
  <c r="I41" i="2"/>
  <c r="H41" i="2"/>
  <c r="H40" i="2"/>
  <c r="I40" i="2" s="1"/>
  <c r="H39" i="2"/>
  <c r="I39" i="2" s="1"/>
  <c r="H38" i="2"/>
  <c r="I38" i="2" s="1"/>
  <c r="I37" i="2"/>
  <c r="H37" i="2"/>
  <c r="H36" i="2"/>
  <c r="I36" i="2" s="1"/>
  <c r="H35" i="2"/>
  <c r="I35" i="2" s="1"/>
  <c r="H33" i="2"/>
  <c r="I33" i="2" s="1"/>
  <c r="I32" i="2"/>
  <c r="H32" i="2"/>
  <c r="H31" i="2"/>
  <c r="I31" i="2" s="1"/>
  <c r="H30" i="2"/>
  <c r="I30" i="2" s="1"/>
  <c r="I29" i="2"/>
  <c r="H29" i="2"/>
  <c r="I28" i="2"/>
  <c r="H28" i="2"/>
  <c r="H27" i="2"/>
  <c r="I27" i="2" s="1"/>
  <c r="H26" i="2"/>
  <c r="I26" i="2" s="1"/>
  <c r="H25" i="2"/>
  <c r="I25" i="2" s="1"/>
  <c r="I24" i="2"/>
  <c r="H24" i="2"/>
  <c r="H23" i="2"/>
  <c r="I23" i="2" s="1"/>
  <c r="H22" i="2"/>
  <c r="I22" i="2" s="1"/>
  <c r="H21" i="2"/>
  <c r="I21" i="2" s="1"/>
  <c r="I20" i="2"/>
  <c r="H20" i="2"/>
  <c r="H19" i="2"/>
  <c r="I19" i="2" s="1"/>
  <c r="H18" i="2"/>
  <c r="I18" i="2" s="1"/>
  <c r="H17" i="2"/>
  <c r="I17" i="2" s="1"/>
  <c r="I14" i="2"/>
  <c r="H14" i="2"/>
  <c r="H13" i="2"/>
  <c r="I13" i="2" s="1"/>
  <c r="H12" i="2"/>
  <c r="I12" i="2" s="1"/>
  <c r="H11" i="2"/>
  <c r="I11" i="2" s="1"/>
  <c r="I10" i="2"/>
  <c r="H10" i="2"/>
  <c r="H9" i="2"/>
  <c r="I9" i="2" s="1"/>
  <c r="H8" i="2"/>
  <c r="I8" i="2" s="1"/>
  <c r="H7" i="2"/>
  <c r="I7" i="2" s="1"/>
  <c r="I6" i="2"/>
  <c r="H6" i="2"/>
  <c r="G5" i="2"/>
  <c r="H5" i="2" s="1"/>
  <c r="F5" i="2"/>
  <c r="I5" i="2" l="1"/>
</calcChain>
</file>

<file path=xl/sharedStrings.xml><?xml version="1.0" encoding="utf-8"?>
<sst xmlns="http://schemas.openxmlformats.org/spreadsheetml/2006/main" count="753" uniqueCount="531">
  <si>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</si>
  <si>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</si>
  <si>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</si>
  <si>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</si>
  <si>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ĀI kods (nosūtītāja)</t>
  </si>
  <si>
    <t>ĀI nosaukums (nosūtītāja)</t>
  </si>
  <si>
    <t>Kurzeme</t>
  </si>
  <si>
    <t>Peremeža Iveta - ģimenes ārsta un pediatra prakse</t>
  </si>
  <si>
    <t>Sabiedrība ar ierobežotu atbildību Anitas Ņevzorovas doktorāts</t>
  </si>
  <si>
    <t>Celma Violeta - ģimenes ārsta prakse</t>
  </si>
  <si>
    <t>Pūce Daira - ģimenes ārsta prakse</t>
  </si>
  <si>
    <t>Uldriķe Edīte - ģimenes ārsta prakse</t>
  </si>
  <si>
    <t>Petrova Inese - ģimenes ārsta un arodveselības un arodslimību ārsta prakse</t>
  </si>
  <si>
    <t>Jakušenoka doktorāts, SIA</t>
  </si>
  <si>
    <t>Pūpols Aigars - ģimenes ārsta prakse</t>
  </si>
  <si>
    <t>Laimas Jansones ārsta prakse, SIA</t>
  </si>
  <si>
    <t>Melderprakse, Sabiedrība ar ierobežotu atbildību</t>
  </si>
  <si>
    <t>Butramjevs Dmitrijs - ģimenes ārsta prakse</t>
  </si>
  <si>
    <t>Vilkaste Kārlis - ģimenes ārsta prakse</t>
  </si>
  <si>
    <t>Inas Zemtures ģimenes ārsta-pediatra prakse, SIA</t>
  </si>
  <si>
    <t>Baranovs Aleksejs - ģimenes ārsta un internista prakse</t>
  </si>
  <si>
    <t>Sendže Gaļina - ģimenes ārsta prakse</t>
  </si>
  <si>
    <t>Ribakova Tatjana - ģimenes ārsta prakse</t>
  </si>
  <si>
    <t>Leimane Daiga - ģimenes ārsta un kardiologa prakse</t>
  </si>
  <si>
    <t>Avots Elmārs - ģimenes ārsta prakse</t>
  </si>
  <si>
    <t>Francisti Vera - ģimenes ārsta prakse</t>
  </si>
  <si>
    <t>Zauere Zanda - ģimenes ārsta prakse</t>
  </si>
  <si>
    <t>INATE, SIA</t>
  </si>
  <si>
    <t>Meissana, SIA</t>
  </si>
  <si>
    <t>Laimiņa Gunta - ģimenes ārsta prakse</t>
  </si>
  <si>
    <t>Āboliņš Mārtiņš - ģimenes ārsta un internista prakse</t>
  </si>
  <si>
    <t>Grigale Ilga - ģimenes ārsta prakse</t>
  </si>
  <si>
    <t>Aijas Briedes ārsta prakse, SIA</t>
  </si>
  <si>
    <t>Zviedrīte Lelde - ģimenes ārsta prakse</t>
  </si>
  <si>
    <t>Cakule Gita - ģimenes ārsta prakse</t>
  </si>
  <si>
    <t>Stepko Zaiga - ģimenes ārsta prakse</t>
  </si>
  <si>
    <t>Orinska Baiba - ģimenes ārsta prakse</t>
  </si>
  <si>
    <t>Liepājas ģimenes veselības centrs, SIA</t>
  </si>
  <si>
    <t>Kronoss, Sabiedrība ar ierobežotu atbildību</t>
  </si>
  <si>
    <t>Svetlanas Sergejenko ģimenes ārsta prakse, SIA</t>
  </si>
  <si>
    <t>Ūdra Ineta - ģimenes ārsta prakse</t>
  </si>
  <si>
    <t>Ventspils poliklīnika, Pašvaldības SIA</t>
  </si>
  <si>
    <t>Dreimane Maruta - ģimenes ārsta un pediatra prakse</t>
  </si>
  <si>
    <t>Sporāne Evija - ģimenes ārsta prakse</t>
  </si>
  <si>
    <t>Zibina Benita - ģimenes ārsta prakse</t>
  </si>
  <si>
    <t>Goba Eva - ārsta prakse pediatrijā un fizikālā un rehabilitācijas medicīnā</t>
  </si>
  <si>
    <t>Zahidas Butajevas ģimenes ārsta prakse, SIA</t>
  </si>
  <si>
    <t>Juzupa Ludmila - ģimenes ārsta prakse</t>
  </si>
  <si>
    <t>A.Ralles ģimenes ārsta prakse, SIA</t>
  </si>
  <si>
    <t>Dr.Katerynas prakse, SIA</t>
  </si>
  <si>
    <t>Birzniece Daiga - ģimenes ārsta un arodveselības un arodslimību ārsta prakse</t>
  </si>
  <si>
    <t>Rožuleja Aina - ģimenes ārsta un pediatra prakse</t>
  </si>
  <si>
    <t>Blūma Olga - ģimenes ārsta prakse</t>
  </si>
  <si>
    <t>LAURAS RĒRIHAS PRAKSE, Sabiedrība ar ierobežotu atbildību</t>
  </si>
  <si>
    <t>Jānis Raibarts - ārsta prakse un konsultācijas, SIA</t>
  </si>
  <si>
    <t>Zeltiņa Līga - ģimenes ārsta un arodveselības un arodslimību ārsta prakse</t>
  </si>
  <si>
    <t>āp DOCTUS, SIA</t>
  </si>
  <si>
    <t>Piebalga Anna - ģimenes ārsta un arodveselības un arodslimību ārsta prakse</t>
  </si>
  <si>
    <t>Brocēnu doktorāts, SIA</t>
  </si>
  <si>
    <t>Tereško Dzintra - ģimenes ārsta prakse</t>
  </si>
  <si>
    <t>AG doktorāts, SIA</t>
  </si>
  <si>
    <t>Inetas Baumanes veselības centrs "Maristella" , SIA</t>
  </si>
  <si>
    <t>Medeor, SIA</t>
  </si>
  <si>
    <t>Vija Sniedziņa, IK</t>
  </si>
  <si>
    <t>Anaņjeva Aleksandra - ģimenes ārsta prakse</t>
  </si>
  <si>
    <t>Šenbrūna Sarmīte - ģimenes ārsta prakse</t>
  </si>
  <si>
    <t>Kalna Astrīda - ģimenes ārsta prakse</t>
  </si>
  <si>
    <t>DACES RUNDĀNES ĢĀP, Individuālais komersants</t>
  </si>
  <si>
    <t>Dr. Būmanes ģimenes ārsta prakse, SIA</t>
  </si>
  <si>
    <t>Kraģis Juris - ģimenes ārsta prakse</t>
  </si>
  <si>
    <t>Smelte Kristīne - ģimenes ārsta prakse</t>
  </si>
  <si>
    <t>Vidaja Ilga - ģimenes ārsta prakse</t>
  </si>
  <si>
    <t>Kukle Solvita - ģimenes ārsta prakse</t>
  </si>
  <si>
    <t>Berga Ruta -ģimenes ārsta prakse</t>
  </si>
  <si>
    <t>Ašmane Solveiga - ģimenes ārsta un arodveselības un arodslimību ārsta prakse</t>
  </si>
  <si>
    <t>Skābarde Andra - ģimenes ārsta un pediatra prakse</t>
  </si>
  <si>
    <t>Rutkovska Diana - ģimenes ārsta prakse</t>
  </si>
  <si>
    <t>Ineses Zīles ārsta prakse, Sabiedrība ar ierobežotu atbildību</t>
  </si>
  <si>
    <t>Grikmane Ligita - ģimenes ārsta prakse</t>
  </si>
  <si>
    <t>DOKTORĀTS ELITE, Medicīnas sabiedrība ar ierobežotu atbildību</t>
  </si>
  <si>
    <t>Jēkule Linda - ģimenes ārsta prakse</t>
  </si>
  <si>
    <t>DRUVAS DOKTORĀTS, SIA</t>
  </si>
  <si>
    <t>AFP, Sabiedrība ar ierobežotu atbildību</t>
  </si>
  <si>
    <t>Cābele Dace - ģimenes ārsta prakse</t>
  </si>
  <si>
    <t>Ivanova Alla - ģimenes ārsta prakse</t>
  </si>
  <si>
    <t>Cinkus Vēsma -ģimenes ārsta prakse</t>
  </si>
  <si>
    <t>Šmite Ieva - ģimenes ārsta prakse</t>
  </si>
  <si>
    <t>Komarova Alevtina - ģimenes ārsta prakse</t>
  </si>
  <si>
    <t>Blese Pēteris - ģimenes ārsta prakse</t>
  </si>
  <si>
    <t>Blumberga Ilona - ģimenes ārsta un arodveselības un arodslimību ārsta prakse</t>
  </si>
  <si>
    <t>Sorokina Tatjana - ģimenes ārsta un arodveselības un arodslimību ārsta prakse</t>
  </si>
  <si>
    <t>Jurēvica Skaidrīte - ģimenes ārsta prakse</t>
  </si>
  <si>
    <t>Andas Mellenbergas ārsta prakse, Sabiedrība ar ierobežotu atbildību</t>
  </si>
  <si>
    <t>Rolava Videga - ģimenes ārsta, internista un onkologa ķīmijterapeita prakse</t>
  </si>
  <si>
    <t>A.Lucenko ārsta prakse, SIA</t>
  </si>
  <si>
    <t>Veinberga Liesma - ģimenes ārsta prakse</t>
  </si>
  <si>
    <t>Neiberga Baiba - ģimenes ārsta prakse</t>
  </si>
  <si>
    <t>Sarmītes Opmanes ģimenes ārsta prakse, SIA</t>
  </si>
  <si>
    <t>Dr. Bīlānes doktorāts, SIA</t>
  </si>
  <si>
    <t>Zaigas Rones ģimenes ārsta prakse, SIA</t>
  </si>
  <si>
    <t>DAKTERIS IMANTS, SIA</t>
  </si>
  <si>
    <t>V.Ceikas ārsta prakse, SIA</t>
  </si>
  <si>
    <t>Basenko Ludmila - ģimenes ārsta prakse</t>
  </si>
  <si>
    <t>Baltā Sarmīte - ģimenes ārsta un arodveselības un arodslimību ārsta prakse</t>
  </si>
  <si>
    <t>Stabulnieks Uldis - ģimenes ārsta prakse</t>
  </si>
  <si>
    <t>Ševčuka Olita - ģimenes ārsta prakse</t>
  </si>
  <si>
    <t>R.E.L.M., IK</t>
  </si>
  <si>
    <t>Egijas Urbānes ģimenes ārsta prakse, SIA</t>
  </si>
  <si>
    <t>Brundzule Ieva - ģimenes ārsta un arodveselības un arodslimību ārsta prakse</t>
  </si>
  <si>
    <t>Lormane Annemarija -ģimenes ārsta prakse</t>
  </si>
  <si>
    <t>Zariņa Ļuda - ģimenes ārsta un arodveselības un arodslimību ārsta prakse</t>
  </si>
  <si>
    <t>Ošeniece Krista-ģimenes ārsta prakse</t>
  </si>
  <si>
    <t>Guste Maruta - ģimenes ārsta prakse</t>
  </si>
  <si>
    <t>RASO prakse, Sabiedrība ar ierobežotu atbildību</t>
  </si>
  <si>
    <t>Krētaine Dace - ģimenes ārsta prakse</t>
  </si>
  <si>
    <t>Komarovs Aleksandrs - ģimenes ārsta prakse</t>
  </si>
  <si>
    <t>āp SANUS, SIA</t>
  </si>
  <si>
    <t>Būmeistere Lija - ģimenes ārsta prakse</t>
  </si>
  <si>
    <t>Blese Ingrīda - ģimenes ārsta prakse</t>
  </si>
  <si>
    <t>Lauriņa Aija - ģimenes ārsta un arodveselības un arodslimību ārsta prakse</t>
  </si>
  <si>
    <t>Klauga Jolanta - ģimenes ārsta prakse</t>
  </si>
  <si>
    <t>Dr.Rutas Vinteres prakse, SIA</t>
  </si>
  <si>
    <t>VITAS NORENBERGAS ĢIMENES ĀRSTA PRAKSE, IK</t>
  </si>
  <si>
    <t>Capļina Violeta - ģimenes ārstu prakse</t>
  </si>
  <si>
    <t>RŪTAS EGLĪTES ĢIMENES ĀRSTA PRAKSE, SIA</t>
  </si>
  <si>
    <t>Griķe Baiba - ģimenes ārsta prakse</t>
  </si>
  <si>
    <t>Bētiņa Lilita - ģimenes ārsta un arodveselības un arodslimību ārsta prakse</t>
  </si>
  <si>
    <t>Pūces ģimenes ārsta prakse, SIA</t>
  </si>
  <si>
    <t>Krūziņa Inga - ģimenes ārsta, dermatologa, venerologa un arodveselības un arodslimību ārsta prakse</t>
  </si>
  <si>
    <t>Niedola Ieva - ģimenes ārsta prakse</t>
  </si>
  <si>
    <t>Jefremova Gunta - ģimenes ārsta prakse</t>
  </si>
  <si>
    <t>Aizstrauta Tamāra - ģimenes ārsta un arodveselības un arodslimību ārsta prakse</t>
  </si>
  <si>
    <t>Krūzes Vilmas ģimenes ārsta prakse, IK</t>
  </si>
  <si>
    <t>Lipska Rudīte - ģimenes ārsta prakse</t>
  </si>
  <si>
    <t>Vēmane Monika - ģimenes ārsta un pediatra prakse</t>
  </si>
  <si>
    <t>Pūpola Linda - ģimenes ārsta un pediatra prakse</t>
  </si>
  <si>
    <t>Pikša Rasma - ārsta internista prakse</t>
  </si>
  <si>
    <t>Smārdes doktorāts, Sabiedrība ar ierobežotu atbildību</t>
  </si>
  <si>
    <t>Ulmane Olita - ģimenes ārsta prakse</t>
  </si>
  <si>
    <t>Princis Pauls - ģimenes ārsta prakse</t>
  </si>
  <si>
    <t>Zaļmeža Santa - ģimenes ārsta prakse</t>
  </si>
  <si>
    <t>Kociņa Ginta - ģimenes ārsta prakse</t>
  </si>
  <si>
    <t>Zanes Lucānes ģimenes ārsta prakse, SIA</t>
  </si>
  <si>
    <t>Miķelsone Ingrīda - ģimenes ārsta un pediatra prakse</t>
  </si>
  <si>
    <t>Liepa Ingrīda - ģimenes ārsta prakse</t>
  </si>
  <si>
    <t>L.LAGZDIŅAS ĀRSTA PRAKSE, SIA</t>
  </si>
  <si>
    <t>Mockus Aļģirds - ģimenes ārsta prakse</t>
  </si>
  <si>
    <t>Cērpa Ilva - ģimenes ārsta un arodveselības un arodslimību ārsta prakse</t>
  </si>
  <si>
    <t>Meženiece Ilga - ģimenes ārsta prakse</t>
  </si>
  <si>
    <t>Ozola Māra - ģimenes ārsta prakse</t>
  </si>
  <si>
    <t>MANS DOKTORĀTS, SIA</t>
  </si>
  <si>
    <t>S.Liepiņas ĢĀP, Sabiedrība ar ierobežotu atbildību</t>
  </si>
  <si>
    <t>N. Strautmaņa ārsta prakse, SIA</t>
  </si>
  <si>
    <t>Kuklis Gundars - ģimenes ārsta un pediatra prakse</t>
  </si>
  <si>
    <t>Jakubauska Indra - ģimenes ārsta prakse</t>
  </si>
  <si>
    <t>Salmgrieze Aija - ģimenes ārsta un pediatra prakse</t>
  </si>
  <si>
    <t>Popova Alla - ģimenes ārsta, internista, imunologa un arodveselības un arodslimību ārsta prakse</t>
  </si>
  <si>
    <t>EZERES DOKTORĀTS, SIA</t>
  </si>
  <si>
    <t>Grospiņš Andis - ģimenes ārsta un arodveselības un arodslimību ārsta prakse</t>
  </si>
  <si>
    <t>Matisone Marija - ģimenes ārsta, onkologa ķīmijterapeita un arodveselības un arodslimību ārsta prakse</t>
  </si>
  <si>
    <t>Tatjanas Kosovas ģimenes ārsta prakse, SIA</t>
  </si>
  <si>
    <t>Dr. Singhas ģimenes veselības Centrs, SIA</t>
  </si>
  <si>
    <t>647900005</t>
  </si>
  <si>
    <t>007000004</t>
  </si>
  <si>
    <t>170075405</t>
  </si>
  <si>
    <t>170075432</t>
  </si>
  <si>
    <t>641000017</t>
  </si>
  <si>
    <t>900200049</t>
  </si>
  <si>
    <t>900200026</t>
  </si>
  <si>
    <t>620200001</t>
  </si>
  <si>
    <t>620200049</t>
  </si>
  <si>
    <t>888300016</t>
  </si>
  <si>
    <t>170075417</t>
  </si>
  <si>
    <t>880200084</t>
  </si>
  <si>
    <t>270075405</t>
  </si>
  <si>
    <t>170000171</t>
  </si>
  <si>
    <t>270000016</t>
  </si>
  <si>
    <t>170000170</t>
  </si>
  <si>
    <t>641600005</t>
  </si>
  <si>
    <t>640600003</t>
  </si>
  <si>
    <t>170075413</t>
  </si>
  <si>
    <t>620200017</t>
  </si>
  <si>
    <t>641000014</t>
  </si>
  <si>
    <t>170000124</t>
  </si>
  <si>
    <t>170075418</t>
  </si>
  <si>
    <t>621200005</t>
  </si>
  <si>
    <t>840200034</t>
  </si>
  <si>
    <t>620200038</t>
  </si>
  <si>
    <t>Kuldīgas slimnīca, Sabiedrība ar ierobežotu atbildību</t>
  </si>
  <si>
    <t>880200053</t>
  </si>
  <si>
    <t>270075401</t>
  </si>
  <si>
    <t>620200025</t>
  </si>
  <si>
    <t>170075414</t>
  </si>
  <si>
    <t>170075425</t>
  </si>
  <si>
    <t>170000190</t>
  </si>
  <si>
    <t>270064101</t>
  </si>
  <si>
    <t>840600002</t>
  </si>
  <si>
    <t>840200057</t>
  </si>
  <si>
    <t>270024101</t>
  </si>
  <si>
    <t>270077408</t>
  </si>
  <si>
    <t>880200069</t>
  </si>
  <si>
    <t>887600004</t>
  </si>
  <si>
    <t>270000079</t>
  </si>
  <si>
    <t>005000018</t>
  </si>
  <si>
    <t>170075412</t>
  </si>
  <si>
    <t>051000006</t>
  </si>
  <si>
    <t>027000001</t>
  </si>
  <si>
    <t>647900003</t>
  </si>
  <si>
    <t>840200019</t>
  </si>
  <si>
    <t>270000011</t>
  </si>
  <si>
    <t>880200017</t>
  </si>
  <si>
    <t>905100012</t>
  </si>
  <si>
    <t>170000017</t>
  </si>
  <si>
    <t>170075430</t>
  </si>
  <si>
    <t>170075444</t>
  </si>
  <si>
    <t>901200005</t>
  </si>
  <si>
    <t>046000004</t>
  </si>
  <si>
    <t>840200015</t>
  </si>
  <si>
    <t>052000005</t>
  </si>
  <si>
    <t>880200052</t>
  </si>
  <si>
    <t>648500001</t>
  </si>
  <si>
    <t>880200022</t>
  </si>
  <si>
    <t>170000188</t>
  </si>
  <si>
    <t>840200008</t>
  </si>
  <si>
    <t>641000016</t>
  </si>
  <si>
    <t>900200052</t>
  </si>
  <si>
    <t>640800004</t>
  </si>
  <si>
    <t>641400001</t>
  </si>
  <si>
    <t>880200018</t>
  </si>
  <si>
    <t>641000002</t>
  </si>
  <si>
    <t>270000040</t>
  </si>
  <si>
    <t>888300003</t>
  </si>
  <si>
    <t>170075435</t>
  </si>
  <si>
    <t>620200004</t>
  </si>
  <si>
    <t>170000116</t>
  </si>
  <si>
    <t>620200046</t>
  </si>
  <si>
    <t>840200012</t>
  </si>
  <si>
    <t>270065201</t>
  </si>
  <si>
    <t>170075443</t>
  </si>
  <si>
    <t>840200059</t>
  </si>
  <si>
    <t>885100003</t>
  </si>
  <si>
    <t>170075427</t>
  </si>
  <si>
    <t>270000015</t>
  </si>
  <si>
    <t>900200025</t>
  </si>
  <si>
    <t>170000186</t>
  </si>
  <si>
    <t>170075439</t>
  </si>
  <si>
    <t>880200010</t>
  </si>
  <si>
    <t>649300005</t>
  </si>
  <si>
    <t>170075408</t>
  </si>
  <si>
    <t>901200004</t>
  </si>
  <si>
    <t>880200021</t>
  </si>
  <si>
    <t>840200021</t>
  </si>
  <si>
    <t>170077441</t>
  </si>
  <si>
    <t>840200011</t>
  </si>
  <si>
    <t>900200078</t>
  </si>
  <si>
    <t>620200057</t>
  </si>
  <si>
    <t>840200075</t>
  </si>
  <si>
    <t>620200061</t>
  </si>
  <si>
    <t>640600006</t>
  </si>
  <si>
    <t>170075415</t>
  </si>
  <si>
    <t>170075441</t>
  </si>
  <si>
    <t>880200015</t>
  </si>
  <si>
    <t>170000183</t>
  </si>
  <si>
    <t>170075406</t>
  </si>
  <si>
    <t>900200004</t>
  </si>
  <si>
    <t>005000013</t>
  </si>
  <si>
    <t>170075446</t>
  </si>
  <si>
    <t>887600003</t>
  </si>
  <si>
    <t>052000012</t>
  </si>
  <si>
    <t>880200012</t>
  </si>
  <si>
    <t>005000014</t>
  </si>
  <si>
    <t>170075420</t>
  </si>
  <si>
    <t>170075410</t>
  </si>
  <si>
    <t>170075426</t>
  </si>
  <si>
    <t>170075438</t>
  </si>
  <si>
    <t>170075409</t>
  </si>
  <si>
    <t>624275402</t>
  </si>
  <si>
    <t>880200006</t>
  </si>
  <si>
    <t>840600006</t>
  </si>
  <si>
    <t>620200002</t>
  </si>
  <si>
    <t>621200012</t>
  </si>
  <si>
    <t>880200025</t>
  </si>
  <si>
    <t>640600022</t>
  </si>
  <si>
    <t>620200013</t>
  </si>
  <si>
    <t>980200001</t>
  </si>
  <si>
    <t>900200010</t>
  </si>
  <si>
    <t>900200092</t>
  </si>
  <si>
    <t>900200054</t>
  </si>
  <si>
    <t>640600023</t>
  </si>
  <si>
    <t>170075416</t>
  </si>
  <si>
    <t>900200050</t>
  </si>
  <si>
    <t>640600013</t>
  </si>
  <si>
    <t>170075423</t>
  </si>
  <si>
    <t>880200065</t>
  </si>
  <si>
    <t>620200003</t>
  </si>
  <si>
    <t>840600009</t>
  </si>
  <si>
    <t>905100010</t>
  </si>
  <si>
    <t>905100006</t>
  </si>
  <si>
    <t>270075406</t>
  </si>
  <si>
    <t>900200083</t>
  </si>
  <si>
    <t>051000001</t>
  </si>
  <si>
    <t>027000007</t>
  </si>
  <si>
    <t>888300002</t>
  </si>
  <si>
    <t>885100006</t>
  </si>
  <si>
    <t>620200015</t>
  </si>
  <si>
    <t>170077458</t>
  </si>
  <si>
    <t>052000014</t>
  </si>
  <si>
    <t>doktorāts Skuja, SIA</t>
  </si>
  <si>
    <t>980200009</t>
  </si>
  <si>
    <t>900200028</t>
  </si>
  <si>
    <t>840200009</t>
  </si>
  <si>
    <t>170075437</t>
  </si>
  <si>
    <t>900200029</t>
  </si>
  <si>
    <t>880200033</t>
  </si>
  <si>
    <t>270000031</t>
  </si>
  <si>
    <t>170000173</t>
  </si>
  <si>
    <t>270000041</t>
  </si>
  <si>
    <t>170077439</t>
  </si>
  <si>
    <t>840200031</t>
  </si>
  <si>
    <t>270000032</t>
  </si>
  <si>
    <t>900200055</t>
  </si>
  <si>
    <t>033000012</t>
  </si>
  <si>
    <t>Daces Sudrabas ģimenes ārsta prakse, SIA</t>
  </si>
  <si>
    <t>Lindas Ikaunieces ģimenes ārsta prakse, SIA</t>
  </si>
  <si>
    <t>*Izpildes % norādīts tiem, kas strādā kopš 2025. gada sākuma</t>
  </si>
  <si>
    <t>Laboratorijas nosūtījumu finanšu apjoma sadalījums PVA 2025.gadam, EUR</t>
  </si>
  <si>
    <t>052000017</t>
  </si>
  <si>
    <t>S. Stepiņas doktorāts, SIA</t>
  </si>
  <si>
    <t>046000008</t>
  </si>
  <si>
    <t>ĀRSTU MĀJA EIKALIPTS, SIA</t>
  </si>
  <si>
    <t>170024104</t>
  </si>
  <si>
    <t xml:space="preserve">JAUNLIEPĀJAS PRIMĀRĀS VESELĪBAS APRŪPES CENTRS, Sabiedrība ar ierobežotu atbildību </t>
  </si>
  <si>
    <t>052000016</t>
  </si>
  <si>
    <t>L.Carevas ģimenes ārsta prakse, SIA</t>
  </si>
  <si>
    <t>033000011</t>
  </si>
  <si>
    <t>640600004</t>
  </si>
  <si>
    <t>Pūpola-Vītola Ieva - ģimenes ārsta prakse</t>
  </si>
  <si>
    <t>005000004</t>
  </si>
  <si>
    <t>Magnum Social &amp; Medical Care, Sabiedrība ar ierobežotu atbildību</t>
  </si>
  <si>
    <t>2025. gada janvāris - decembris</t>
  </si>
  <si>
    <t>Finanšu līdzekļu izlietojums 20254.gada janvāris - decembris, EUR</t>
  </si>
  <si>
    <t>Finanšu apjoms uz periodu janvāris - decembris, EUR</t>
  </si>
  <si>
    <t>Izpildes janvāris - decembris, % *</t>
  </si>
  <si>
    <t>Iveta Peremeža</t>
  </si>
  <si>
    <t>Anita Ņevzorova</t>
  </si>
  <si>
    <t>Violeta Celma</t>
  </si>
  <si>
    <t>Daira Pūce</t>
  </si>
  <si>
    <t>Edīte Uldriķe</t>
  </si>
  <si>
    <t>Inese Petrova</t>
  </si>
  <si>
    <t>Solveiga Jakušenoka</t>
  </si>
  <si>
    <t>Aigars Pūpols</t>
  </si>
  <si>
    <t>Laima Jansone</t>
  </si>
  <si>
    <t>Valdis Rundāns</t>
  </si>
  <si>
    <t>052000019</t>
  </si>
  <si>
    <t>VR doktorāts, IK</t>
  </si>
  <si>
    <t>Sabīne Mora-Mieze</t>
  </si>
  <si>
    <t>Māra Meldere</t>
  </si>
  <si>
    <t>Dmitrijs Butramjevs</t>
  </si>
  <si>
    <t>Kārlis Vilkaste</t>
  </si>
  <si>
    <t>Ina Zemture</t>
  </si>
  <si>
    <t>Aleksejs Baranovs</t>
  </si>
  <si>
    <t>Gaļina Sendže</t>
  </si>
  <si>
    <t>Tatjana Ribakova</t>
  </si>
  <si>
    <t>Daiga Leimane</t>
  </si>
  <si>
    <t>Elmārs Avots</t>
  </si>
  <si>
    <t>Vera Francisti</t>
  </si>
  <si>
    <t>Zanda Zauere</t>
  </si>
  <si>
    <t>Amanda Ozoliņa</t>
  </si>
  <si>
    <t>Inese Cēbere</t>
  </si>
  <si>
    <t>Gunta Laimiņa</t>
  </si>
  <si>
    <t>Mārtiņš Āboliņš</t>
  </si>
  <si>
    <t>Ilga Grigale</t>
  </si>
  <si>
    <t>Linda Jansone</t>
  </si>
  <si>
    <t>Paula Zubakina</t>
  </si>
  <si>
    <t>Aija Briede</t>
  </si>
  <si>
    <t>Lelde Zviedrīte</t>
  </si>
  <si>
    <t>Gita Cakule</t>
  </si>
  <si>
    <t>Zaiga Stepko</t>
  </si>
  <si>
    <t>Baiba Orinska</t>
  </si>
  <si>
    <t>Linda Reicle</t>
  </si>
  <si>
    <t>Armands Bebris</t>
  </si>
  <si>
    <t>Dace Sudraba</t>
  </si>
  <si>
    <t>Svetlana Sergejenko</t>
  </si>
  <si>
    <t>Ineta Ūdra</t>
  </si>
  <si>
    <t>Ērika Sprudzāne</t>
  </si>
  <si>
    <t>Maruta Dreimane</t>
  </si>
  <si>
    <t>Evija Sporāne</t>
  </si>
  <si>
    <t>Benita Zibina</t>
  </si>
  <si>
    <t>Linda Ikauniece</t>
  </si>
  <si>
    <t>Eva Goba</t>
  </si>
  <si>
    <t>Zahida Butayeva</t>
  </si>
  <si>
    <t>Ludmila Juzupa</t>
  </si>
  <si>
    <t>Alise Ralle</t>
  </si>
  <si>
    <t>Ņikita Šakels</t>
  </si>
  <si>
    <t>Kateryna Bulavkina</t>
  </si>
  <si>
    <t>Daiga Birzniece</t>
  </si>
  <si>
    <t>Aina Rožuleja</t>
  </si>
  <si>
    <t>Olga Blūma</t>
  </si>
  <si>
    <t>Gundega Rūtenberga</t>
  </si>
  <si>
    <t>Laura Rēriha</t>
  </si>
  <si>
    <t>Jānis Raibarts</t>
  </si>
  <si>
    <t>Tatjana Kosova</t>
  </si>
  <si>
    <t>Santa Stepiņa</t>
  </si>
  <si>
    <t>Dārta Pūce</t>
  </si>
  <si>
    <t>Mudīte Ozoliņa</t>
  </si>
  <si>
    <t>Līga Zeltiņa</t>
  </si>
  <si>
    <t>Līga Zāģere</t>
  </si>
  <si>
    <t>Anna Piebalga</t>
  </si>
  <si>
    <t>Beate Ulmane</t>
  </si>
  <si>
    <t>Dzintra Tereško</t>
  </si>
  <si>
    <t>Arnita Gruziņa</t>
  </si>
  <si>
    <t>Ineta Baumane</t>
  </si>
  <si>
    <t>Gaļina Serebrjakova</t>
  </si>
  <si>
    <t>Līga Careva</t>
  </si>
  <si>
    <t>Dzidra Trumpika</t>
  </si>
  <si>
    <t>Vija Sniedziņa</t>
  </si>
  <si>
    <t>Aleksandra Anaņjeva</t>
  </si>
  <si>
    <t>Sarmīte Šenbrūna</t>
  </si>
  <si>
    <t>Astrīda Kalna</t>
  </si>
  <si>
    <t>Dace Rundāne</t>
  </si>
  <si>
    <t>Annija Būmane</t>
  </si>
  <si>
    <t>Juris Kraģis</t>
  </si>
  <si>
    <t>Kristīne Smelte</t>
  </si>
  <si>
    <t>Ilga Vidaja</t>
  </si>
  <si>
    <t>Solvita Kukle</t>
  </si>
  <si>
    <t>Ruta Berga</t>
  </si>
  <si>
    <t>Solveiga Ašmane</t>
  </si>
  <si>
    <t>Andra Skābarde</t>
  </si>
  <si>
    <t>Diana Rutkovska</t>
  </si>
  <si>
    <t>Inese Zīle</t>
  </si>
  <si>
    <t>Ligita Grikmane</t>
  </si>
  <si>
    <t>Ringolds Jaunbelzējs</t>
  </si>
  <si>
    <t>Linda Jēkule</t>
  </si>
  <si>
    <t>Vita Opelte</t>
  </si>
  <si>
    <t>Asja Felta</t>
  </si>
  <si>
    <t>Dace Cābele</t>
  </si>
  <si>
    <t>Alla Ivanova</t>
  </si>
  <si>
    <t>Vēsma Cinkus</t>
  </si>
  <si>
    <t>Ieva Pūpola-Vītola</t>
  </si>
  <si>
    <t>Ieva Šmite</t>
  </si>
  <si>
    <t>Alevtina Komarova</t>
  </si>
  <si>
    <t>Pēteris Blese</t>
  </si>
  <si>
    <t>Ilona Blumberga</t>
  </si>
  <si>
    <t>Tatjana Sorokina</t>
  </si>
  <si>
    <t>Skaidrīte Jurēvica</t>
  </si>
  <si>
    <t>Anda Mellenberga</t>
  </si>
  <si>
    <t>Videga Rolava</t>
  </si>
  <si>
    <t>Anatolijs Lucenko</t>
  </si>
  <si>
    <t>Liesma Veinberga</t>
  </si>
  <si>
    <t>Baiba Neiberga</t>
  </si>
  <si>
    <t>Santa Taujēna</t>
  </si>
  <si>
    <t>Sarmīte Opmane</t>
  </si>
  <si>
    <t>Līga Bīlāne</t>
  </si>
  <si>
    <t>Zaiga Rone</t>
  </si>
  <si>
    <t>Imants Lanka</t>
  </si>
  <si>
    <t>Inga Pučka</t>
  </si>
  <si>
    <t>Vija Ceika</t>
  </si>
  <si>
    <t>Ludmila Basenko</t>
  </si>
  <si>
    <t>Sarmīte Baltā</t>
  </si>
  <si>
    <t>Uldis Stabulnieks</t>
  </si>
  <si>
    <t>Olita Ševčuka</t>
  </si>
  <si>
    <t>Laila Rekšņa</t>
  </si>
  <si>
    <t>Egija Urbāne</t>
  </si>
  <si>
    <t>Rozālija Čipiga</t>
  </si>
  <si>
    <t>Ieva Brundzule</t>
  </si>
  <si>
    <t>Aleksandrs Serebrjakovs</t>
  </si>
  <si>
    <t>Annemarija Lormane</t>
  </si>
  <si>
    <t>Alise Singha</t>
  </si>
  <si>
    <t>Ļuda Zariņa</t>
  </si>
  <si>
    <t>Krista Ošeniece</t>
  </si>
  <si>
    <t>Maruta Guste</t>
  </si>
  <si>
    <t>Rasma Šopo</t>
  </si>
  <si>
    <t>Dace Krētaine</t>
  </si>
  <si>
    <t>Aleksandrs Komarovs</t>
  </si>
  <si>
    <t>Armands Bricis</t>
  </si>
  <si>
    <t>Roberts Barons</t>
  </si>
  <si>
    <t>Zanda Riekstiņa</t>
  </si>
  <si>
    <t>Lija Būmeistere</t>
  </si>
  <si>
    <t>Ingrīda Blese</t>
  </si>
  <si>
    <t>Tatjana Izgagina</t>
  </si>
  <si>
    <t>Līga Vaģele</t>
  </si>
  <si>
    <t>Rudīte Kitte</t>
  </si>
  <si>
    <t>Aija Lauriņa</t>
  </si>
  <si>
    <t>Jolanta Klauga</t>
  </si>
  <si>
    <t>Ruta Vintere</t>
  </si>
  <si>
    <t>Vita Norenberga</t>
  </si>
  <si>
    <t>Violeta Capļina</t>
  </si>
  <si>
    <t>Rūta Eglīte</t>
  </si>
  <si>
    <t>Baiba Griķe</t>
  </si>
  <si>
    <t>Lilita Bētiņa</t>
  </si>
  <si>
    <t>Andris Pūce</t>
  </si>
  <si>
    <t>Inga Krūziņa</t>
  </si>
  <si>
    <t>Ieva Niedola</t>
  </si>
  <si>
    <t>Madara Bula</t>
  </si>
  <si>
    <t>Gunta Jefremova</t>
  </si>
  <si>
    <t>Anete Grūbe-Baikova</t>
  </si>
  <si>
    <t>Tamāra Aizstrauta</t>
  </si>
  <si>
    <t>Vilma Krūze</t>
  </si>
  <si>
    <t>Rudīte Lipska</t>
  </si>
  <si>
    <t>Monika Vēmane</t>
  </si>
  <si>
    <t>Inese Aivare</t>
  </si>
  <si>
    <t>Anna Matvejeva</t>
  </si>
  <si>
    <t>Linda Pūpola</t>
  </si>
  <si>
    <t>Rasma Pikša</t>
  </si>
  <si>
    <t>Anastasija Moškeviča</t>
  </si>
  <si>
    <t>Olita Ulmane</t>
  </si>
  <si>
    <t>Pauls Princis</t>
  </si>
  <si>
    <t>Zane Kobiaka</t>
  </si>
  <si>
    <t>Aija Grosbaha</t>
  </si>
  <si>
    <t>Santa Zaļmeža</t>
  </si>
  <si>
    <t>Ginta Kociņa</t>
  </si>
  <si>
    <t>Zane Lucāne</t>
  </si>
  <si>
    <t>Ingrīda Miķelsone</t>
  </si>
  <si>
    <t>Ingrīda Liepa</t>
  </si>
  <si>
    <t>Līga Lagzdiņa</t>
  </si>
  <si>
    <t>Aļģirds Mockus</t>
  </si>
  <si>
    <t>Dāvis Skuja</t>
  </si>
  <si>
    <t>Ilva Cērpa</t>
  </si>
  <si>
    <t>Ilga Meženiece</t>
  </si>
  <si>
    <t>Māra Ozola</t>
  </si>
  <si>
    <t>Anita Liepa</t>
  </si>
  <si>
    <t>Silvija Liepiņa</t>
  </si>
  <si>
    <t>Normunds Strautmanis</t>
  </si>
  <si>
    <t>Gundars Kuklis</t>
  </si>
  <si>
    <t>Indra Jakubauska</t>
  </si>
  <si>
    <t>Aija Salmgrieze</t>
  </si>
  <si>
    <t>Alla Popova</t>
  </si>
  <si>
    <t>Valda Berga</t>
  </si>
  <si>
    <t>Andis Grospiņš</t>
  </si>
  <si>
    <t>Marija Matisone</t>
  </si>
  <si>
    <t>Ārsta vārds/uzvārds (nosūtītājs)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</si>
</sst>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90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7" sqref="G7"/>
    </sheetView>
  </sheetViews>
  <sheetFormatPr defaultColWidth="9.1796875" defaultRowHeight="15.5" x14ac:dyDescent="0.35"/>
  <cols>
    <col min="1" max="1" width="13.1796875" style="1" customWidth="1"/>
    <col min="2" max="2" width="19.1796875" style="1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18.75" customHeight="1" x14ac:dyDescent="0.35">
      <c r="A2" s="25" t="s">
        <v>339</v>
      </c>
      <c r="B2" s="25"/>
      <c r="C2" s="25"/>
      <c r="D2" s="25"/>
      <c r="E2" s="25"/>
      <c r="F2" s="25"/>
      <c r="G2" s="25"/>
      <c r="H2" s="25"/>
      <c r="I2" s="25"/>
    </row>
    <row r="3" spans="1:9" ht="18.75" customHeight="1" x14ac:dyDescent="0.35">
      <c r="A3" s="5" t="s">
        <v>324</v>
      </c>
      <c r="B3" s="21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22" t="s">
        <v>3</v>
      </c>
      <c r="C4" s="6" t="s">
        <v>530</v>
      </c>
      <c r="D4" s="6" t="s">
        <v>4</v>
      </c>
      <c r="E4" s="6" t="s">
        <v>5</v>
      </c>
      <c r="F4" s="7" t="s">
        <v>340</v>
      </c>
      <c r="G4" s="7" t="s">
        <v>325</v>
      </c>
      <c r="H4" s="6" t="s">
        <v>341</v>
      </c>
      <c r="I4" s="6" t="s">
        <v>342</v>
      </c>
    </row>
    <row r="5" spans="1:9" x14ac:dyDescent="0.35">
      <c r="A5" s="6"/>
      <c r="B5" s="22"/>
      <c r="C5" s="6"/>
      <c r="D5" s="6"/>
      <c r="E5" s="6" t="s">
        <v>1</v>
      </c>
      <c r="F5" s="9">
        <f>SUM(F6:F190)</f>
        <v>4789836.4100000039</v>
      </c>
      <c r="G5" s="9">
        <f>SUM(G6:G190)</f>
        <v>4055807</v>
      </c>
      <c r="H5" s="9">
        <f>G5</f>
        <v>4055807</v>
      </c>
      <c r="I5" s="8">
        <f>F5/H5</f>
        <v>1.1809823322460866</v>
      </c>
    </row>
    <row r="6" spans="1:9" x14ac:dyDescent="0.35">
      <c r="A6" s="11" t="s">
        <v>6</v>
      </c>
      <c r="B6" s="16">
        <v>10220007063</v>
      </c>
      <c r="C6" s="10" t="s">
        <v>343</v>
      </c>
      <c r="D6" s="10" t="s">
        <v>162</v>
      </c>
      <c r="E6" s="10" t="s">
        <v>7</v>
      </c>
      <c r="F6" s="13">
        <v>21492.080000000005</v>
      </c>
      <c r="G6" s="14">
        <v>19699</v>
      </c>
      <c r="H6" s="14">
        <f>G6</f>
        <v>19699</v>
      </c>
      <c r="I6" s="15">
        <f>F6/H6</f>
        <v>1.0910239098431396</v>
      </c>
    </row>
    <row r="7" spans="1:9" x14ac:dyDescent="0.35">
      <c r="A7" s="11" t="s">
        <v>6</v>
      </c>
      <c r="B7" s="16">
        <v>10280058214</v>
      </c>
      <c r="C7" s="10" t="s">
        <v>344</v>
      </c>
      <c r="D7" s="10" t="s">
        <v>163</v>
      </c>
      <c r="E7" s="10" t="s">
        <v>8</v>
      </c>
      <c r="F7" s="13">
        <v>24188.669999999995</v>
      </c>
      <c r="G7" s="14">
        <v>20350</v>
      </c>
      <c r="H7" s="14">
        <f t="shared" ref="H7:H70" si="0">G7</f>
        <v>20350</v>
      </c>
      <c r="I7" s="15">
        <f t="shared" ref="I7:I70" si="1">F7/H7</f>
        <v>1.1886324324324322</v>
      </c>
    </row>
    <row r="8" spans="1:9" x14ac:dyDescent="0.35">
      <c r="A8" s="11" t="s">
        <v>6</v>
      </c>
      <c r="B8" s="16">
        <v>10290006471</v>
      </c>
      <c r="C8" s="10" t="s">
        <v>345</v>
      </c>
      <c r="D8" s="10" t="s">
        <v>164</v>
      </c>
      <c r="E8" s="10" t="s">
        <v>9</v>
      </c>
      <c r="F8" s="13">
        <v>23384.959999999999</v>
      </c>
      <c r="G8" s="14">
        <v>28071</v>
      </c>
      <c r="H8" s="14">
        <f t="shared" si="0"/>
        <v>28071</v>
      </c>
      <c r="I8" s="15">
        <f t="shared" si="1"/>
        <v>0.83306472872359372</v>
      </c>
    </row>
    <row r="9" spans="1:9" x14ac:dyDescent="0.35">
      <c r="A9" s="11" t="s">
        <v>6</v>
      </c>
      <c r="B9" s="16">
        <v>10300009704</v>
      </c>
      <c r="C9" s="10" t="s">
        <v>346</v>
      </c>
      <c r="D9" s="10" t="s">
        <v>165</v>
      </c>
      <c r="E9" s="10" t="s">
        <v>10</v>
      </c>
      <c r="F9" s="13">
        <v>21056.489999999998</v>
      </c>
      <c r="G9" s="14">
        <v>25932</v>
      </c>
      <c r="H9" s="14">
        <f t="shared" si="0"/>
        <v>25932</v>
      </c>
      <c r="I9" s="15">
        <f t="shared" si="1"/>
        <v>0.81198866265617764</v>
      </c>
    </row>
    <row r="10" spans="1:9" x14ac:dyDescent="0.35">
      <c r="A10" s="11" t="s">
        <v>6</v>
      </c>
      <c r="B10" s="16">
        <v>10440008442</v>
      </c>
      <c r="C10" s="10" t="s">
        <v>347</v>
      </c>
      <c r="D10" s="10" t="s">
        <v>166</v>
      </c>
      <c r="E10" s="10" t="s">
        <v>11</v>
      </c>
      <c r="F10" s="13">
        <v>24189.940000000006</v>
      </c>
      <c r="G10" s="14">
        <v>18112</v>
      </c>
      <c r="H10" s="14">
        <f t="shared" si="0"/>
        <v>18112</v>
      </c>
      <c r="I10" s="15">
        <f t="shared" si="1"/>
        <v>1.3355753091872795</v>
      </c>
    </row>
    <row r="11" spans="1:9" x14ac:dyDescent="0.35">
      <c r="A11" s="11" t="s">
        <v>6</v>
      </c>
      <c r="B11" s="16">
        <v>10510003795</v>
      </c>
      <c r="C11" s="10" t="s">
        <v>348</v>
      </c>
      <c r="D11" s="10" t="s">
        <v>167</v>
      </c>
      <c r="E11" s="10" t="s">
        <v>12</v>
      </c>
      <c r="F11" s="13">
        <v>40242.14</v>
      </c>
      <c r="G11" s="14">
        <v>40213</v>
      </c>
      <c r="H11" s="14">
        <f t="shared" si="0"/>
        <v>40213</v>
      </c>
      <c r="I11" s="15">
        <f t="shared" si="1"/>
        <v>1.0007246412851565</v>
      </c>
    </row>
    <row r="12" spans="1:9" x14ac:dyDescent="0.35">
      <c r="A12" s="11" t="s">
        <v>6</v>
      </c>
      <c r="B12" s="16">
        <v>10540000788</v>
      </c>
      <c r="C12" s="10" t="s">
        <v>349</v>
      </c>
      <c r="D12" s="10" t="s">
        <v>168</v>
      </c>
      <c r="E12" s="10" t="s">
        <v>13</v>
      </c>
      <c r="F12" s="13">
        <v>30297.439999999991</v>
      </c>
      <c r="G12" s="14">
        <v>25902</v>
      </c>
      <c r="H12" s="14">
        <f t="shared" si="0"/>
        <v>25902</v>
      </c>
      <c r="I12" s="15">
        <f t="shared" si="1"/>
        <v>1.169695004246776</v>
      </c>
    </row>
    <row r="13" spans="1:9" x14ac:dyDescent="0.35">
      <c r="A13" s="11" t="s">
        <v>6</v>
      </c>
      <c r="B13" s="16">
        <v>10600003487</v>
      </c>
      <c r="C13" s="10" t="s">
        <v>350</v>
      </c>
      <c r="D13" s="10" t="s">
        <v>169</v>
      </c>
      <c r="E13" s="10" t="s">
        <v>14</v>
      </c>
      <c r="F13" s="13">
        <v>38083.68</v>
      </c>
      <c r="G13" s="14">
        <v>30965</v>
      </c>
      <c r="H13" s="14">
        <f t="shared" si="0"/>
        <v>30965</v>
      </c>
      <c r="I13" s="15">
        <f t="shared" si="1"/>
        <v>1.2298943968997256</v>
      </c>
    </row>
    <row r="14" spans="1:9" x14ac:dyDescent="0.35">
      <c r="A14" s="11" t="s">
        <v>6</v>
      </c>
      <c r="B14" s="16">
        <v>10720000233</v>
      </c>
      <c r="C14" s="10" t="s">
        <v>351</v>
      </c>
      <c r="D14" s="10" t="s">
        <v>170</v>
      </c>
      <c r="E14" s="10" t="s">
        <v>15</v>
      </c>
      <c r="F14" s="13">
        <v>13805.190000000002</v>
      </c>
      <c r="G14" s="14">
        <v>21329</v>
      </c>
      <c r="H14" s="14">
        <f t="shared" si="0"/>
        <v>21329</v>
      </c>
      <c r="I14" s="15">
        <f t="shared" si="1"/>
        <v>0.64724975385625216</v>
      </c>
    </row>
    <row r="15" spans="1:9" x14ac:dyDescent="0.35">
      <c r="A15" s="11" t="s">
        <v>6</v>
      </c>
      <c r="B15" s="16">
        <v>10720066336</v>
      </c>
      <c r="C15" s="10" t="s">
        <v>352</v>
      </c>
      <c r="D15" s="10" t="s">
        <v>353</v>
      </c>
      <c r="E15" s="10" t="s">
        <v>354</v>
      </c>
      <c r="F15" s="13">
        <v>1480.21</v>
      </c>
      <c r="G15" s="14"/>
      <c r="H15" s="14"/>
      <c r="I15" s="15"/>
    </row>
    <row r="16" spans="1:9" x14ac:dyDescent="0.35">
      <c r="A16" s="11" t="s">
        <v>6</v>
      </c>
      <c r="B16" s="16">
        <v>10750066286</v>
      </c>
      <c r="C16" s="10" t="s">
        <v>355</v>
      </c>
      <c r="D16" s="10" t="s">
        <v>194</v>
      </c>
      <c r="E16" s="10" t="s">
        <v>37</v>
      </c>
      <c r="F16" s="13">
        <v>134.12</v>
      </c>
      <c r="G16" s="14"/>
      <c r="H16" s="14"/>
      <c r="I16" s="15"/>
    </row>
    <row r="17" spans="1:9" x14ac:dyDescent="0.35">
      <c r="A17" s="11" t="s">
        <v>6</v>
      </c>
      <c r="B17" s="16">
        <v>10810044548</v>
      </c>
      <c r="C17" s="10" t="s">
        <v>356</v>
      </c>
      <c r="D17" s="10" t="s">
        <v>171</v>
      </c>
      <c r="E17" s="10" t="s">
        <v>16</v>
      </c>
      <c r="F17" s="13">
        <v>35025.319999999985</v>
      </c>
      <c r="G17" s="14">
        <v>15084</v>
      </c>
      <c r="H17" s="14">
        <f t="shared" si="0"/>
        <v>15084</v>
      </c>
      <c r="I17" s="15">
        <f t="shared" si="1"/>
        <v>2.3220180323521604</v>
      </c>
    </row>
    <row r="18" spans="1:9" x14ac:dyDescent="0.35">
      <c r="A18" s="11" t="s">
        <v>6</v>
      </c>
      <c r="B18" s="16">
        <v>11990006071</v>
      </c>
      <c r="C18" s="10" t="s">
        <v>357</v>
      </c>
      <c r="D18" s="10" t="s">
        <v>172</v>
      </c>
      <c r="E18" s="10" t="s">
        <v>17</v>
      </c>
      <c r="F18" s="13">
        <v>12043.159999999996</v>
      </c>
      <c r="G18" s="14">
        <v>16918</v>
      </c>
      <c r="H18" s="14">
        <f t="shared" si="0"/>
        <v>16918</v>
      </c>
      <c r="I18" s="15">
        <f t="shared" si="1"/>
        <v>0.71185482917602527</v>
      </c>
    </row>
    <row r="19" spans="1:9" x14ac:dyDescent="0.35">
      <c r="A19" s="11" t="s">
        <v>6</v>
      </c>
      <c r="B19" s="16">
        <v>12630042469</v>
      </c>
      <c r="C19" s="10" t="s">
        <v>358</v>
      </c>
      <c r="D19" s="10" t="s">
        <v>173</v>
      </c>
      <c r="E19" s="10" t="s">
        <v>18</v>
      </c>
      <c r="F19" s="13">
        <v>52733.549999999996</v>
      </c>
      <c r="G19" s="14">
        <v>34515</v>
      </c>
      <c r="H19" s="14">
        <f t="shared" si="0"/>
        <v>34515</v>
      </c>
      <c r="I19" s="15">
        <f t="shared" si="1"/>
        <v>1.527844415471534</v>
      </c>
    </row>
    <row r="20" spans="1:9" x14ac:dyDescent="0.35">
      <c r="A20" s="11" t="s">
        <v>6</v>
      </c>
      <c r="B20" s="16">
        <v>12760000197</v>
      </c>
      <c r="C20" s="10" t="s">
        <v>359</v>
      </c>
      <c r="D20" s="10" t="s">
        <v>174</v>
      </c>
      <c r="E20" s="10" t="s">
        <v>19</v>
      </c>
      <c r="F20" s="13">
        <v>36625.549999999981</v>
      </c>
      <c r="G20" s="14">
        <v>21575</v>
      </c>
      <c r="H20" s="14">
        <f t="shared" si="0"/>
        <v>21575</v>
      </c>
      <c r="I20" s="15">
        <f t="shared" si="1"/>
        <v>1.6975921205098485</v>
      </c>
    </row>
    <row r="21" spans="1:9" x14ac:dyDescent="0.35">
      <c r="A21" s="11" t="s">
        <v>6</v>
      </c>
      <c r="B21" s="16">
        <v>13520042277</v>
      </c>
      <c r="C21" s="10" t="s">
        <v>360</v>
      </c>
      <c r="D21" s="10" t="s">
        <v>175</v>
      </c>
      <c r="E21" s="10" t="s">
        <v>20</v>
      </c>
      <c r="F21" s="13">
        <v>56734.989999999991</v>
      </c>
      <c r="G21" s="14">
        <v>38537</v>
      </c>
      <c r="H21" s="14">
        <f t="shared" si="0"/>
        <v>38537</v>
      </c>
      <c r="I21" s="15">
        <f t="shared" si="1"/>
        <v>1.4722212419233462</v>
      </c>
    </row>
    <row r="22" spans="1:9" x14ac:dyDescent="0.35">
      <c r="A22" s="11" t="s">
        <v>6</v>
      </c>
      <c r="B22" s="16">
        <v>13850004254</v>
      </c>
      <c r="C22" s="10" t="s">
        <v>361</v>
      </c>
      <c r="D22" s="10" t="s">
        <v>176</v>
      </c>
      <c r="E22" s="10" t="s">
        <v>21</v>
      </c>
      <c r="F22" s="13">
        <v>12132.8</v>
      </c>
      <c r="G22" s="14">
        <v>17479</v>
      </c>
      <c r="H22" s="14">
        <f t="shared" si="0"/>
        <v>17479</v>
      </c>
      <c r="I22" s="15">
        <f t="shared" si="1"/>
        <v>0.69413582012700947</v>
      </c>
    </row>
    <row r="23" spans="1:9" x14ac:dyDescent="0.35">
      <c r="A23" s="11" t="s">
        <v>6</v>
      </c>
      <c r="B23" s="16">
        <v>14230030829</v>
      </c>
      <c r="C23" s="10" t="s">
        <v>362</v>
      </c>
      <c r="D23" s="10" t="s">
        <v>177</v>
      </c>
      <c r="E23" s="10" t="s">
        <v>22</v>
      </c>
      <c r="F23" s="13">
        <v>15656.2</v>
      </c>
      <c r="G23" s="14">
        <v>23926</v>
      </c>
      <c r="H23" s="14">
        <f t="shared" si="0"/>
        <v>23926</v>
      </c>
      <c r="I23" s="15">
        <f t="shared" si="1"/>
        <v>0.65435927442949093</v>
      </c>
    </row>
    <row r="24" spans="1:9" x14ac:dyDescent="0.35">
      <c r="A24" s="11" t="s">
        <v>6</v>
      </c>
      <c r="B24" s="16">
        <v>14470010214</v>
      </c>
      <c r="C24" s="10" t="s">
        <v>363</v>
      </c>
      <c r="D24" s="10" t="s">
        <v>178</v>
      </c>
      <c r="E24" s="10" t="s">
        <v>23</v>
      </c>
      <c r="F24" s="13">
        <v>43106.30000000001</v>
      </c>
      <c r="G24" s="14">
        <v>41639</v>
      </c>
      <c r="H24" s="14">
        <f t="shared" si="0"/>
        <v>41639</v>
      </c>
      <c r="I24" s="15">
        <f t="shared" si="1"/>
        <v>1.0352385984293573</v>
      </c>
    </row>
    <row r="25" spans="1:9" x14ac:dyDescent="0.35">
      <c r="A25" s="11" t="s">
        <v>6</v>
      </c>
      <c r="B25" s="16">
        <v>15330007466</v>
      </c>
      <c r="C25" s="10" t="s">
        <v>364</v>
      </c>
      <c r="D25" s="10" t="s">
        <v>179</v>
      </c>
      <c r="E25" s="10" t="s">
        <v>24</v>
      </c>
      <c r="F25" s="13">
        <v>21341.010000000006</v>
      </c>
      <c r="G25" s="14">
        <v>22568</v>
      </c>
      <c r="H25" s="14">
        <f t="shared" si="0"/>
        <v>22568</v>
      </c>
      <c r="I25" s="15">
        <f t="shared" si="1"/>
        <v>0.94563142502658659</v>
      </c>
    </row>
    <row r="26" spans="1:9" x14ac:dyDescent="0.35">
      <c r="A26" s="11" t="s">
        <v>6</v>
      </c>
      <c r="B26" s="16">
        <v>15510001624</v>
      </c>
      <c r="C26" s="10" t="s">
        <v>365</v>
      </c>
      <c r="D26" s="10" t="s">
        <v>180</v>
      </c>
      <c r="E26" s="10" t="s">
        <v>25</v>
      </c>
      <c r="F26" s="13">
        <v>17598.960000000003</v>
      </c>
      <c r="G26" s="14">
        <v>24656</v>
      </c>
      <c r="H26" s="14">
        <f t="shared" si="0"/>
        <v>24656</v>
      </c>
      <c r="I26" s="15">
        <f t="shared" si="1"/>
        <v>0.7137800129785854</v>
      </c>
    </row>
    <row r="27" spans="1:9" x14ac:dyDescent="0.35">
      <c r="A27" s="11" t="s">
        <v>6</v>
      </c>
      <c r="B27" s="16">
        <v>15890004883</v>
      </c>
      <c r="C27" s="10" t="s">
        <v>366</v>
      </c>
      <c r="D27" s="10" t="s">
        <v>181</v>
      </c>
      <c r="E27" s="10" t="s">
        <v>26</v>
      </c>
      <c r="F27" s="13">
        <v>22845.319999999996</v>
      </c>
      <c r="G27" s="14">
        <v>32444</v>
      </c>
      <c r="H27" s="14">
        <f t="shared" si="0"/>
        <v>32444</v>
      </c>
      <c r="I27" s="15">
        <f t="shared" si="1"/>
        <v>0.70414622118111192</v>
      </c>
    </row>
    <row r="28" spans="1:9" x14ac:dyDescent="0.35">
      <c r="A28" s="11" t="s">
        <v>6</v>
      </c>
      <c r="B28" s="16">
        <v>15930005448</v>
      </c>
      <c r="C28" s="10" t="s">
        <v>367</v>
      </c>
      <c r="D28" s="10" t="s">
        <v>182</v>
      </c>
      <c r="E28" s="10" t="s">
        <v>27</v>
      </c>
      <c r="F28" s="13">
        <v>46851.98</v>
      </c>
      <c r="G28" s="14">
        <v>19020</v>
      </c>
      <c r="H28" s="14">
        <f t="shared" si="0"/>
        <v>19020</v>
      </c>
      <c r="I28" s="15">
        <f t="shared" si="1"/>
        <v>2.4633007360672976</v>
      </c>
    </row>
    <row r="29" spans="1:9" x14ac:dyDescent="0.35">
      <c r="A29" s="11" t="s">
        <v>6</v>
      </c>
      <c r="B29" s="16">
        <v>16180043571</v>
      </c>
      <c r="C29" s="10" t="s">
        <v>368</v>
      </c>
      <c r="D29" s="10" t="s">
        <v>183</v>
      </c>
      <c r="E29" s="10" t="s">
        <v>28</v>
      </c>
      <c r="F29" s="13">
        <v>17106.18</v>
      </c>
      <c r="G29" s="14">
        <v>12723</v>
      </c>
      <c r="H29" s="14">
        <f t="shared" si="0"/>
        <v>12723</v>
      </c>
      <c r="I29" s="15">
        <f t="shared" si="1"/>
        <v>1.3445083706672956</v>
      </c>
    </row>
    <row r="30" spans="1:9" x14ac:dyDescent="0.35">
      <c r="A30" s="11" t="s">
        <v>6</v>
      </c>
      <c r="B30" s="16">
        <v>17270002173</v>
      </c>
      <c r="C30" s="10" t="s">
        <v>369</v>
      </c>
      <c r="D30" s="10" t="s">
        <v>184</v>
      </c>
      <c r="E30" s="10" t="s">
        <v>29</v>
      </c>
      <c r="F30" s="13">
        <v>32963.74</v>
      </c>
      <c r="G30" s="14">
        <v>23039</v>
      </c>
      <c r="H30" s="14">
        <f t="shared" si="0"/>
        <v>23039</v>
      </c>
      <c r="I30" s="15">
        <f t="shared" si="1"/>
        <v>1.430779981770042</v>
      </c>
    </row>
    <row r="31" spans="1:9" x14ac:dyDescent="0.35">
      <c r="A31" s="11" t="s">
        <v>6</v>
      </c>
      <c r="B31" s="16">
        <v>17740003145</v>
      </c>
      <c r="C31" s="10" t="s">
        <v>370</v>
      </c>
      <c r="D31" s="10" t="s">
        <v>185</v>
      </c>
      <c r="E31" s="10" t="s">
        <v>30</v>
      </c>
      <c r="F31" s="13">
        <v>13103.540000000005</v>
      </c>
      <c r="G31" s="14">
        <v>23464</v>
      </c>
      <c r="H31" s="14">
        <f t="shared" si="0"/>
        <v>23464</v>
      </c>
      <c r="I31" s="15">
        <f t="shared" si="1"/>
        <v>0.55845294919877275</v>
      </c>
    </row>
    <row r="32" spans="1:9" x14ac:dyDescent="0.35">
      <c r="A32" s="11" t="s">
        <v>6</v>
      </c>
      <c r="B32" s="16">
        <v>18700010883</v>
      </c>
      <c r="C32" s="10" t="s">
        <v>371</v>
      </c>
      <c r="D32" s="10" t="s">
        <v>186</v>
      </c>
      <c r="E32" s="10" t="s">
        <v>31</v>
      </c>
      <c r="F32" s="13">
        <v>12217.71</v>
      </c>
      <c r="G32" s="14">
        <v>11770</v>
      </c>
      <c r="H32" s="14">
        <f t="shared" si="0"/>
        <v>11770</v>
      </c>
      <c r="I32" s="15">
        <f t="shared" si="1"/>
        <v>1.038038232795242</v>
      </c>
    </row>
    <row r="33" spans="1:9" x14ac:dyDescent="0.35">
      <c r="A33" s="11" t="s">
        <v>6</v>
      </c>
      <c r="B33" s="16">
        <v>18810054306</v>
      </c>
      <c r="C33" s="10" t="s">
        <v>372</v>
      </c>
      <c r="D33" s="10" t="s">
        <v>187</v>
      </c>
      <c r="E33" s="10" t="s">
        <v>188</v>
      </c>
      <c r="F33" s="13">
        <v>24281.170000000006</v>
      </c>
      <c r="G33" s="14">
        <v>5972</v>
      </c>
      <c r="H33" s="14">
        <f t="shared" si="0"/>
        <v>5972</v>
      </c>
      <c r="I33" s="15">
        <f t="shared" si="1"/>
        <v>4.0658355659745489</v>
      </c>
    </row>
    <row r="34" spans="1:9" x14ac:dyDescent="0.35">
      <c r="A34" s="11" t="s">
        <v>6</v>
      </c>
      <c r="B34" s="16">
        <v>19470055111</v>
      </c>
      <c r="C34" s="10" t="s">
        <v>373</v>
      </c>
      <c r="D34" s="10" t="s">
        <v>265</v>
      </c>
      <c r="E34" s="10" t="s">
        <v>107</v>
      </c>
      <c r="F34" s="13">
        <v>101.14</v>
      </c>
      <c r="G34" s="14"/>
      <c r="H34" s="14"/>
      <c r="I34" s="15"/>
    </row>
    <row r="35" spans="1:9" x14ac:dyDescent="0.35">
      <c r="A35" s="11" t="s">
        <v>6</v>
      </c>
      <c r="B35" s="16">
        <v>21590007652</v>
      </c>
      <c r="C35" s="10" t="s">
        <v>374</v>
      </c>
      <c r="D35" s="10" t="s">
        <v>189</v>
      </c>
      <c r="E35" s="10" t="s">
        <v>32</v>
      </c>
      <c r="F35" s="13">
        <v>24221.240000000005</v>
      </c>
      <c r="G35" s="14">
        <v>15268</v>
      </c>
      <c r="H35" s="14">
        <f t="shared" si="0"/>
        <v>15268</v>
      </c>
      <c r="I35" s="15">
        <f t="shared" si="1"/>
        <v>1.586405554100079</v>
      </c>
    </row>
    <row r="36" spans="1:9" x14ac:dyDescent="0.35">
      <c r="A36" s="11" t="s">
        <v>6</v>
      </c>
      <c r="B36" s="16">
        <v>21640005676</v>
      </c>
      <c r="C36" s="10" t="s">
        <v>375</v>
      </c>
      <c r="D36" s="10" t="s">
        <v>190</v>
      </c>
      <c r="E36" s="10" t="s">
        <v>33</v>
      </c>
      <c r="F36" s="13">
        <v>35578.089999999997</v>
      </c>
      <c r="G36" s="14">
        <v>27751</v>
      </c>
      <c r="H36" s="14">
        <f t="shared" si="0"/>
        <v>27751</v>
      </c>
      <c r="I36" s="15">
        <f t="shared" si="1"/>
        <v>1.2820471334366328</v>
      </c>
    </row>
    <row r="37" spans="1:9" x14ac:dyDescent="0.35">
      <c r="A37" s="11" t="s">
        <v>6</v>
      </c>
      <c r="B37" s="16">
        <v>22230003242</v>
      </c>
      <c r="C37" s="10" t="s">
        <v>376</v>
      </c>
      <c r="D37" s="10" t="s">
        <v>191</v>
      </c>
      <c r="E37" s="10" t="s">
        <v>34</v>
      </c>
      <c r="F37" s="13">
        <v>50469.38</v>
      </c>
      <c r="G37" s="14">
        <v>37129</v>
      </c>
      <c r="H37" s="14">
        <f t="shared" si="0"/>
        <v>37129</v>
      </c>
      <c r="I37" s="15">
        <f t="shared" si="1"/>
        <v>1.359298122761184</v>
      </c>
    </row>
    <row r="38" spans="1:9" x14ac:dyDescent="0.35">
      <c r="A38" s="11" t="s">
        <v>6</v>
      </c>
      <c r="B38" s="16">
        <v>22810002745</v>
      </c>
      <c r="C38" s="10" t="s">
        <v>377</v>
      </c>
      <c r="D38" s="10" t="s">
        <v>192</v>
      </c>
      <c r="E38" s="10" t="s">
        <v>35</v>
      </c>
      <c r="F38" s="13">
        <v>28081.299999999992</v>
      </c>
      <c r="G38" s="14">
        <v>24434</v>
      </c>
      <c r="H38" s="14">
        <f t="shared" si="0"/>
        <v>24434</v>
      </c>
      <c r="I38" s="15">
        <f t="shared" si="1"/>
        <v>1.1492715069165913</v>
      </c>
    </row>
    <row r="39" spans="1:9" x14ac:dyDescent="0.35">
      <c r="A39" s="11" t="s">
        <v>6</v>
      </c>
      <c r="B39" s="16">
        <v>22920005205</v>
      </c>
      <c r="C39" s="10" t="s">
        <v>378</v>
      </c>
      <c r="D39" s="10" t="s">
        <v>193</v>
      </c>
      <c r="E39" s="10" t="s">
        <v>36</v>
      </c>
      <c r="F39" s="13">
        <v>28192.069999999996</v>
      </c>
      <c r="G39" s="14">
        <v>23929</v>
      </c>
      <c r="H39" s="14">
        <f t="shared" si="0"/>
        <v>23929</v>
      </c>
      <c r="I39" s="15">
        <f t="shared" si="1"/>
        <v>1.178154958418655</v>
      </c>
    </row>
    <row r="40" spans="1:9" x14ac:dyDescent="0.35">
      <c r="A40" s="11" t="s">
        <v>6</v>
      </c>
      <c r="B40" s="16">
        <v>23490052975</v>
      </c>
      <c r="C40" s="10" t="s">
        <v>379</v>
      </c>
      <c r="D40" s="10" t="s">
        <v>194</v>
      </c>
      <c r="E40" s="10" t="s">
        <v>37</v>
      </c>
      <c r="F40" s="13">
        <v>11620.179999999998</v>
      </c>
      <c r="G40" s="14">
        <v>35968</v>
      </c>
      <c r="H40" s="14">
        <f t="shared" si="0"/>
        <v>35968</v>
      </c>
      <c r="I40" s="15">
        <f t="shared" si="1"/>
        <v>0.3230699510676156</v>
      </c>
    </row>
    <row r="41" spans="1:9" x14ac:dyDescent="0.35">
      <c r="A41" s="11" t="s">
        <v>6</v>
      </c>
      <c r="B41" s="16">
        <v>23810002026</v>
      </c>
      <c r="C41" s="10" t="s">
        <v>380</v>
      </c>
      <c r="D41" s="10" t="s">
        <v>195</v>
      </c>
      <c r="E41" s="10" t="s">
        <v>38</v>
      </c>
      <c r="F41" s="13">
        <v>41043.869999999995</v>
      </c>
      <c r="G41" s="14">
        <v>18462</v>
      </c>
      <c r="H41" s="14">
        <f t="shared" si="0"/>
        <v>18462</v>
      </c>
      <c r="I41" s="15">
        <f t="shared" si="1"/>
        <v>2.2231540461488462</v>
      </c>
    </row>
    <row r="42" spans="1:9" x14ac:dyDescent="0.35">
      <c r="A42" s="12" t="s">
        <v>6</v>
      </c>
      <c r="B42" s="16">
        <v>25180059168</v>
      </c>
      <c r="C42" s="10" t="s">
        <v>381</v>
      </c>
      <c r="D42" s="10" t="s">
        <v>321</v>
      </c>
      <c r="E42" s="10" t="s">
        <v>322</v>
      </c>
      <c r="F42" s="13">
        <v>23824.02</v>
      </c>
      <c r="G42" s="14"/>
      <c r="H42" s="14"/>
      <c r="I42" s="15"/>
    </row>
    <row r="43" spans="1:9" x14ac:dyDescent="0.35">
      <c r="A43" s="11" t="s">
        <v>6</v>
      </c>
      <c r="B43" s="16">
        <v>26030009181</v>
      </c>
      <c r="C43" s="10" t="s">
        <v>382</v>
      </c>
      <c r="D43" s="10" t="s">
        <v>196</v>
      </c>
      <c r="E43" s="10" t="s">
        <v>39</v>
      </c>
      <c r="F43" s="13">
        <v>14411.619999999994</v>
      </c>
      <c r="G43" s="14">
        <v>15574</v>
      </c>
      <c r="H43" s="14">
        <f t="shared" si="0"/>
        <v>15574</v>
      </c>
      <c r="I43" s="15">
        <f t="shared" si="1"/>
        <v>0.92536406831899276</v>
      </c>
    </row>
    <row r="44" spans="1:9" x14ac:dyDescent="0.35">
      <c r="A44" s="11" t="s">
        <v>6</v>
      </c>
      <c r="B44" s="16">
        <v>26810006187</v>
      </c>
      <c r="C44" s="10" t="s">
        <v>383</v>
      </c>
      <c r="D44" s="10" t="s">
        <v>197</v>
      </c>
      <c r="E44" s="10" t="s">
        <v>40</v>
      </c>
      <c r="F44" s="13">
        <v>28330.27</v>
      </c>
      <c r="G44" s="14">
        <v>28394</v>
      </c>
      <c r="H44" s="14">
        <f t="shared" si="0"/>
        <v>28394</v>
      </c>
      <c r="I44" s="15">
        <f t="shared" si="1"/>
        <v>0.99775551172782984</v>
      </c>
    </row>
    <row r="45" spans="1:9" x14ac:dyDescent="0.35">
      <c r="A45" s="11" t="s">
        <v>6</v>
      </c>
      <c r="B45" s="16">
        <v>27400037519</v>
      </c>
      <c r="C45" s="10" t="s">
        <v>384</v>
      </c>
      <c r="D45" s="10" t="s">
        <v>198</v>
      </c>
      <c r="E45" s="10" t="s">
        <v>41</v>
      </c>
      <c r="F45" s="13">
        <v>34537.949999999997</v>
      </c>
      <c r="G45" s="14">
        <v>21606</v>
      </c>
      <c r="H45" s="14">
        <f t="shared" si="0"/>
        <v>21606</v>
      </c>
      <c r="I45" s="15">
        <f t="shared" si="1"/>
        <v>1.5985351291307968</v>
      </c>
    </row>
    <row r="46" spans="1:9" x14ac:dyDescent="0.35">
      <c r="A46" s="11" t="s">
        <v>6</v>
      </c>
      <c r="B46" s="16">
        <v>27610004252</v>
      </c>
      <c r="C46" s="10" t="s">
        <v>385</v>
      </c>
      <c r="D46" s="10" t="s">
        <v>199</v>
      </c>
      <c r="E46" s="10" t="s">
        <v>42</v>
      </c>
      <c r="F46" s="13">
        <v>15726.09</v>
      </c>
      <c r="G46" s="14">
        <v>19845</v>
      </c>
      <c r="H46" s="14">
        <f t="shared" si="0"/>
        <v>19845</v>
      </c>
      <c r="I46" s="15">
        <f t="shared" si="1"/>
        <v>0.79244595616024183</v>
      </c>
    </row>
    <row r="47" spans="1:9" x14ac:dyDescent="0.35">
      <c r="A47" s="11" t="s">
        <v>6</v>
      </c>
      <c r="B47" s="16">
        <v>27690001919</v>
      </c>
      <c r="C47" s="10" t="s">
        <v>386</v>
      </c>
      <c r="D47" s="10" t="s">
        <v>200</v>
      </c>
      <c r="E47" s="10" t="s">
        <v>43</v>
      </c>
      <c r="F47" s="13">
        <v>43521.59</v>
      </c>
      <c r="G47" s="14">
        <v>32485</v>
      </c>
      <c r="H47" s="14">
        <f t="shared" si="0"/>
        <v>32485</v>
      </c>
      <c r="I47" s="15">
        <f t="shared" si="1"/>
        <v>1.3397441896259812</v>
      </c>
    </row>
    <row r="48" spans="1:9" x14ac:dyDescent="0.35">
      <c r="A48" s="11" t="s">
        <v>6</v>
      </c>
      <c r="B48" s="16">
        <v>27760006473</v>
      </c>
      <c r="C48" s="10" t="s">
        <v>387</v>
      </c>
      <c r="D48" s="10" t="s">
        <v>201</v>
      </c>
      <c r="E48" s="10" t="s">
        <v>44</v>
      </c>
      <c r="F48" s="13">
        <v>10674.330000000004</v>
      </c>
      <c r="G48" s="14">
        <v>8633</v>
      </c>
      <c r="H48" s="14">
        <f t="shared" si="0"/>
        <v>8633</v>
      </c>
      <c r="I48" s="15">
        <f t="shared" si="1"/>
        <v>1.2364566199467164</v>
      </c>
    </row>
    <row r="49" spans="1:9" x14ac:dyDescent="0.35">
      <c r="A49" s="11" t="s">
        <v>6</v>
      </c>
      <c r="B49" s="16">
        <v>28740048436</v>
      </c>
      <c r="C49" s="10" t="s">
        <v>388</v>
      </c>
      <c r="D49" s="10" t="s">
        <v>334</v>
      </c>
      <c r="E49" s="10" t="s">
        <v>323</v>
      </c>
      <c r="F49" s="13">
        <v>18342.590000000004</v>
      </c>
      <c r="G49" s="14"/>
      <c r="H49" s="14"/>
      <c r="I49" s="15"/>
    </row>
    <row r="50" spans="1:9" x14ac:dyDescent="0.35">
      <c r="A50" s="11" t="s">
        <v>6</v>
      </c>
      <c r="B50" s="16">
        <v>29280008347</v>
      </c>
      <c r="C50" s="10" t="s">
        <v>389</v>
      </c>
      <c r="D50" s="10" t="s">
        <v>202</v>
      </c>
      <c r="E50" s="10" t="s">
        <v>45</v>
      </c>
      <c r="F50" s="13">
        <v>7990.7999999999975</v>
      </c>
      <c r="G50" s="14">
        <v>6267</v>
      </c>
      <c r="H50" s="14">
        <f t="shared" si="0"/>
        <v>6267</v>
      </c>
      <c r="I50" s="15">
        <f t="shared" si="1"/>
        <v>1.2750598372426996</v>
      </c>
    </row>
    <row r="51" spans="1:9" x14ac:dyDescent="0.35">
      <c r="A51" s="11" t="s">
        <v>6</v>
      </c>
      <c r="B51" s="16">
        <v>29760060195</v>
      </c>
      <c r="C51" s="10" t="s">
        <v>390</v>
      </c>
      <c r="D51" s="10" t="s">
        <v>203</v>
      </c>
      <c r="E51" s="10" t="s">
        <v>46</v>
      </c>
      <c r="F51" s="13">
        <v>13606.289999999999</v>
      </c>
      <c r="G51" s="14">
        <v>20690</v>
      </c>
      <c r="H51" s="14">
        <f t="shared" si="0"/>
        <v>20690</v>
      </c>
      <c r="I51" s="15">
        <f t="shared" si="1"/>
        <v>0.65762638956017394</v>
      </c>
    </row>
    <row r="52" spans="1:9" x14ac:dyDescent="0.35">
      <c r="A52" s="11" t="s">
        <v>6</v>
      </c>
      <c r="B52" s="16">
        <v>30500000863</v>
      </c>
      <c r="C52" s="10" t="s">
        <v>391</v>
      </c>
      <c r="D52" s="10" t="s">
        <v>204</v>
      </c>
      <c r="E52" s="10" t="s">
        <v>47</v>
      </c>
      <c r="F52" s="13">
        <v>22542.430000000008</v>
      </c>
      <c r="G52" s="14">
        <v>22582</v>
      </c>
      <c r="H52" s="14">
        <f t="shared" si="0"/>
        <v>22582</v>
      </c>
      <c r="I52" s="15">
        <f t="shared" si="1"/>
        <v>0.99824771942254931</v>
      </c>
    </row>
    <row r="53" spans="1:9" x14ac:dyDescent="0.35">
      <c r="A53" s="11" t="s">
        <v>6</v>
      </c>
      <c r="B53" s="16">
        <v>31550061723</v>
      </c>
      <c r="C53" s="10" t="s">
        <v>392</v>
      </c>
      <c r="D53" s="10" t="s">
        <v>205</v>
      </c>
      <c r="E53" s="10" t="s">
        <v>48</v>
      </c>
      <c r="F53" s="13">
        <v>16425.900000000001</v>
      </c>
      <c r="G53" s="14">
        <v>14345</v>
      </c>
      <c r="H53" s="14">
        <f t="shared" si="0"/>
        <v>14345</v>
      </c>
      <c r="I53" s="15">
        <f t="shared" si="1"/>
        <v>1.1450609968630185</v>
      </c>
    </row>
    <row r="54" spans="1:9" x14ac:dyDescent="0.35">
      <c r="A54" s="11" t="s">
        <v>6</v>
      </c>
      <c r="B54" s="16">
        <v>31800057101</v>
      </c>
      <c r="C54" s="10" t="s">
        <v>393</v>
      </c>
      <c r="D54" s="10" t="s">
        <v>337</v>
      </c>
      <c r="E54" s="10" t="s">
        <v>338</v>
      </c>
      <c r="F54" s="13">
        <v>43.49</v>
      </c>
      <c r="G54" s="14"/>
      <c r="H54" s="14"/>
      <c r="I54" s="15"/>
    </row>
    <row r="55" spans="1:9" x14ac:dyDescent="0.35">
      <c r="A55" s="11" t="s">
        <v>6</v>
      </c>
      <c r="B55" s="16">
        <v>31840056136</v>
      </c>
      <c r="C55" s="10" t="s">
        <v>394</v>
      </c>
      <c r="D55" s="10" t="s">
        <v>206</v>
      </c>
      <c r="E55" s="10" t="s">
        <v>49</v>
      </c>
      <c r="F55" s="13">
        <v>8207.02</v>
      </c>
      <c r="G55" s="14">
        <v>15279</v>
      </c>
      <c r="H55" s="14">
        <f t="shared" si="0"/>
        <v>15279</v>
      </c>
      <c r="I55" s="15">
        <f t="shared" si="1"/>
        <v>0.53714379213299301</v>
      </c>
    </row>
    <row r="56" spans="1:9" x14ac:dyDescent="0.35">
      <c r="A56" s="11" t="s">
        <v>6</v>
      </c>
      <c r="B56" s="16">
        <v>32670010768</v>
      </c>
      <c r="C56" s="10" t="s">
        <v>395</v>
      </c>
      <c r="D56" s="10" t="s">
        <v>207</v>
      </c>
      <c r="E56" s="10" t="s">
        <v>50</v>
      </c>
      <c r="F56" s="13">
        <v>32057.570000000007</v>
      </c>
      <c r="G56" s="14">
        <v>27686</v>
      </c>
      <c r="H56" s="14">
        <f t="shared" si="0"/>
        <v>27686</v>
      </c>
      <c r="I56" s="15">
        <f t="shared" si="1"/>
        <v>1.1578982157046886</v>
      </c>
    </row>
    <row r="57" spans="1:9" x14ac:dyDescent="0.35">
      <c r="A57" s="11" t="s">
        <v>6</v>
      </c>
      <c r="B57" s="16">
        <v>33680005641</v>
      </c>
      <c r="C57" s="10" t="s">
        <v>396</v>
      </c>
      <c r="D57" s="10" t="s">
        <v>208</v>
      </c>
      <c r="E57" s="10" t="s">
        <v>51</v>
      </c>
      <c r="F57" s="13">
        <v>45871.249999999993</v>
      </c>
      <c r="G57" s="14">
        <v>21117</v>
      </c>
      <c r="H57" s="14">
        <f t="shared" si="0"/>
        <v>21117</v>
      </c>
      <c r="I57" s="15">
        <f t="shared" si="1"/>
        <v>2.1722427428138462</v>
      </c>
    </row>
    <row r="58" spans="1:9" x14ac:dyDescent="0.35">
      <c r="A58" s="11" t="s">
        <v>6</v>
      </c>
      <c r="B58" s="16">
        <v>33800008534</v>
      </c>
      <c r="C58" s="10" t="s">
        <v>397</v>
      </c>
      <c r="D58" s="10" t="s">
        <v>209</v>
      </c>
      <c r="E58" s="10" t="s">
        <v>52</v>
      </c>
      <c r="F58" s="13">
        <v>25515.03</v>
      </c>
      <c r="G58" s="14">
        <v>28027</v>
      </c>
      <c r="H58" s="14">
        <f t="shared" si="0"/>
        <v>28027</v>
      </c>
      <c r="I58" s="15">
        <f t="shared" si="1"/>
        <v>0.91037321154600914</v>
      </c>
    </row>
    <row r="59" spans="1:9" x14ac:dyDescent="0.35">
      <c r="A59" s="11" t="s">
        <v>6</v>
      </c>
      <c r="B59" s="16">
        <v>34740009101</v>
      </c>
      <c r="C59" s="10" t="s">
        <v>398</v>
      </c>
      <c r="D59" s="10" t="s">
        <v>198</v>
      </c>
      <c r="E59" s="10" t="s">
        <v>41</v>
      </c>
      <c r="F59" s="13">
        <v>20335</v>
      </c>
      <c r="G59" s="14">
        <v>25573</v>
      </c>
      <c r="H59" s="14">
        <f t="shared" si="0"/>
        <v>25573</v>
      </c>
      <c r="I59" s="15">
        <f t="shared" si="1"/>
        <v>0.79517459820904857</v>
      </c>
    </row>
    <row r="60" spans="1:9" x14ac:dyDescent="0.35">
      <c r="A60" s="11" t="s">
        <v>6</v>
      </c>
      <c r="B60" s="16">
        <v>35140005480</v>
      </c>
      <c r="C60" s="10" t="s">
        <v>399</v>
      </c>
      <c r="D60" s="10" t="s">
        <v>210</v>
      </c>
      <c r="E60" s="10" t="s">
        <v>53</v>
      </c>
      <c r="F60" s="13">
        <v>35994.069999999985</v>
      </c>
      <c r="G60" s="14">
        <v>28548</v>
      </c>
      <c r="H60" s="14">
        <f t="shared" si="0"/>
        <v>28548</v>
      </c>
      <c r="I60" s="15">
        <f t="shared" si="1"/>
        <v>1.2608263275886222</v>
      </c>
    </row>
    <row r="61" spans="1:9" x14ac:dyDescent="0.35">
      <c r="A61" s="11" t="s">
        <v>6</v>
      </c>
      <c r="B61" s="16">
        <v>35850055371</v>
      </c>
      <c r="C61" s="10" t="s">
        <v>400</v>
      </c>
      <c r="D61" s="10" t="s">
        <v>211</v>
      </c>
      <c r="E61" s="10" t="s">
        <v>54</v>
      </c>
      <c r="F61" s="13">
        <v>29913.909999999993</v>
      </c>
      <c r="G61" s="14">
        <v>28114</v>
      </c>
      <c r="H61" s="14">
        <f t="shared" si="0"/>
        <v>28114</v>
      </c>
      <c r="I61" s="15">
        <f t="shared" si="1"/>
        <v>1.0640218396528418</v>
      </c>
    </row>
    <row r="62" spans="1:9" x14ac:dyDescent="0.35">
      <c r="A62" s="11" t="s">
        <v>6</v>
      </c>
      <c r="B62" s="16">
        <v>36630001428</v>
      </c>
      <c r="C62" s="10" t="s">
        <v>401</v>
      </c>
      <c r="D62" s="10" t="s">
        <v>212</v>
      </c>
      <c r="E62" s="10" t="s">
        <v>160</v>
      </c>
      <c r="F62" s="13">
        <v>59970.77</v>
      </c>
      <c r="G62" s="14">
        <v>24776</v>
      </c>
      <c r="H62" s="14">
        <f t="shared" si="0"/>
        <v>24776</v>
      </c>
      <c r="I62" s="15">
        <f t="shared" si="1"/>
        <v>2.4205186470778171</v>
      </c>
    </row>
    <row r="63" spans="1:9" x14ac:dyDescent="0.35">
      <c r="A63" s="11" t="s">
        <v>6</v>
      </c>
      <c r="B63" s="16">
        <v>36760047225</v>
      </c>
      <c r="C63" s="10" t="s">
        <v>402</v>
      </c>
      <c r="D63" s="10" t="s">
        <v>326</v>
      </c>
      <c r="E63" s="10" t="s">
        <v>327</v>
      </c>
      <c r="F63" s="13">
        <v>22575.409999999993</v>
      </c>
      <c r="G63" s="14"/>
      <c r="H63" s="14"/>
      <c r="I63" s="15"/>
    </row>
    <row r="64" spans="1:9" x14ac:dyDescent="0.35">
      <c r="A64" s="11" t="s">
        <v>6</v>
      </c>
      <c r="B64" s="16">
        <v>37240055968</v>
      </c>
      <c r="C64" s="10" t="s">
        <v>403</v>
      </c>
      <c r="D64" s="10" t="s">
        <v>328</v>
      </c>
      <c r="E64" s="10" t="s">
        <v>329</v>
      </c>
      <c r="F64" s="13">
        <v>21167.67</v>
      </c>
      <c r="G64" s="14">
        <v>11699</v>
      </c>
      <c r="H64" s="14">
        <f t="shared" si="0"/>
        <v>11699</v>
      </c>
      <c r="I64" s="15">
        <f t="shared" si="1"/>
        <v>1.80935721001795</v>
      </c>
    </row>
    <row r="65" spans="1:9" x14ac:dyDescent="0.35">
      <c r="A65" s="11" t="s">
        <v>6</v>
      </c>
      <c r="B65" s="16">
        <v>37530007220</v>
      </c>
      <c r="C65" s="10" t="s">
        <v>404</v>
      </c>
      <c r="D65" s="10" t="s">
        <v>330</v>
      </c>
      <c r="E65" s="10" t="s">
        <v>331</v>
      </c>
      <c r="F65" s="13">
        <v>23620.660000000007</v>
      </c>
      <c r="G65" s="14"/>
      <c r="H65" s="14"/>
      <c r="I65" s="15"/>
    </row>
    <row r="66" spans="1:9" x14ac:dyDescent="0.35">
      <c r="A66" s="11" t="s">
        <v>6</v>
      </c>
      <c r="B66" s="16">
        <v>37650001972</v>
      </c>
      <c r="C66" s="10" t="s">
        <v>405</v>
      </c>
      <c r="D66" s="10" t="s">
        <v>213</v>
      </c>
      <c r="E66" s="10" t="s">
        <v>55</v>
      </c>
      <c r="F66" s="13">
        <v>25490.270000000008</v>
      </c>
      <c r="G66" s="14">
        <v>23380</v>
      </c>
      <c r="H66" s="14">
        <f t="shared" si="0"/>
        <v>23380</v>
      </c>
      <c r="I66" s="15">
        <f t="shared" si="1"/>
        <v>1.0902596236099233</v>
      </c>
    </row>
    <row r="67" spans="1:9" x14ac:dyDescent="0.35">
      <c r="A67" s="11" t="s">
        <v>6</v>
      </c>
      <c r="B67" s="16">
        <v>38320007101</v>
      </c>
      <c r="C67" s="10" t="s">
        <v>406</v>
      </c>
      <c r="D67" s="10" t="s">
        <v>214</v>
      </c>
      <c r="E67" s="10" t="s">
        <v>56</v>
      </c>
      <c r="F67" s="13">
        <v>56863.100000000006</v>
      </c>
      <c r="G67" s="14">
        <v>17312</v>
      </c>
      <c r="H67" s="14">
        <f t="shared" si="0"/>
        <v>17312</v>
      </c>
      <c r="I67" s="15">
        <f t="shared" si="1"/>
        <v>3.2846060536044366</v>
      </c>
    </row>
    <row r="68" spans="1:9" x14ac:dyDescent="0.35">
      <c r="A68" s="11" t="s">
        <v>6</v>
      </c>
      <c r="B68" s="16">
        <v>38370009994</v>
      </c>
      <c r="C68" s="10" t="s">
        <v>407</v>
      </c>
      <c r="D68" s="10" t="s">
        <v>215</v>
      </c>
      <c r="E68" s="10" t="s">
        <v>57</v>
      </c>
      <c r="F68" s="13">
        <v>18719.289999999997</v>
      </c>
      <c r="G68" s="14">
        <v>31040</v>
      </c>
      <c r="H68" s="14">
        <f t="shared" si="0"/>
        <v>31040</v>
      </c>
      <c r="I68" s="15">
        <f t="shared" si="1"/>
        <v>0.60306990979381436</v>
      </c>
    </row>
    <row r="69" spans="1:9" x14ac:dyDescent="0.35">
      <c r="A69" s="11" t="s">
        <v>6</v>
      </c>
      <c r="B69" s="16">
        <v>38820056332</v>
      </c>
      <c r="C69" s="10" t="s">
        <v>408</v>
      </c>
      <c r="D69" s="10" t="s">
        <v>216</v>
      </c>
      <c r="E69" s="10" t="s">
        <v>58</v>
      </c>
      <c r="F69" s="13">
        <v>34138.699999999997</v>
      </c>
      <c r="G69" s="14">
        <v>24282</v>
      </c>
      <c r="H69" s="14">
        <f t="shared" si="0"/>
        <v>24282</v>
      </c>
      <c r="I69" s="15">
        <f t="shared" si="1"/>
        <v>1.40592620047772</v>
      </c>
    </row>
    <row r="70" spans="1:9" x14ac:dyDescent="0.35">
      <c r="A70" s="11" t="s">
        <v>6</v>
      </c>
      <c r="B70" s="16">
        <v>39070003745</v>
      </c>
      <c r="C70" s="10" t="s">
        <v>409</v>
      </c>
      <c r="D70" s="10" t="s">
        <v>217</v>
      </c>
      <c r="E70" s="10" t="s">
        <v>59</v>
      </c>
      <c r="F70" s="13">
        <v>29061.579999999991</v>
      </c>
      <c r="G70" s="14">
        <v>23332</v>
      </c>
      <c r="H70" s="14">
        <f t="shared" si="0"/>
        <v>23332</v>
      </c>
      <c r="I70" s="15">
        <f t="shared" si="1"/>
        <v>1.2455674609977709</v>
      </c>
    </row>
    <row r="71" spans="1:9" x14ac:dyDescent="0.35">
      <c r="A71" s="11" t="s">
        <v>6</v>
      </c>
      <c r="B71" s="16">
        <v>40660056346</v>
      </c>
      <c r="C71" s="10" t="s">
        <v>410</v>
      </c>
      <c r="D71" s="10" t="s">
        <v>218</v>
      </c>
      <c r="E71" s="10" t="s">
        <v>60</v>
      </c>
      <c r="F71" s="13">
        <v>26034.85999999999</v>
      </c>
      <c r="G71" s="14">
        <v>15358</v>
      </c>
      <c r="H71" s="14">
        <f t="shared" ref="H71:H134" si="2">G71</f>
        <v>15358</v>
      </c>
      <c r="I71" s="15">
        <f t="shared" ref="I71:I134" si="3">F71/H71</f>
        <v>1.6951985935668701</v>
      </c>
    </row>
    <row r="72" spans="1:9" x14ac:dyDescent="0.35">
      <c r="A72" s="11" t="s">
        <v>6</v>
      </c>
      <c r="B72" s="16">
        <v>40680002208</v>
      </c>
      <c r="C72" s="10" t="s">
        <v>411</v>
      </c>
      <c r="D72" s="10" t="s">
        <v>219</v>
      </c>
      <c r="E72" s="10" t="s">
        <v>61</v>
      </c>
      <c r="F72" s="13">
        <v>30531.469999999994</v>
      </c>
      <c r="G72" s="14">
        <v>22388</v>
      </c>
      <c r="H72" s="14">
        <f t="shared" si="2"/>
        <v>22388</v>
      </c>
      <c r="I72" s="15">
        <f t="shared" si="3"/>
        <v>1.3637426299803463</v>
      </c>
    </row>
    <row r="73" spans="1:9" x14ac:dyDescent="0.35">
      <c r="A73" s="11" t="s">
        <v>6</v>
      </c>
      <c r="B73" s="16">
        <v>40940004507</v>
      </c>
      <c r="C73" s="10" t="s">
        <v>412</v>
      </c>
      <c r="D73" s="10" t="s">
        <v>195</v>
      </c>
      <c r="E73" s="10" t="s">
        <v>38</v>
      </c>
      <c r="F73" s="13">
        <v>12360.99</v>
      </c>
      <c r="G73" s="14">
        <v>15037</v>
      </c>
      <c r="H73" s="14">
        <f t="shared" si="2"/>
        <v>15037</v>
      </c>
      <c r="I73" s="15">
        <f t="shared" si="3"/>
        <v>0.82203830551306778</v>
      </c>
    </row>
    <row r="74" spans="1:9" x14ac:dyDescent="0.35">
      <c r="A74" s="11" t="s">
        <v>6</v>
      </c>
      <c r="B74" s="16">
        <v>40960059305</v>
      </c>
      <c r="C74" s="10" t="s">
        <v>413</v>
      </c>
      <c r="D74" s="10" t="s">
        <v>332</v>
      </c>
      <c r="E74" s="10" t="s">
        <v>333</v>
      </c>
      <c r="F74" s="13">
        <v>31205.32</v>
      </c>
      <c r="G74" s="14"/>
      <c r="H74" s="14"/>
      <c r="I74" s="15"/>
    </row>
    <row r="75" spans="1:9" x14ac:dyDescent="0.35">
      <c r="A75" s="11" t="s">
        <v>6</v>
      </c>
      <c r="B75" s="16">
        <v>41190009326</v>
      </c>
      <c r="C75" s="10" t="s">
        <v>414</v>
      </c>
      <c r="D75" s="10" t="s">
        <v>220</v>
      </c>
      <c r="E75" s="10" t="s">
        <v>62</v>
      </c>
      <c r="F75" s="13">
        <v>33421.620000000003</v>
      </c>
      <c r="G75" s="14">
        <v>30270</v>
      </c>
      <c r="H75" s="14">
        <f t="shared" si="2"/>
        <v>30270</v>
      </c>
      <c r="I75" s="15">
        <f t="shared" si="3"/>
        <v>1.1041169474727455</v>
      </c>
    </row>
    <row r="76" spans="1:9" ht="15" customHeight="1" x14ac:dyDescent="0.35">
      <c r="A76" s="11" t="s">
        <v>6</v>
      </c>
      <c r="B76" s="16">
        <v>41290006798</v>
      </c>
      <c r="C76" s="10" t="s">
        <v>415</v>
      </c>
      <c r="D76" s="10" t="s">
        <v>221</v>
      </c>
      <c r="E76" s="10" t="s">
        <v>63</v>
      </c>
      <c r="F76" s="13">
        <v>19058.940000000002</v>
      </c>
      <c r="G76" s="14">
        <v>20918</v>
      </c>
      <c r="H76" s="14">
        <f t="shared" si="2"/>
        <v>20918</v>
      </c>
      <c r="I76" s="15">
        <f t="shared" si="3"/>
        <v>0.91112630270580375</v>
      </c>
    </row>
    <row r="77" spans="1:9" x14ac:dyDescent="0.35">
      <c r="A77" s="11" t="s">
        <v>6</v>
      </c>
      <c r="B77" s="16">
        <v>42370051229</v>
      </c>
      <c r="C77" s="10" t="s">
        <v>416</v>
      </c>
      <c r="D77" s="10" t="s">
        <v>222</v>
      </c>
      <c r="E77" s="10" t="s">
        <v>64</v>
      </c>
      <c r="F77" s="13">
        <v>30903.050000000003</v>
      </c>
      <c r="G77" s="14">
        <v>25808</v>
      </c>
      <c r="H77" s="14">
        <f t="shared" si="2"/>
        <v>25808</v>
      </c>
      <c r="I77" s="15">
        <f t="shared" si="3"/>
        <v>1.1974213422194671</v>
      </c>
    </row>
    <row r="78" spans="1:9" x14ac:dyDescent="0.35">
      <c r="A78" s="11" t="s">
        <v>6</v>
      </c>
      <c r="B78" s="16">
        <v>42510007112</v>
      </c>
      <c r="C78" s="10" t="s">
        <v>417</v>
      </c>
      <c r="D78" s="10" t="s">
        <v>223</v>
      </c>
      <c r="E78" s="10" t="s">
        <v>65</v>
      </c>
      <c r="F78" s="13">
        <v>10979.769999999999</v>
      </c>
      <c r="G78" s="14">
        <v>19222</v>
      </c>
      <c r="H78" s="14">
        <f t="shared" si="2"/>
        <v>19222</v>
      </c>
      <c r="I78" s="15">
        <f t="shared" si="3"/>
        <v>0.57120851108105286</v>
      </c>
    </row>
    <row r="79" spans="1:9" x14ac:dyDescent="0.35">
      <c r="A79" s="11" t="s">
        <v>6</v>
      </c>
      <c r="B79" s="16">
        <v>43100009245</v>
      </c>
      <c r="C79" s="10" t="s">
        <v>418</v>
      </c>
      <c r="D79" s="10" t="s">
        <v>224</v>
      </c>
      <c r="E79" s="10" t="s">
        <v>66</v>
      </c>
      <c r="F79" s="13">
        <v>32176.100000000009</v>
      </c>
      <c r="G79" s="14">
        <v>30481</v>
      </c>
      <c r="H79" s="14">
        <f t="shared" si="2"/>
        <v>30481</v>
      </c>
      <c r="I79" s="15">
        <f t="shared" si="3"/>
        <v>1.0556116925297729</v>
      </c>
    </row>
    <row r="80" spans="1:9" x14ac:dyDescent="0.35">
      <c r="A80" s="11" t="s">
        <v>6</v>
      </c>
      <c r="B80" s="16">
        <v>44260004281</v>
      </c>
      <c r="C80" s="10" t="s">
        <v>419</v>
      </c>
      <c r="D80" s="10" t="s">
        <v>225</v>
      </c>
      <c r="E80" s="10" t="s">
        <v>67</v>
      </c>
      <c r="F80" s="13">
        <v>39662.600000000006</v>
      </c>
      <c r="G80" s="14">
        <v>38070</v>
      </c>
      <c r="H80" s="14">
        <f t="shared" si="2"/>
        <v>38070</v>
      </c>
      <c r="I80" s="15">
        <f t="shared" si="3"/>
        <v>1.0418334646703442</v>
      </c>
    </row>
    <row r="81" spans="1:9" x14ac:dyDescent="0.35">
      <c r="A81" s="11" t="s">
        <v>6</v>
      </c>
      <c r="B81" s="16">
        <v>45720049629</v>
      </c>
      <c r="C81" s="10" t="s">
        <v>420</v>
      </c>
      <c r="D81" s="10" t="s">
        <v>226</v>
      </c>
      <c r="E81" s="10" t="s">
        <v>68</v>
      </c>
      <c r="F81" s="13">
        <v>33329.360000000001</v>
      </c>
      <c r="G81" s="14">
        <v>23824</v>
      </c>
      <c r="H81" s="14">
        <f t="shared" si="2"/>
        <v>23824</v>
      </c>
      <c r="I81" s="15">
        <f t="shared" si="3"/>
        <v>1.3989825386165211</v>
      </c>
    </row>
    <row r="82" spans="1:9" x14ac:dyDescent="0.35">
      <c r="A82" s="11" t="s">
        <v>6</v>
      </c>
      <c r="B82" s="16">
        <v>45870039409</v>
      </c>
      <c r="C82" s="10" t="s">
        <v>421</v>
      </c>
      <c r="D82" s="10" t="s">
        <v>227</v>
      </c>
      <c r="E82" s="10" t="s">
        <v>69</v>
      </c>
      <c r="F82" s="13">
        <v>11992.62</v>
      </c>
      <c r="G82" s="14">
        <v>16267</v>
      </c>
      <c r="H82" s="14">
        <f t="shared" si="2"/>
        <v>16267</v>
      </c>
      <c r="I82" s="15">
        <f t="shared" si="3"/>
        <v>0.73723612221061052</v>
      </c>
    </row>
    <row r="83" spans="1:9" x14ac:dyDescent="0.35">
      <c r="A83" s="11" t="s">
        <v>6</v>
      </c>
      <c r="B83" s="16">
        <v>46000035085</v>
      </c>
      <c r="C83" s="10" t="s">
        <v>422</v>
      </c>
      <c r="D83" s="10" t="s">
        <v>228</v>
      </c>
      <c r="E83" s="10" t="s">
        <v>70</v>
      </c>
      <c r="F83" s="13">
        <v>33881.250000000007</v>
      </c>
      <c r="G83" s="14">
        <v>28782</v>
      </c>
      <c r="H83" s="14">
        <f t="shared" si="2"/>
        <v>28782</v>
      </c>
      <c r="I83" s="15">
        <f t="shared" si="3"/>
        <v>1.1771680216802169</v>
      </c>
    </row>
    <row r="84" spans="1:9" x14ac:dyDescent="0.35">
      <c r="A84" s="11" t="s">
        <v>6</v>
      </c>
      <c r="B84" s="16">
        <v>46900004988</v>
      </c>
      <c r="C84" s="10" t="s">
        <v>423</v>
      </c>
      <c r="D84" s="10" t="s">
        <v>229</v>
      </c>
      <c r="E84" s="10" t="s">
        <v>71</v>
      </c>
      <c r="F84" s="13">
        <v>13484.830000000004</v>
      </c>
      <c r="G84" s="14">
        <v>10178</v>
      </c>
      <c r="H84" s="14">
        <f t="shared" si="2"/>
        <v>10178</v>
      </c>
      <c r="I84" s="15">
        <f t="shared" si="3"/>
        <v>1.3248997838475145</v>
      </c>
    </row>
    <row r="85" spans="1:9" x14ac:dyDescent="0.35">
      <c r="A85" s="11" t="s">
        <v>6</v>
      </c>
      <c r="B85" s="16">
        <v>47050000916</v>
      </c>
      <c r="C85" s="10" t="s">
        <v>424</v>
      </c>
      <c r="D85" s="10" t="s">
        <v>230</v>
      </c>
      <c r="E85" s="10" t="s">
        <v>72</v>
      </c>
      <c r="F85" s="13">
        <v>28179.140000000003</v>
      </c>
      <c r="G85" s="14">
        <v>29457</v>
      </c>
      <c r="H85" s="14">
        <f t="shared" si="2"/>
        <v>29457</v>
      </c>
      <c r="I85" s="15">
        <f t="shared" si="3"/>
        <v>0.95661947924092761</v>
      </c>
    </row>
    <row r="86" spans="1:9" x14ac:dyDescent="0.35">
      <c r="A86" s="11" t="s">
        <v>6</v>
      </c>
      <c r="B86" s="16">
        <v>47670000587</v>
      </c>
      <c r="C86" s="10" t="s">
        <v>425</v>
      </c>
      <c r="D86" s="10" t="s">
        <v>231</v>
      </c>
      <c r="E86" s="10" t="s">
        <v>73</v>
      </c>
      <c r="F86" s="13">
        <v>7822.27</v>
      </c>
      <c r="G86" s="14">
        <v>12869</v>
      </c>
      <c r="H86" s="14">
        <f t="shared" si="2"/>
        <v>12869</v>
      </c>
      <c r="I86" s="15">
        <f t="shared" si="3"/>
        <v>0.60783821586758879</v>
      </c>
    </row>
    <row r="87" spans="1:9" x14ac:dyDescent="0.35">
      <c r="A87" s="11" t="s">
        <v>6</v>
      </c>
      <c r="B87" s="16">
        <v>48530009107</v>
      </c>
      <c r="C87" s="10" t="s">
        <v>426</v>
      </c>
      <c r="D87" s="10" t="s">
        <v>232</v>
      </c>
      <c r="E87" s="10" t="s">
        <v>74</v>
      </c>
      <c r="F87" s="13">
        <v>20140.509999999995</v>
      </c>
      <c r="G87" s="14">
        <v>24334</v>
      </c>
      <c r="H87" s="14">
        <f t="shared" si="2"/>
        <v>24334</v>
      </c>
      <c r="I87" s="15">
        <f t="shared" si="3"/>
        <v>0.82766951590367366</v>
      </c>
    </row>
    <row r="88" spans="1:9" x14ac:dyDescent="0.35">
      <c r="A88" s="11" t="s">
        <v>6</v>
      </c>
      <c r="B88" s="16">
        <v>48890002501</v>
      </c>
      <c r="C88" s="10" t="s">
        <v>427</v>
      </c>
      <c r="D88" s="10" t="s">
        <v>233</v>
      </c>
      <c r="E88" s="10" t="s">
        <v>75</v>
      </c>
      <c r="F88" s="13">
        <v>16646.239999999998</v>
      </c>
      <c r="G88" s="14">
        <v>10567</v>
      </c>
      <c r="H88" s="14">
        <f t="shared" si="2"/>
        <v>10567</v>
      </c>
      <c r="I88" s="15">
        <f t="shared" si="3"/>
        <v>1.5753042490773159</v>
      </c>
    </row>
    <row r="89" spans="1:9" x14ac:dyDescent="0.35">
      <c r="A89" s="11" t="s">
        <v>6</v>
      </c>
      <c r="B89" s="16">
        <v>49860008772</v>
      </c>
      <c r="C89" s="10" t="s">
        <v>428</v>
      </c>
      <c r="D89" s="10" t="s">
        <v>234</v>
      </c>
      <c r="E89" s="10" t="s">
        <v>76</v>
      </c>
      <c r="F89" s="13">
        <v>12413.509999999995</v>
      </c>
      <c r="G89" s="14">
        <v>22685</v>
      </c>
      <c r="H89" s="14">
        <f t="shared" si="2"/>
        <v>22685</v>
      </c>
      <c r="I89" s="15">
        <f t="shared" si="3"/>
        <v>0.54721225479391644</v>
      </c>
    </row>
    <row r="90" spans="1:9" x14ac:dyDescent="0.35">
      <c r="A90" s="11" t="s">
        <v>6</v>
      </c>
      <c r="B90" s="16">
        <v>49880000437</v>
      </c>
      <c r="C90" s="10" t="s">
        <v>429</v>
      </c>
      <c r="D90" s="10" t="s">
        <v>235</v>
      </c>
      <c r="E90" s="10" t="s">
        <v>77</v>
      </c>
      <c r="F90" s="13">
        <v>34648.329999999994</v>
      </c>
      <c r="G90" s="14">
        <v>29547</v>
      </c>
      <c r="H90" s="14">
        <f t="shared" si="2"/>
        <v>29547</v>
      </c>
      <c r="I90" s="15">
        <f t="shared" si="3"/>
        <v>1.1726513690053133</v>
      </c>
    </row>
    <row r="91" spans="1:9" x14ac:dyDescent="0.35">
      <c r="A91" s="11" t="s">
        <v>6</v>
      </c>
      <c r="B91" s="16">
        <v>50520005067</v>
      </c>
      <c r="C91" s="10" t="s">
        <v>430</v>
      </c>
      <c r="D91" s="10" t="s">
        <v>236</v>
      </c>
      <c r="E91" s="10" t="s">
        <v>78</v>
      </c>
      <c r="F91" s="13">
        <v>16842.32</v>
      </c>
      <c r="G91" s="14">
        <v>21650</v>
      </c>
      <c r="H91" s="14">
        <f t="shared" si="2"/>
        <v>21650</v>
      </c>
      <c r="I91" s="15">
        <f t="shared" si="3"/>
        <v>0.77793625866050808</v>
      </c>
    </row>
    <row r="92" spans="1:9" x14ac:dyDescent="0.35">
      <c r="A92" s="11" t="s">
        <v>6</v>
      </c>
      <c r="B92" s="16">
        <v>51040000403</v>
      </c>
      <c r="C92" s="10" t="s">
        <v>431</v>
      </c>
      <c r="D92" s="10" t="s">
        <v>237</v>
      </c>
      <c r="E92" s="10" t="s">
        <v>79</v>
      </c>
      <c r="F92" s="13">
        <v>27747.62999999999</v>
      </c>
      <c r="G92" s="14">
        <v>29911</v>
      </c>
      <c r="H92" s="14">
        <f t="shared" si="2"/>
        <v>29911</v>
      </c>
      <c r="I92" s="15">
        <f t="shared" si="3"/>
        <v>0.9276730968539999</v>
      </c>
    </row>
    <row r="93" spans="1:9" x14ac:dyDescent="0.35">
      <c r="A93" s="11" t="s">
        <v>6</v>
      </c>
      <c r="B93" s="16">
        <v>52060003165</v>
      </c>
      <c r="C93" s="10" t="s">
        <v>432</v>
      </c>
      <c r="D93" s="10" t="s">
        <v>238</v>
      </c>
      <c r="E93" s="10" t="s">
        <v>80</v>
      </c>
      <c r="F93" s="13">
        <v>21625.01</v>
      </c>
      <c r="G93" s="14">
        <v>25152</v>
      </c>
      <c r="H93" s="14">
        <f t="shared" si="2"/>
        <v>25152</v>
      </c>
      <c r="I93" s="15">
        <f t="shared" si="3"/>
        <v>0.85977298027989812</v>
      </c>
    </row>
    <row r="94" spans="1:9" x14ac:dyDescent="0.35">
      <c r="A94" s="11" t="s">
        <v>6</v>
      </c>
      <c r="B94" s="16">
        <v>52690004051</v>
      </c>
      <c r="C94" s="10" t="s">
        <v>433</v>
      </c>
      <c r="D94" s="10" t="s">
        <v>239</v>
      </c>
      <c r="E94" s="10" t="s">
        <v>81</v>
      </c>
      <c r="F94" s="13">
        <v>47452.30999999999</v>
      </c>
      <c r="G94" s="14">
        <v>32680</v>
      </c>
      <c r="H94" s="14">
        <f t="shared" si="2"/>
        <v>32680</v>
      </c>
      <c r="I94" s="15">
        <f t="shared" si="3"/>
        <v>1.4520290697674416</v>
      </c>
    </row>
    <row r="95" spans="1:9" x14ac:dyDescent="0.35">
      <c r="A95" s="11" t="s">
        <v>6</v>
      </c>
      <c r="B95" s="16">
        <v>52760003827</v>
      </c>
      <c r="C95" s="10" t="s">
        <v>434</v>
      </c>
      <c r="D95" s="10" t="s">
        <v>240</v>
      </c>
      <c r="E95" s="10" t="s">
        <v>82</v>
      </c>
      <c r="F95" s="13">
        <v>35192.729999999996</v>
      </c>
      <c r="G95" s="14">
        <v>28746</v>
      </c>
      <c r="H95" s="14">
        <f t="shared" si="2"/>
        <v>28746</v>
      </c>
      <c r="I95" s="15">
        <f t="shared" si="3"/>
        <v>1.2242652890836985</v>
      </c>
    </row>
    <row r="96" spans="1:9" x14ac:dyDescent="0.35">
      <c r="A96" s="11" t="s">
        <v>6</v>
      </c>
      <c r="B96" s="16">
        <v>53270008485</v>
      </c>
      <c r="C96" s="10" t="s">
        <v>435</v>
      </c>
      <c r="D96" s="10" t="s">
        <v>241</v>
      </c>
      <c r="E96" s="10" t="s">
        <v>83</v>
      </c>
      <c r="F96" s="13">
        <v>56136.30999999999</v>
      </c>
      <c r="G96" s="14">
        <v>43576</v>
      </c>
      <c r="H96" s="14">
        <f t="shared" si="2"/>
        <v>43576</v>
      </c>
      <c r="I96" s="15">
        <f t="shared" si="3"/>
        <v>1.28823916834955</v>
      </c>
    </row>
    <row r="97" spans="1:9" x14ac:dyDescent="0.35">
      <c r="A97" s="11" t="s">
        <v>6</v>
      </c>
      <c r="B97" s="16">
        <v>54950000717</v>
      </c>
      <c r="C97" s="10" t="s">
        <v>436</v>
      </c>
      <c r="D97" s="10" t="s">
        <v>242</v>
      </c>
      <c r="E97" s="10" t="s">
        <v>84</v>
      </c>
      <c r="F97" s="13">
        <v>19347.57</v>
      </c>
      <c r="G97" s="14">
        <v>18232</v>
      </c>
      <c r="H97" s="14">
        <f t="shared" si="2"/>
        <v>18232</v>
      </c>
      <c r="I97" s="15">
        <f t="shared" si="3"/>
        <v>1.0611874725756911</v>
      </c>
    </row>
    <row r="98" spans="1:9" x14ac:dyDescent="0.35">
      <c r="A98" s="11" t="s">
        <v>6</v>
      </c>
      <c r="B98" s="16">
        <v>55070005014</v>
      </c>
      <c r="C98" s="10" t="s">
        <v>437</v>
      </c>
      <c r="D98" s="10" t="s">
        <v>243</v>
      </c>
      <c r="E98" s="10" t="s">
        <v>85</v>
      </c>
      <c r="F98" s="13">
        <v>15711.870000000003</v>
      </c>
      <c r="G98" s="14">
        <v>22574</v>
      </c>
      <c r="H98" s="14">
        <f t="shared" si="2"/>
        <v>22574</v>
      </c>
      <c r="I98" s="15">
        <f t="shared" si="3"/>
        <v>0.69601621334278385</v>
      </c>
    </row>
    <row r="99" spans="1:9" x14ac:dyDescent="0.35">
      <c r="A99" s="11" t="s">
        <v>6</v>
      </c>
      <c r="B99" s="16">
        <v>56100038040</v>
      </c>
      <c r="C99" s="10" t="s">
        <v>438</v>
      </c>
      <c r="D99" s="10" t="s">
        <v>335</v>
      </c>
      <c r="E99" s="10" t="s">
        <v>336</v>
      </c>
      <c r="F99" s="13">
        <v>28128.6</v>
      </c>
      <c r="G99" s="14">
        <v>24865</v>
      </c>
      <c r="H99" s="14">
        <f t="shared" si="2"/>
        <v>24865</v>
      </c>
      <c r="I99" s="15">
        <f t="shared" si="3"/>
        <v>1.1312527649306252</v>
      </c>
    </row>
    <row r="100" spans="1:9" x14ac:dyDescent="0.35">
      <c r="A100" s="11" t="s">
        <v>6</v>
      </c>
      <c r="B100" s="16">
        <v>56930053006</v>
      </c>
      <c r="C100" s="10" t="s">
        <v>439</v>
      </c>
      <c r="D100" s="10" t="s">
        <v>244</v>
      </c>
      <c r="E100" s="10" t="s">
        <v>86</v>
      </c>
      <c r="F100" s="13">
        <v>30612.599999999995</v>
      </c>
      <c r="G100" s="14">
        <v>17813</v>
      </c>
      <c r="H100" s="14">
        <f t="shared" si="2"/>
        <v>17813</v>
      </c>
      <c r="I100" s="15">
        <f t="shared" si="3"/>
        <v>1.7185538651546621</v>
      </c>
    </row>
    <row r="101" spans="1:9" x14ac:dyDescent="0.35">
      <c r="A101" s="11" t="s">
        <v>6</v>
      </c>
      <c r="B101" s="16">
        <v>58030008900</v>
      </c>
      <c r="C101" s="10" t="s">
        <v>440</v>
      </c>
      <c r="D101" s="10" t="s">
        <v>245</v>
      </c>
      <c r="E101" s="10" t="s">
        <v>87</v>
      </c>
      <c r="F101" s="13">
        <v>13441.310000000003</v>
      </c>
      <c r="G101" s="14">
        <v>20035</v>
      </c>
      <c r="H101" s="14">
        <f t="shared" si="2"/>
        <v>20035</v>
      </c>
      <c r="I101" s="15">
        <f t="shared" si="3"/>
        <v>0.67089143998003509</v>
      </c>
    </row>
    <row r="102" spans="1:9" x14ac:dyDescent="0.35">
      <c r="A102" s="11" t="s">
        <v>6</v>
      </c>
      <c r="B102" s="16">
        <v>58170007378</v>
      </c>
      <c r="C102" s="10" t="s">
        <v>441</v>
      </c>
      <c r="D102" s="10" t="s">
        <v>246</v>
      </c>
      <c r="E102" s="10" t="s">
        <v>88</v>
      </c>
      <c r="F102" s="13">
        <v>29380.740000000005</v>
      </c>
      <c r="G102" s="14">
        <v>22293</v>
      </c>
      <c r="H102" s="14">
        <f t="shared" si="2"/>
        <v>22293</v>
      </c>
      <c r="I102" s="15">
        <f t="shared" si="3"/>
        <v>1.3179356748755218</v>
      </c>
    </row>
    <row r="103" spans="1:9" x14ac:dyDescent="0.35">
      <c r="A103" s="11" t="s">
        <v>6</v>
      </c>
      <c r="B103" s="16">
        <v>58350008286</v>
      </c>
      <c r="C103" s="10" t="s">
        <v>442</v>
      </c>
      <c r="D103" s="10" t="s">
        <v>247</v>
      </c>
      <c r="E103" s="10" t="s">
        <v>89</v>
      </c>
      <c r="F103" s="13">
        <v>53136.640000000014</v>
      </c>
      <c r="G103" s="14">
        <v>37635</v>
      </c>
      <c r="H103" s="14">
        <f t="shared" si="2"/>
        <v>37635</v>
      </c>
      <c r="I103" s="15">
        <f t="shared" si="3"/>
        <v>1.4118942473761131</v>
      </c>
    </row>
    <row r="104" spans="1:9" x14ac:dyDescent="0.35">
      <c r="A104" s="11" t="s">
        <v>6</v>
      </c>
      <c r="B104" s="16">
        <v>59430010063</v>
      </c>
      <c r="C104" s="10" t="s">
        <v>443</v>
      </c>
      <c r="D104" s="10" t="s">
        <v>248</v>
      </c>
      <c r="E104" s="10" t="s">
        <v>90</v>
      </c>
      <c r="F104" s="13">
        <v>20225.159999999996</v>
      </c>
      <c r="G104" s="14">
        <v>22345</v>
      </c>
      <c r="H104" s="14">
        <f t="shared" si="2"/>
        <v>22345</v>
      </c>
      <c r="I104" s="15">
        <f t="shared" si="3"/>
        <v>0.90513134929514416</v>
      </c>
    </row>
    <row r="105" spans="1:9" x14ac:dyDescent="0.35">
      <c r="A105" s="11" t="s">
        <v>6</v>
      </c>
      <c r="B105" s="16">
        <v>59720008439</v>
      </c>
      <c r="C105" s="10" t="s">
        <v>444</v>
      </c>
      <c r="D105" s="10" t="s">
        <v>249</v>
      </c>
      <c r="E105" s="10" t="s">
        <v>91</v>
      </c>
      <c r="F105" s="13">
        <v>24409.399999999998</v>
      </c>
      <c r="G105" s="14">
        <v>36628</v>
      </c>
      <c r="H105" s="14">
        <f t="shared" si="2"/>
        <v>36628</v>
      </c>
      <c r="I105" s="15">
        <f t="shared" si="3"/>
        <v>0.66641367260019646</v>
      </c>
    </row>
    <row r="106" spans="1:9" x14ac:dyDescent="0.35">
      <c r="A106" s="11" t="s">
        <v>6</v>
      </c>
      <c r="B106" s="16">
        <v>60280002598</v>
      </c>
      <c r="C106" s="10" t="s">
        <v>445</v>
      </c>
      <c r="D106" s="10" t="s">
        <v>250</v>
      </c>
      <c r="E106" s="10" t="s">
        <v>92</v>
      </c>
      <c r="F106" s="13">
        <v>24253.640000000003</v>
      </c>
      <c r="G106" s="14">
        <v>27888</v>
      </c>
      <c r="H106" s="14">
        <f t="shared" si="2"/>
        <v>27888</v>
      </c>
      <c r="I106" s="15">
        <f t="shared" si="3"/>
        <v>0.8696801491681011</v>
      </c>
    </row>
    <row r="107" spans="1:9" x14ac:dyDescent="0.35">
      <c r="A107" s="11" t="s">
        <v>6</v>
      </c>
      <c r="B107" s="16">
        <v>60410008018</v>
      </c>
      <c r="C107" s="10" t="s">
        <v>446</v>
      </c>
      <c r="D107" s="10" t="s">
        <v>251</v>
      </c>
      <c r="E107" s="10" t="s">
        <v>93</v>
      </c>
      <c r="F107" s="13">
        <v>25781.239999999998</v>
      </c>
      <c r="G107" s="14">
        <v>22155</v>
      </c>
      <c r="H107" s="14">
        <f t="shared" si="2"/>
        <v>22155</v>
      </c>
      <c r="I107" s="15">
        <f t="shared" si="3"/>
        <v>1.1636759196569622</v>
      </c>
    </row>
    <row r="108" spans="1:9" x14ac:dyDescent="0.35">
      <c r="A108" s="11" t="s">
        <v>6</v>
      </c>
      <c r="B108" s="16">
        <v>60410008478</v>
      </c>
      <c r="C108" s="10" t="s">
        <v>447</v>
      </c>
      <c r="D108" s="10" t="s">
        <v>252</v>
      </c>
      <c r="E108" s="10" t="s">
        <v>94</v>
      </c>
      <c r="F108" s="13">
        <v>10369.219999999999</v>
      </c>
      <c r="G108" s="14">
        <v>19679</v>
      </c>
      <c r="H108" s="14">
        <f t="shared" si="2"/>
        <v>19679</v>
      </c>
      <c r="I108" s="15">
        <f t="shared" si="3"/>
        <v>0.52691803445297014</v>
      </c>
    </row>
    <row r="109" spans="1:9" x14ac:dyDescent="0.35">
      <c r="A109" s="11" t="s">
        <v>6</v>
      </c>
      <c r="B109" s="16">
        <v>60540010251</v>
      </c>
      <c r="C109" s="10" t="s">
        <v>448</v>
      </c>
      <c r="D109" s="10" t="s">
        <v>253</v>
      </c>
      <c r="E109" s="10" t="s">
        <v>95</v>
      </c>
      <c r="F109" s="13">
        <v>19315.209999999995</v>
      </c>
      <c r="G109" s="14">
        <v>25937</v>
      </c>
      <c r="H109" s="14">
        <f t="shared" si="2"/>
        <v>25937</v>
      </c>
      <c r="I109" s="15">
        <f t="shared" si="3"/>
        <v>0.74469715078844878</v>
      </c>
    </row>
    <row r="110" spans="1:9" x14ac:dyDescent="0.35">
      <c r="A110" s="11" t="s">
        <v>6</v>
      </c>
      <c r="B110" s="16">
        <v>60780002166</v>
      </c>
      <c r="C110" s="10" t="s">
        <v>449</v>
      </c>
      <c r="D110" s="10" t="s">
        <v>254</v>
      </c>
      <c r="E110" s="10" t="s">
        <v>96</v>
      </c>
      <c r="F110" s="13">
        <v>39395.949999999997</v>
      </c>
      <c r="G110" s="14">
        <v>24308</v>
      </c>
      <c r="H110" s="14">
        <f t="shared" si="2"/>
        <v>24308</v>
      </c>
      <c r="I110" s="15">
        <f t="shared" si="3"/>
        <v>1.620698946848774</v>
      </c>
    </row>
    <row r="111" spans="1:9" x14ac:dyDescent="0.35">
      <c r="A111" s="11" t="s">
        <v>6</v>
      </c>
      <c r="B111" s="16">
        <v>61320071286</v>
      </c>
      <c r="C111" s="10" t="s">
        <v>450</v>
      </c>
      <c r="D111" s="10" t="s">
        <v>194</v>
      </c>
      <c r="E111" s="10" t="s">
        <v>37</v>
      </c>
      <c r="F111" s="13">
        <v>1.72</v>
      </c>
      <c r="G111" s="14"/>
      <c r="H111" s="14"/>
      <c r="I111" s="15"/>
    </row>
    <row r="112" spans="1:9" x14ac:dyDescent="0.35">
      <c r="A112" s="11" t="s">
        <v>6</v>
      </c>
      <c r="B112" s="16">
        <v>61410045093</v>
      </c>
      <c r="C112" s="10" t="s">
        <v>451</v>
      </c>
      <c r="D112" s="10" t="s">
        <v>255</v>
      </c>
      <c r="E112" s="10" t="s">
        <v>97</v>
      </c>
      <c r="F112" s="13">
        <v>21857.31</v>
      </c>
      <c r="G112" s="14">
        <v>26159</v>
      </c>
      <c r="H112" s="14">
        <f t="shared" si="2"/>
        <v>26159</v>
      </c>
      <c r="I112" s="15">
        <f t="shared" si="3"/>
        <v>0.83555602278374563</v>
      </c>
    </row>
    <row r="113" spans="1:9" x14ac:dyDescent="0.35">
      <c r="A113" s="11" t="s">
        <v>6</v>
      </c>
      <c r="B113" s="16">
        <v>61550047041</v>
      </c>
      <c r="C113" s="10" t="s">
        <v>452</v>
      </c>
      <c r="D113" s="10" t="s">
        <v>256</v>
      </c>
      <c r="E113" s="10" t="s">
        <v>98</v>
      </c>
      <c r="F113" s="13">
        <v>23848.54</v>
      </c>
      <c r="G113" s="14">
        <v>27505</v>
      </c>
      <c r="H113" s="14">
        <f t="shared" si="2"/>
        <v>27505</v>
      </c>
      <c r="I113" s="15">
        <f t="shared" si="3"/>
        <v>0.86706198872932194</v>
      </c>
    </row>
    <row r="114" spans="1:9" x14ac:dyDescent="0.35">
      <c r="A114" s="11" t="s">
        <v>6</v>
      </c>
      <c r="B114" s="16">
        <v>61590053294</v>
      </c>
      <c r="C114" s="10" t="s">
        <v>453</v>
      </c>
      <c r="D114" s="10" t="s">
        <v>257</v>
      </c>
      <c r="E114" s="10" t="s">
        <v>99</v>
      </c>
      <c r="F114" s="13">
        <v>34657.189999999988</v>
      </c>
      <c r="G114" s="14">
        <v>24284</v>
      </c>
      <c r="H114" s="14">
        <f t="shared" si="2"/>
        <v>24284</v>
      </c>
      <c r="I114" s="15">
        <f t="shared" si="3"/>
        <v>1.427161505518036</v>
      </c>
    </row>
    <row r="115" spans="1:9" x14ac:dyDescent="0.35">
      <c r="A115" s="11" t="s">
        <v>6</v>
      </c>
      <c r="B115" s="16">
        <v>61900009016</v>
      </c>
      <c r="C115" s="10" t="s">
        <v>454</v>
      </c>
      <c r="D115" s="10" t="s">
        <v>258</v>
      </c>
      <c r="E115" s="10" t="s">
        <v>100</v>
      </c>
      <c r="F115" s="13">
        <v>30675.69</v>
      </c>
      <c r="G115" s="14">
        <v>13421</v>
      </c>
      <c r="H115" s="14">
        <f t="shared" si="2"/>
        <v>13421</v>
      </c>
      <c r="I115" s="15">
        <f t="shared" si="3"/>
        <v>2.2856486103867071</v>
      </c>
    </row>
    <row r="116" spans="1:9" x14ac:dyDescent="0.35">
      <c r="A116" s="11" t="s">
        <v>6</v>
      </c>
      <c r="B116" s="16">
        <v>61990002828</v>
      </c>
      <c r="C116" s="10" t="s">
        <v>455</v>
      </c>
      <c r="D116" s="10" t="s">
        <v>239</v>
      </c>
      <c r="E116" s="10" t="s">
        <v>81</v>
      </c>
      <c r="F116" s="13">
        <v>51021.420000000006</v>
      </c>
      <c r="G116" s="14">
        <v>22441</v>
      </c>
      <c r="H116" s="14">
        <f t="shared" si="2"/>
        <v>22441</v>
      </c>
      <c r="I116" s="15">
        <f t="shared" si="3"/>
        <v>2.2735804999777196</v>
      </c>
    </row>
    <row r="117" spans="1:9" x14ac:dyDescent="0.35">
      <c r="A117" s="11" t="s">
        <v>6</v>
      </c>
      <c r="B117" s="16">
        <v>63890003589</v>
      </c>
      <c r="C117" s="10" t="s">
        <v>456</v>
      </c>
      <c r="D117" s="10" t="s">
        <v>259</v>
      </c>
      <c r="E117" s="10" t="s">
        <v>101</v>
      </c>
      <c r="F117" s="13">
        <v>33899.440000000002</v>
      </c>
      <c r="G117" s="14">
        <v>27817</v>
      </c>
      <c r="H117" s="14">
        <f t="shared" si="2"/>
        <v>27817</v>
      </c>
      <c r="I117" s="15">
        <f t="shared" si="3"/>
        <v>1.2186590933601755</v>
      </c>
    </row>
    <row r="118" spans="1:9" x14ac:dyDescent="0.35">
      <c r="A118" s="11" t="s">
        <v>6</v>
      </c>
      <c r="B118" s="16">
        <v>64120005459</v>
      </c>
      <c r="C118" s="10" t="s">
        <v>457</v>
      </c>
      <c r="D118" s="10" t="s">
        <v>260</v>
      </c>
      <c r="E118" s="10" t="s">
        <v>102</v>
      </c>
      <c r="F118" s="13">
        <v>23508.84</v>
      </c>
      <c r="G118" s="14">
        <v>23676</v>
      </c>
      <c r="H118" s="14">
        <f t="shared" si="2"/>
        <v>23676</v>
      </c>
      <c r="I118" s="15">
        <f t="shared" si="3"/>
        <v>0.9929396857577294</v>
      </c>
    </row>
    <row r="119" spans="1:9" x14ac:dyDescent="0.35">
      <c r="A119" s="11" t="s">
        <v>6</v>
      </c>
      <c r="B119" s="16">
        <v>64490010428</v>
      </c>
      <c r="C119" s="10" t="s">
        <v>458</v>
      </c>
      <c r="D119" s="10" t="s">
        <v>261</v>
      </c>
      <c r="E119" s="10" t="s">
        <v>103</v>
      </c>
      <c r="F119" s="13">
        <v>23017.95</v>
      </c>
      <c r="G119" s="14">
        <v>19492</v>
      </c>
      <c r="H119" s="14">
        <f t="shared" si="2"/>
        <v>19492</v>
      </c>
      <c r="I119" s="15">
        <f t="shared" si="3"/>
        <v>1.1808921608865175</v>
      </c>
    </row>
    <row r="120" spans="1:9" x14ac:dyDescent="0.35">
      <c r="A120" s="11" t="s">
        <v>6</v>
      </c>
      <c r="B120" s="16">
        <v>64540000971</v>
      </c>
      <c r="C120" s="10" t="s">
        <v>459</v>
      </c>
      <c r="D120" s="10" t="s">
        <v>262</v>
      </c>
      <c r="E120" s="10" t="s">
        <v>104</v>
      </c>
      <c r="F120" s="13">
        <v>10914.419999999995</v>
      </c>
      <c r="G120" s="14">
        <v>19419</v>
      </c>
      <c r="H120" s="14">
        <f t="shared" si="2"/>
        <v>19419</v>
      </c>
      <c r="I120" s="15">
        <f t="shared" si="3"/>
        <v>0.5620485091920282</v>
      </c>
    </row>
    <row r="121" spans="1:9" x14ac:dyDescent="0.35">
      <c r="A121" s="11" t="s">
        <v>6</v>
      </c>
      <c r="B121" s="16">
        <v>64600008661</v>
      </c>
      <c r="C121" s="10" t="s">
        <v>460</v>
      </c>
      <c r="D121" s="10" t="s">
        <v>263</v>
      </c>
      <c r="E121" s="10" t="s">
        <v>105</v>
      </c>
      <c r="F121" s="13">
        <v>8653.6699999999983</v>
      </c>
      <c r="G121" s="14">
        <v>25963</v>
      </c>
      <c r="H121" s="14">
        <f t="shared" si="2"/>
        <v>25963</v>
      </c>
      <c r="I121" s="15">
        <f t="shared" si="3"/>
        <v>0.33330778415437345</v>
      </c>
    </row>
    <row r="122" spans="1:9" x14ac:dyDescent="0.35">
      <c r="A122" s="11" t="s">
        <v>6</v>
      </c>
      <c r="B122" s="16">
        <v>66020002603</v>
      </c>
      <c r="C122" s="10" t="s">
        <v>461</v>
      </c>
      <c r="D122" s="10" t="s">
        <v>264</v>
      </c>
      <c r="E122" s="10" t="s">
        <v>106</v>
      </c>
      <c r="F122" s="13">
        <v>65132.420000000006</v>
      </c>
      <c r="G122" s="14">
        <v>23640</v>
      </c>
      <c r="H122" s="14">
        <f t="shared" si="2"/>
        <v>23640</v>
      </c>
      <c r="I122" s="15">
        <f t="shared" si="3"/>
        <v>2.755178510998308</v>
      </c>
    </row>
    <row r="123" spans="1:9" x14ac:dyDescent="0.35">
      <c r="A123" s="11" t="s">
        <v>6</v>
      </c>
      <c r="B123" s="16">
        <v>66090053226</v>
      </c>
      <c r="C123" s="10" t="s">
        <v>462</v>
      </c>
      <c r="D123" s="10" t="s">
        <v>265</v>
      </c>
      <c r="E123" s="10" t="s">
        <v>107</v>
      </c>
      <c r="F123" s="13">
        <v>31529.7</v>
      </c>
      <c r="G123" s="14">
        <v>13918</v>
      </c>
      <c r="H123" s="14">
        <f t="shared" si="2"/>
        <v>13918</v>
      </c>
      <c r="I123" s="15">
        <f t="shared" si="3"/>
        <v>2.2653901422618192</v>
      </c>
    </row>
    <row r="124" spans="1:9" x14ac:dyDescent="0.35">
      <c r="A124" s="11" t="s">
        <v>6</v>
      </c>
      <c r="B124" s="16">
        <v>66120004850</v>
      </c>
      <c r="C124" s="10" t="s">
        <v>463</v>
      </c>
      <c r="D124" s="10" t="s">
        <v>163</v>
      </c>
      <c r="E124" s="10" t="s">
        <v>8</v>
      </c>
      <c r="F124" s="13">
        <v>786.64</v>
      </c>
      <c r="G124" s="14"/>
      <c r="H124" s="14"/>
      <c r="I124" s="15"/>
    </row>
    <row r="125" spans="1:9" x14ac:dyDescent="0.35">
      <c r="A125" s="11" t="s">
        <v>6</v>
      </c>
      <c r="B125" s="16">
        <v>66170008519</v>
      </c>
      <c r="C125" s="10" t="s">
        <v>464</v>
      </c>
      <c r="D125" s="10" t="s">
        <v>266</v>
      </c>
      <c r="E125" s="10" t="s">
        <v>108</v>
      </c>
      <c r="F125" s="13">
        <v>17985.68</v>
      </c>
      <c r="G125" s="14">
        <v>22956</v>
      </c>
      <c r="H125" s="14">
        <f t="shared" si="2"/>
        <v>22956</v>
      </c>
      <c r="I125" s="15">
        <f t="shared" si="3"/>
        <v>0.78348492768775047</v>
      </c>
    </row>
    <row r="126" spans="1:9" x14ac:dyDescent="0.35">
      <c r="A126" s="11" t="s">
        <v>6</v>
      </c>
      <c r="B126" s="16">
        <v>67950047141</v>
      </c>
      <c r="C126" s="10" t="s">
        <v>465</v>
      </c>
      <c r="D126" s="10" t="s">
        <v>195</v>
      </c>
      <c r="E126" s="10" t="s">
        <v>38</v>
      </c>
      <c r="F126" s="13">
        <v>22373.359999999986</v>
      </c>
      <c r="G126" s="14">
        <v>17659</v>
      </c>
      <c r="H126" s="14">
        <f t="shared" si="2"/>
        <v>17659</v>
      </c>
      <c r="I126" s="15">
        <f t="shared" si="3"/>
        <v>1.2669664193895456</v>
      </c>
    </row>
    <row r="127" spans="1:9" x14ac:dyDescent="0.35">
      <c r="A127" s="11" t="s">
        <v>6</v>
      </c>
      <c r="B127" s="16">
        <v>68740007381</v>
      </c>
      <c r="C127" s="10" t="s">
        <v>466</v>
      </c>
      <c r="D127" s="10" t="s">
        <v>267</v>
      </c>
      <c r="E127" s="10" t="s">
        <v>109</v>
      </c>
      <c r="F127" s="13">
        <v>22547.600000000006</v>
      </c>
      <c r="G127" s="14">
        <v>18092</v>
      </c>
      <c r="H127" s="14">
        <f t="shared" si="2"/>
        <v>18092</v>
      </c>
      <c r="I127" s="15">
        <f t="shared" si="3"/>
        <v>1.2462745965067437</v>
      </c>
    </row>
    <row r="128" spans="1:9" x14ac:dyDescent="0.35">
      <c r="A128" s="11" t="s">
        <v>6</v>
      </c>
      <c r="B128" s="16">
        <v>69100052835</v>
      </c>
      <c r="C128" s="10" t="s">
        <v>467</v>
      </c>
      <c r="D128" s="10" t="s">
        <v>268</v>
      </c>
      <c r="E128" s="10" t="s">
        <v>161</v>
      </c>
      <c r="F128" s="13">
        <v>49024.230000000018</v>
      </c>
      <c r="G128" s="14">
        <v>43414</v>
      </c>
      <c r="H128" s="14">
        <f t="shared" si="2"/>
        <v>43414</v>
      </c>
      <c r="I128" s="15">
        <f t="shared" si="3"/>
        <v>1.1292262864513756</v>
      </c>
    </row>
    <row r="129" spans="1:9" x14ac:dyDescent="0.35">
      <c r="A129" s="11" t="s">
        <v>6</v>
      </c>
      <c r="B129" s="16">
        <v>69380009448</v>
      </c>
      <c r="C129" s="10" t="s">
        <v>468</v>
      </c>
      <c r="D129" s="10" t="s">
        <v>269</v>
      </c>
      <c r="E129" s="10" t="s">
        <v>110</v>
      </c>
      <c r="F129" s="13">
        <v>13768.129999999996</v>
      </c>
      <c r="G129" s="14">
        <v>16185</v>
      </c>
      <c r="H129" s="14">
        <f t="shared" si="2"/>
        <v>16185</v>
      </c>
      <c r="I129" s="15">
        <f t="shared" si="3"/>
        <v>0.85067222737102233</v>
      </c>
    </row>
    <row r="130" spans="1:9" x14ac:dyDescent="0.35">
      <c r="A130" s="11" t="s">
        <v>6</v>
      </c>
      <c r="B130" s="16">
        <v>70620056240</v>
      </c>
      <c r="C130" s="10" t="s">
        <v>469</v>
      </c>
      <c r="D130" s="10" t="s">
        <v>270</v>
      </c>
      <c r="E130" s="10" t="s">
        <v>111</v>
      </c>
      <c r="F130" s="13">
        <v>26309.289999999994</v>
      </c>
      <c r="G130" s="14">
        <v>23973</v>
      </c>
      <c r="H130" s="14">
        <f t="shared" si="2"/>
        <v>23973</v>
      </c>
      <c r="I130" s="15">
        <f t="shared" si="3"/>
        <v>1.0974550536019687</v>
      </c>
    </row>
    <row r="131" spans="1:9" x14ac:dyDescent="0.35">
      <c r="A131" s="11" t="s">
        <v>6</v>
      </c>
      <c r="B131" s="16">
        <v>71740008663</v>
      </c>
      <c r="C131" s="10" t="s">
        <v>470</v>
      </c>
      <c r="D131" s="10" t="s">
        <v>271</v>
      </c>
      <c r="E131" s="10" t="s">
        <v>112</v>
      </c>
      <c r="F131" s="13">
        <v>21508.21</v>
      </c>
      <c r="G131" s="14">
        <v>23536</v>
      </c>
      <c r="H131" s="14">
        <f t="shared" si="2"/>
        <v>23536</v>
      </c>
      <c r="I131" s="15">
        <f t="shared" si="3"/>
        <v>0.91384304894629498</v>
      </c>
    </row>
    <row r="132" spans="1:9" x14ac:dyDescent="0.35">
      <c r="A132" s="11" t="s">
        <v>6</v>
      </c>
      <c r="B132" s="16">
        <v>72090002988</v>
      </c>
      <c r="C132" s="10" t="s">
        <v>471</v>
      </c>
      <c r="D132" s="10" t="s">
        <v>272</v>
      </c>
      <c r="E132" s="10" t="s">
        <v>113</v>
      </c>
      <c r="F132" s="13">
        <v>28908.719999999998</v>
      </c>
      <c r="G132" s="14">
        <v>30339</v>
      </c>
      <c r="H132" s="14">
        <f t="shared" si="2"/>
        <v>30339</v>
      </c>
      <c r="I132" s="15">
        <f t="shared" si="3"/>
        <v>0.95285671907445857</v>
      </c>
    </row>
    <row r="133" spans="1:9" x14ac:dyDescent="0.35">
      <c r="A133" s="11" t="s">
        <v>6</v>
      </c>
      <c r="B133" s="16">
        <v>72510008363</v>
      </c>
      <c r="C133" s="10" t="s">
        <v>472</v>
      </c>
      <c r="D133" s="10" t="s">
        <v>273</v>
      </c>
      <c r="E133" s="10" t="s">
        <v>114</v>
      </c>
      <c r="F133" s="13">
        <v>13872.640000000001</v>
      </c>
      <c r="G133" s="14">
        <v>20126</v>
      </c>
      <c r="H133" s="14">
        <f t="shared" si="2"/>
        <v>20126</v>
      </c>
      <c r="I133" s="15">
        <f t="shared" si="3"/>
        <v>0.68928947629931436</v>
      </c>
    </row>
    <row r="134" spans="1:9" x14ac:dyDescent="0.35">
      <c r="A134" s="11" t="s">
        <v>6</v>
      </c>
      <c r="B134" s="16">
        <v>73180005208</v>
      </c>
      <c r="C134" s="10" t="s">
        <v>473</v>
      </c>
      <c r="D134" s="10" t="s">
        <v>274</v>
      </c>
      <c r="E134" s="10" t="s">
        <v>115</v>
      </c>
      <c r="F134" s="13">
        <v>11452.330000000002</v>
      </c>
      <c r="G134" s="14">
        <v>15457</v>
      </c>
      <c r="H134" s="14">
        <f t="shared" si="2"/>
        <v>15457</v>
      </c>
      <c r="I134" s="15">
        <f t="shared" si="3"/>
        <v>0.74091544284143118</v>
      </c>
    </row>
    <row r="135" spans="1:9" x14ac:dyDescent="0.35">
      <c r="A135" s="11" t="s">
        <v>6</v>
      </c>
      <c r="B135" s="16">
        <v>73600000602</v>
      </c>
      <c r="C135" s="10" t="s">
        <v>474</v>
      </c>
      <c r="D135" s="10" t="s">
        <v>237</v>
      </c>
      <c r="E135" s="10" t="s">
        <v>79</v>
      </c>
      <c r="F135" s="13">
        <v>43568.249999999993</v>
      </c>
      <c r="G135" s="14">
        <v>28975</v>
      </c>
      <c r="H135" s="14">
        <f t="shared" ref="H135:H190" si="4">G135</f>
        <v>28975</v>
      </c>
      <c r="I135" s="15">
        <f t="shared" ref="I135:I190" si="5">F135/H135</f>
        <v>1.5036496980155303</v>
      </c>
    </row>
    <row r="136" spans="1:9" x14ac:dyDescent="0.35">
      <c r="A136" s="11" t="s">
        <v>6</v>
      </c>
      <c r="B136" s="16">
        <v>73880006827</v>
      </c>
      <c r="C136" s="10" t="s">
        <v>475</v>
      </c>
      <c r="D136" s="10" t="s">
        <v>275</v>
      </c>
      <c r="E136" s="10" t="s">
        <v>116</v>
      </c>
      <c r="F136" s="13">
        <v>11108.120000000003</v>
      </c>
      <c r="G136" s="14">
        <v>15112</v>
      </c>
      <c r="H136" s="14">
        <f t="shared" si="4"/>
        <v>15112</v>
      </c>
      <c r="I136" s="15">
        <f t="shared" si="5"/>
        <v>0.73505293806246708</v>
      </c>
    </row>
    <row r="137" spans="1:9" x14ac:dyDescent="0.35">
      <c r="A137" s="11" t="s">
        <v>6</v>
      </c>
      <c r="B137" s="16">
        <v>75050040150</v>
      </c>
      <c r="C137" s="10" t="s">
        <v>476</v>
      </c>
      <c r="D137" s="10" t="s">
        <v>237</v>
      </c>
      <c r="E137" s="10" t="s">
        <v>79</v>
      </c>
      <c r="F137" s="13">
        <v>33496.930000000008</v>
      </c>
      <c r="G137" s="14">
        <v>28349</v>
      </c>
      <c r="H137" s="14">
        <f t="shared" si="4"/>
        <v>28349</v>
      </c>
      <c r="I137" s="15">
        <f t="shared" si="5"/>
        <v>1.1815912377861655</v>
      </c>
    </row>
    <row r="138" spans="1:9" x14ac:dyDescent="0.35">
      <c r="A138" s="11" t="s">
        <v>6</v>
      </c>
      <c r="B138" s="16">
        <v>76080009456</v>
      </c>
      <c r="C138" s="10" t="s">
        <v>477</v>
      </c>
      <c r="D138" s="10" t="s">
        <v>276</v>
      </c>
      <c r="E138" s="10" t="s">
        <v>117</v>
      </c>
      <c r="F138" s="13">
        <v>33172.97</v>
      </c>
      <c r="G138" s="14">
        <v>29265</v>
      </c>
      <c r="H138" s="14">
        <f t="shared" si="4"/>
        <v>29265</v>
      </c>
      <c r="I138" s="15">
        <f t="shared" si="5"/>
        <v>1.1335373312831027</v>
      </c>
    </row>
    <row r="139" spans="1:9" x14ac:dyDescent="0.35">
      <c r="A139" s="11" t="s">
        <v>6</v>
      </c>
      <c r="B139" s="16">
        <v>76740007114</v>
      </c>
      <c r="C139" s="10" t="s">
        <v>478</v>
      </c>
      <c r="D139" s="10" t="s">
        <v>277</v>
      </c>
      <c r="E139" s="10" t="s">
        <v>118</v>
      </c>
      <c r="F139" s="13">
        <v>12271.699999999999</v>
      </c>
      <c r="G139" s="14">
        <v>23350</v>
      </c>
      <c r="H139" s="14">
        <f t="shared" si="4"/>
        <v>23350</v>
      </c>
      <c r="I139" s="15">
        <f t="shared" si="5"/>
        <v>0.52555460385438968</v>
      </c>
    </row>
    <row r="140" spans="1:9" x14ac:dyDescent="0.35">
      <c r="A140" s="11" t="s">
        <v>6</v>
      </c>
      <c r="B140" s="16">
        <v>76740048914</v>
      </c>
      <c r="C140" s="10" t="s">
        <v>479</v>
      </c>
      <c r="D140" s="10" t="s">
        <v>198</v>
      </c>
      <c r="E140" s="10" t="s">
        <v>41</v>
      </c>
      <c r="F140" s="13">
        <v>1303.4000000000001</v>
      </c>
      <c r="G140" s="14">
        <v>23221</v>
      </c>
      <c r="H140" s="14">
        <f t="shared" si="4"/>
        <v>23221</v>
      </c>
      <c r="I140" s="15">
        <f t="shared" si="5"/>
        <v>5.6130226949743768E-2</v>
      </c>
    </row>
    <row r="141" spans="1:9" x14ac:dyDescent="0.35">
      <c r="A141" s="11" t="s">
        <v>6</v>
      </c>
      <c r="B141" s="16">
        <v>77000059541</v>
      </c>
      <c r="C141" s="10" t="s">
        <v>480</v>
      </c>
      <c r="D141" s="10" t="s">
        <v>328</v>
      </c>
      <c r="E141" s="10" t="s">
        <v>329</v>
      </c>
      <c r="F141" s="13">
        <v>47185.30999999999</v>
      </c>
      <c r="G141" s="14">
        <v>23088</v>
      </c>
      <c r="H141" s="14">
        <f t="shared" si="4"/>
        <v>23088</v>
      </c>
      <c r="I141" s="15">
        <f t="shared" si="5"/>
        <v>2.0437157830907826</v>
      </c>
    </row>
    <row r="142" spans="1:9" x14ac:dyDescent="0.35">
      <c r="A142" s="11" t="s">
        <v>6</v>
      </c>
      <c r="B142" s="16">
        <v>77510005725</v>
      </c>
      <c r="C142" s="10" t="s">
        <v>481</v>
      </c>
      <c r="D142" s="10" t="s">
        <v>190</v>
      </c>
      <c r="E142" s="10" t="s">
        <v>33</v>
      </c>
      <c r="F142" s="13">
        <v>740.19</v>
      </c>
      <c r="G142" s="14"/>
      <c r="H142" s="14"/>
      <c r="I142" s="15"/>
    </row>
    <row r="143" spans="1:9" x14ac:dyDescent="0.35">
      <c r="A143" s="11" t="s">
        <v>6</v>
      </c>
      <c r="B143" s="16">
        <v>77820002243</v>
      </c>
      <c r="C143" s="10" t="s">
        <v>482</v>
      </c>
      <c r="D143" s="10" t="s">
        <v>278</v>
      </c>
      <c r="E143" s="10" t="s">
        <v>119</v>
      </c>
      <c r="F143" s="13">
        <v>29436.949999999997</v>
      </c>
      <c r="G143" s="14">
        <v>29639</v>
      </c>
      <c r="H143" s="14">
        <f t="shared" si="4"/>
        <v>29639</v>
      </c>
      <c r="I143" s="15">
        <f t="shared" si="5"/>
        <v>0.99318296838624776</v>
      </c>
    </row>
    <row r="144" spans="1:9" x14ac:dyDescent="0.35">
      <c r="A144" s="11" t="s">
        <v>6</v>
      </c>
      <c r="B144" s="16">
        <v>77820004173</v>
      </c>
      <c r="C144" s="10" t="s">
        <v>483</v>
      </c>
      <c r="D144" s="10" t="s">
        <v>279</v>
      </c>
      <c r="E144" s="10" t="s">
        <v>120</v>
      </c>
      <c r="F144" s="13">
        <v>29604.61</v>
      </c>
      <c r="G144" s="14">
        <v>26569</v>
      </c>
      <c r="H144" s="14">
        <f t="shared" si="4"/>
        <v>26569</v>
      </c>
      <c r="I144" s="15">
        <f t="shared" si="5"/>
        <v>1.1142538296510971</v>
      </c>
    </row>
    <row r="145" spans="1:9" x14ac:dyDescent="0.35">
      <c r="A145" s="11" t="s">
        <v>6</v>
      </c>
      <c r="B145" s="16">
        <v>77870020957</v>
      </c>
      <c r="C145" s="10" t="s">
        <v>484</v>
      </c>
      <c r="D145" s="10" t="s">
        <v>280</v>
      </c>
      <c r="E145" s="10" t="s">
        <v>121</v>
      </c>
      <c r="F145" s="13">
        <v>20424.21</v>
      </c>
      <c r="G145" s="14">
        <v>23968</v>
      </c>
      <c r="H145" s="14">
        <f t="shared" si="4"/>
        <v>23968</v>
      </c>
      <c r="I145" s="15">
        <f t="shared" si="5"/>
        <v>0.85214494325767687</v>
      </c>
    </row>
    <row r="146" spans="1:9" x14ac:dyDescent="0.35">
      <c r="A146" s="11" t="s">
        <v>6</v>
      </c>
      <c r="B146" s="16">
        <v>78050008891</v>
      </c>
      <c r="C146" s="10" t="s">
        <v>485</v>
      </c>
      <c r="D146" s="10" t="s">
        <v>281</v>
      </c>
      <c r="E146" s="10" t="s">
        <v>122</v>
      </c>
      <c r="F146" s="13">
        <v>19233.409999999993</v>
      </c>
      <c r="G146" s="14">
        <v>23201</v>
      </c>
      <c r="H146" s="14">
        <f t="shared" si="4"/>
        <v>23201</v>
      </c>
      <c r="I146" s="15">
        <f t="shared" si="5"/>
        <v>0.82899056075169142</v>
      </c>
    </row>
    <row r="147" spans="1:9" x14ac:dyDescent="0.35">
      <c r="A147" s="11" t="s">
        <v>6</v>
      </c>
      <c r="B147" s="16">
        <v>78190046828</v>
      </c>
      <c r="C147" s="10" t="s">
        <v>486</v>
      </c>
      <c r="D147" s="10" t="s">
        <v>282</v>
      </c>
      <c r="E147" s="10" t="s">
        <v>123</v>
      </c>
      <c r="F147" s="13">
        <v>35835.540000000008</v>
      </c>
      <c r="G147" s="14">
        <v>15773</v>
      </c>
      <c r="H147" s="14">
        <f t="shared" si="4"/>
        <v>15773</v>
      </c>
      <c r="I147" s="15">
        <f t="shared" si="5"/>
        <v>2.2719546059722315</v>
      </c>
    </row>
    <row r="148" spans="1:9" x14ac:dyDescent="0.35">
      <c r="A148" s="11" t="s">
        <v>6</v>
      </c>
      <c r="B148" s="16">
        <v>78960001276</v>
      </c>
      <c r="C148" s="10" t="s">
        <v>487</v>
      </c>
      <c r="D148" s="10" t="s">
        <v>283</v>
      </c>
      <c r="E148" s="10" t="s">
        <v>124</v>
      </c>
      <c r="F148" s="13">
        <v>45507.56</v>
      </c>
      <c r="G148" s="14">
        <v>36145</v>
      </c>
      <c r="H148" s="14">
        <f t="shared" si="4"/>
        <v>36145</v>
      </c>
      <c r="I148" s="15">
        <f t="shared" si="5"/>
        <v>1.259027804675612</v>
      </c>
    </row>
    <row r="149" spans="1:9" x14ac:dyDescent="0.35">
      <c r="A149" s="11" t="s">
        <v>6</v>
      </c>
      <c r="B149" s="16">
        <v>79390000570</v>
      </c>
      <c r="C149" s="10" t="s">
        <v>488</v>
      </c>
      <c r="D149" s="10" t="s">
        <v>284</v>
      </c>
      <c r="E149" s="10" t="s">
        <v>125</v>
      </c>
      <c r="F149" s="13">
        <v>33523.020000000004</v>
      </c>
      <c r="G149" s="14">
        <v>31397</v>
      </c>
      <c r="H149" s="14">
        <f t="shared" si="4"/>
        <v>31397</v>
      </c>
      <c r="I149" s="15">
        <f t="shared" si="5"/>
        <v>1.0677141128133263</v>
      </c>
    </row>
    <row r="150" spans="1:9" x14ac:dyDescent="0.35">
      <c r="A150" s="11" t="s">
        <v>6</v>
      </c>
      <c r="B150" s="16">
        <v>80700003049</v>
      </c>
      <c r="C150" s="10" t="s">
        <v>489</v>
      </c>
      <c r="D150" s="10" t="s">
        <v>285</v>
      </c>
      <c r="E150" s="10" t="s">
        <v>126</v>
      </c>
      <c r="F150" s="13">
        <v>48185.720000000016</v>
      </c>
      <c r="G150" s="14">
        <v>42637</v>
      </c>
      <c r="H150" s="14">
        <f t="shared" si="4"/>
        <v>42637</v>
      </c>
      <c r="I150" s="15">
        <f t="shared" si="5"/>
        <v>1.1301386120036592</v>
      </c>
    </row>
    <row r="151" spans="1:9" x14ac:dyDescent="0.35">
      <c r="A151" s="11" t="s">
        <v>6</v>
      </c>
      <c r="B151" s="16">
        <v>82080051058</v>
      </c>
      <c r="C151" s="10" t="s">
        <v>490</v>
      </c>
      <c r="D151" s="10" t="s">
        <v>286</v>
      </c>
      <c r="E151" s="10" t="s">
        <v>127</v>
      </c>
      <c r="F151" s="13">
        <v>32631.060000000009</v>
      </c>
      <c r="G151" s="14">
        <v>28305</v>
      </c>
      <c r="H151" s="14">
        <f t="shared" si="4"/>
        <v>28305</v>
      </c>
      <c r="I151" s="15">
        <f t="shared" si="5"/>
        <v>1.1528373078961318</v>
      </c>
    </row>
    <row r="152" spans="1:9" x14ac:dyDescent="0.35">
      <c r="A152" s="11" t="s">
        <v>6</v>
      </c>
      <c r="B152" s="16">
        <v>82260000538</v>
      </c>
      <c r="C152" s="10" t="s">
        <v>491</v>
      </c>
      <c r="D152" s="10" t="s">
        <v>287</v>
      </c>
      <c r="E152" s="10" t="s">
        <v>128</v>
      </c>
      <c r="F152" s="13">
        <v>30639.87</v>
      </c>
      <c r="G152" s="14">
        <v>23613</v>
      </c>
      <c r="H152" s="14">
        <f t="shared" si="4"/>
        <v>23613</v>
      </c>
      <c r="I152" s="15">
        <f t="shared" si="5"/>
        <v>1.2975848049803074</v>
      </c>
    </row>
    <row r="153" spans="1:9" x14ac:dyDescent="0.35">
      <c r="A153" s="11" t="s">
        <v>6</v>
      </c>
      <c r="B153" s="16">
        <v>82270045089</v>
      </c>
      <c r="C153" s="10" t="s">
        <v>492</v>
      </c>
      <c r="D153" s="10" t="s">
        <v>288</v>
      </c>
      <c r="E153" s="10" t="s">
        <v>129</v>
      </c>
      <c r="F153" s="13">
        <v>21836.39</v>
      </c>
      <c r="G153" s="14">
        <v>13563</v>
      </c>
      <c r="H153" s="14">
        <f t="shared" si="4"/>
        <v>13563</v>
      </c>
      <c r="I153" s="15">
        <f t="shared" si="5"/>
        <v>1.6099970507999706</v>
      </c>
    </row>
    <row r="154" spans="1:9" x14ac:dyDescent="0.35">
      <c r="A154" s="11" t="s">
        <v>6</v>
      </c>
      <c r="B154" s="16">
        <v>82270047954</v>
      </c>
      <c r="C154" s="10" t="s">
        <v>493</v>
      </c>
      <c r="D154" s="10" t="s">
        <v>198</v>
      </c>
      <c r="E154" s="10" t="s">
        <v>41</v>
      </c>
      <c r="F154" s="13">
        <v>58504.58</v>
      </c>
      <c r="G154" s="14">
        <v>18038</v>
      </c>
      <c r="H154" s="14">
        <f t="shared" si="4"/>
        <v>18038</v>
      </c>
      <c r="I154" s="15">
        <f t="shared" si="5"/>
        <v>3.2434072513582439</v>
      </c>
    </row>
    <row r="155" spans="1:9" x14ac:dyDescent="0.35">
      <c r="A155" s="11" t="s">
        <v>6</v>
      </c>
      <c r="B155" s="16">
        <v>82770003276</v>
      </c>
      <c r="C155" s="10" t="s">
        <v>494</v>
      </c>
      <c r="D155" s="10" t="s">
        <v>289</v>
      </c>
      <c r="E155" s="10" t="s">
        <v>130</v>
      </c>
      <c r="F155" s="13">
        <v>14933.269999999997</v>
      </c>
      <c r="G155" s="14">
        <v>18105</v>
      </c>
      <c r="H155" s="14">
        <f t="shared" si="4"/>
        <v>18105</v>
      </c>
      <c r="I155" s="15">
        <f t="shared" si="5"/>
        <v>0.82481469207401248</v>
      </c>
    </row>
    <row r="156" spans="1:9" x14ac:dyDescent="0.35">
      <c r="A156" s="11" t="s">
        <v>6</v>
      </c>
      <c r="B156" s="16">
        <v>82870063376</v>
      </c>
      <c r="C156" s="10" t="s">
        <v>495</v>
      </c>
      <c r="D156" s="10" t="s">
        <v>284</v>
      </c>
      <c r="E156" s="10" t="s">
        <v>125</v>
      </c>
      <c r="F156" s="13">
        <v>5484.81</v>
      </c>
      <c r="G156" s="14"/>
      <c r="H156" s="14"/>
      <c r="I156" s="15"/>
    </row>
    <row r="157" spans="1:9" x14ac:dyDescent="0.35">
      <c r="A157" s="11" t="s">
        <v>6</v>
      </c>
      <c r="B157" s="16">
        <v>83140007929</v>
      </c>
      <c r="C157" s="10" t="s">
        <v>496</v>
      </c>
      <c r="D157" s="10" t="s">
        <v>290</v>
      </c>
      <c r="E157" s="10" t="s">
        <v>131</v>
      </c>
      <c r="F157" s="13">
        <v>19991.86</v>
      </c>
      <c r="G157" s="14">
        <v>30762</v>
      </c>
      <c r="H157" s="14">
        <f t="shared" si="4"/>
        <v>30762</v>
      </c>
      <c r="I157" s="15">
        <f t="shared" si="5"/>
        <v>0.64988817372082441</v>
      </c>
    </row>
    <row r="158" spans="1:9" x14ac:dyDescent="0.35">
      <c r="A158" s="11" t="s">
        <v>6</v>
      </c>
      <c r="B158" s="16">
        <v>83380001326</v>
      </c>
      <c r="C158" s="10" t="s">
        <v>497</v>
      </c>
      <c r="D158" s="10" t="s">
        <v>291</v>
      </c>
      <c r="E158" s="10" t="s">
        <v>132</v>
      </c>
      <c r="F158" s="13">
        <v>38887.610000000008</v>
      </c>
      <c r="G158" s="14">
        <v>36850</v>
      </c>
      <c r="H158" s="14">
        <f t="shared" si="4"/>
        <v>36850</v>
      </c>
      <c r="I158" s="15">
        <f t="shared" si="5"/>
        <v>1.0552947082767981</v>
      </c>
    </row>
    <row r="159" spans="1:9" x14ac:dyDescent="0.35">
      <c r="A159" s="11" t="s">
        <v>6</v>
      </c>
      <c r="B159" s="16">
        <v>84020007643</v>
      </c>
      <c r="C159" s="10" t="s">
        <v>498</v>
      </c>
      <c r="D159" s="10" t="s">
        <v>292</v>
      </c>
      <c r="E159" s="10" t="s">
        <v>133</v>
      </c>
      <c r="F159" s="13">
        <v>26068.18</v>
      </c>
      <c r="G159" s="14">
        <v>28175</v>
      </c>
      <c r="H159" s="14">
        <f t="shared" si="4"/>
        <v>28175</v>
      </c>
      <c r="I159" s="15">
        <f t="shared" si="5"/>
        <v>0.9252237799467613</v>
      </c>
    </row>
    <row r="160" spans="1:9" x14ac:dyDescent="0.35">
      <c r="A160" s="11" t="s">
        <v>6</v>
      </c>
      <c r="B160" s="16">
        <v>84830006182</v>
      </c>
      <c r="C160" s="10" t="s">
        <v>499</v>
      </c>
      <c r="D160" s="10" t="s">
        <v>293</v>
      </c>
      <c r="E160" s="10" t="s">
        <v>134</v>
      </c>
      <c r="F160" s="13">
        <v>12818.539999999997</v>
      </c>
      <c r="G160" s="14">
        <v>16244</v>
      </c>
      <c r="H160" s="14">
        <f t="shared" si="4"/>
        <v>16244</v>
      </c>
      <c r="I160" s="15">
        <f t="shared" si="5"/>
        <v>0.78912459985225292</v>
      </c>
    </row>
    <row r="161" spans="1:9" x14ac:dyDescent="0.35">
      <c r="A161" s="11" t="s">
        <v>6</v>
      </c>
      <c r="B161" s="16">
        <v>85040004140</v>
      </c>
      <c r="C161" s="10" t="s">
        <v>500</v>
      </c>
      <c r="D161" s="10" t="s">
        <v>182</v>
      </c>
      <c r="E161" s="10" t="s">
        <v>27</v>
      </c>
      <c r="F161" s="13">
        <v>20.12</v>
      </c>
      <c r="G161" s="14"/>
      <c r="H161" s="14"/>
      <c r="I161" s="15"/>
    </row>
    <row r="162" spans="1:9" x14ac:dyDescent="0.35">
      <c r="A162" s="11" t="s">
        <v>6</v>
      </c>
      <c r="B162" s="16">
        <v>86440004332</v>
      </c>
      <c r="C162" s="10" t="s">
        <v>501</v>
      </c>
      <c r="D162" s="10" t="s">
        <v>198</v>
      </c>
      <c r="E162" s="10" t="s">
        <v>41</v>
      </c>
      <c r="F162" s="13">
        <v>20745.759999999995</v>
      </c>
      <c r="G162" s="14">
        <v>32275</v>
      </c>
      <c r="H162" s="14">
        <f t="shared" si="4"/>
        <v>32275</v>
      </c>
      <c r="I162" s="15">
        <f t="shared" si="5"/>
        <v>0.64278109992254051</v>
      </c>
    </row>
    <row r="163" spans="1:9" x14ac:dyDescent="0.35">
      <c r="A163" s="11" t="s">
        <v>6</v>
      </c>
      <c r="B163" s="16">
        <v>86930010633</v>
      </c>
      <c r="C163" s="10" t="s">
        <v>502</v>
      </c>
      <c r="D163" s="10" t="s">
        <v>294</v>
      </c>
      <c r="E163" s="10" t="s">
        <v>135</v>
      </c>
      <c r="F163" s="13">
        <v>32905.500000000007</v>
      </c>
      <c r="G163" s="14">
        <v>15373</v>
      </c>
      <c r="H163" s="14">
        <f t="shared" si="4"/>
        <v>15373</v>
      </c>
      <c r="I163" s="15">
        <f t="shared" si="5"/>
        <v>2.1404735575359402</v>
      </c>
    </row>
    <row r="164" spans="1:9" x14ac:dyDescent="0.35">
      <c r="A164" s="11" t="s">
        <v>6</v>
      </c>
      <c r="B164" s="16">
        <v>87460011035</v>
      </c>
      <c r="C164" s="10" t="s">
        <v>503</v>
      </c>
      <c r="D164" s="10" t="s">
        <v>295</v>
      </c>
      <c r="E164" s="10" t="s">
        <v>136</v>
      </c>
      <c r="F164" s="13">
        <v>2047.35</v>
      </c>
      <c r="G164" s="14">
        <v>3725</v>
      </c>
      <c r="H164" s="14">
        <f t="shared" si="4"/>
        <v>3725</v>
      </c>
      <c r="I164" s="15">
        <f t="shared" si="5"/>
        <v>0.5496241610738255</v>
      </c>
    </row>
    <row r="165" spans="1:9" x14ac:dyDescent="0.35">
      <c r="A165" s="11" t="s">
        <v>6</v>
      </c>
      <c r="B165" s="16">
        <v>87960042175</v>
      </c>
      <c r="C165" s="10" t="s">
        <v>504</v>
      </c>
      <c r="D165" s="10" t="s">
        <v>296</v>
      </c>
      <c r="E165" s="10" t="s">
        <v>137</v>
      </c>
      <c r="F165" s="13">
        <v>55131.649999999987</v>
      </c>
      <c r="G165" s="14">
        <v>28410</v>
      </c>
      <c r="H165" s="14">
        <f t="shared" si="4"/>
        <v>28410</v>
      </c>
      <c r="I165" s="15">
        <f t="shared" si="5"/>
        <v>1.9405719816965852</v>
      </c>
    </row>
    <row r="166" spans="1:9" x14ac:dyDescent="0.35">
      <c r="A166" s="11" t="s">
        <v>6</v>
      </c>
      <c r="B166" s="16">
        <v>88210003821</v>
      </c>
      <c r="C166" s="10" t="s">
        <v>505</v>
      </c>
      <c r="D166" s="10" t="s">
        <v>297</v>
      </c>
      <c r="E166" s="10" t="s">
        <v>138</v>
      </c>
      <c r="F166" s="13">
        <v>36399.94</v>
      </c>
      <c r="G166" s="14">
        <v>33189</v>
      </c>
      <c r="H166" s="14">
        <f t="shared" si="4"/>
        <v>33189</v>
      </c>
      <c r="I166" s="15">
        <f t="shared" si="5"/>
        <v>1.0967471150079846</v>
      </c>
    </row>
    <row r="167" spans="1:9" x14ac:dyDescent="0.35">
      <c r="A167" s="11" t="s">
        <v>6</v>
      </c>
      <c r="B167" s="16">
        <v>89310005089</v>
      </c>
      <c r="C167" s="10" t="s">
        <v>506</v>
      </c>
      <c r="D167" s="10" t="s">
        <v>298</v>
      </c>
      <c r="E167" s="10" t="s">
        <v>139</v>
      </c>
      <c r="F167" s="13">
        <v>33685.550000000003</v>
      </c>
      <c r="G167" s="14">
        <v>28266</v>
      </c>
      <c r="H167" s="14">
        <f t="shared" si="4"/>
        <v>28266</v>
      </c>
      <c r="I167" s="15">
        <f t="shared" si="5"/>
        <v>1.1917338852331425</v>
      </c>
    </row>
    <row r="168" spans="1:9" x14ac:dyDescent="0.35">
      <c r="A168" s="11" t="s">
        <v>6</v>
      </c>
      <c r="B168" s="16">
        <v>89440054895</v>
      </c>
      <c r="C168" s="10" t="s">
        <v>507</v>
      </c>
      <c r="D168" s="10" t="s">
        <v>182</v>
      </c>
      <c r="E168" s="10" t="s">
        <v>27</v>
      </c>
      <c r="F168" s="13">
        <v>16409.410000000003</v>
      </c>
      <c r="G168" s="14">
        <v>23419</v>
      </c>
      <c r="H168" s="14">
        <f t="shared" si="4"/>
        <v>23419</v>
      </c>
      <c r="I168" s="15">
        <f t="shared" si="5"/>
        <v>0.70068790298475614</v>
      </c>
    </row>
    <row r="169" spans="1:9" x14ac:dyDescent="0.35">
      <c r="A169" s="11" t="s">
        <v>6</v>
      </c>
      <c r="B169" s="16">
        <v>89650007955</v>
      </c>
      <c r="C169" s="10" t="s">
        <v>508</v>
      </c>
      <c r="D169" s="10" t="s">
        <v>237</v>
      </c>
      <c r="E169" s="10" t="s">
        <v>79</v>
      </c>
      <c r="F169" s="13">
        <v>35921.51</v>
      </c>
      <c r="G169" s="14">
        <v>26211</v>
      </c>
      <c r="H169" s="14">
        <f t="shared" si="4"/>
        <v>26211</v>
      </c>
      <c r="I169" s="15">
        <f t="shared" si="5"/>
        <v>1.3704746098966083</v>
      </c>
    </row>
    <row r="170" spans="1:9" x14ac:dyDescent="0.35">
      <c r="A170" s="11" t="s">
        <v>6</v>
      </c>
      <c r="B170" s="16">
        <v>90400006735</v>
      </c>
      <c r="C170" s="10" t="s">
        <v>509</v>
      </c>
      <c r="D170" s="10" t="s">
        <v>299</v>
      </c>
      <c r="E170" s="10" t="s">
        <v>140</v>
      </c>
      <c r="F170" s="13">
        <v>21042.12</v>
      </c>
      <c r="G170" s="14">
        <v>26157</v>
      </c>
      <c r="H170" s="14">
        <f t="shared" si="4"/>
        <v>26157</v>
      </c>
      <c r="I170" s="15">
        <f t="shared" si="5"/>
        <v>0.80445463929349692</v>
      </c>
    </row>
    <row r="171" spans="1:9" x14ac:dyDescent="0.35">
      <c r="A171" s="11" t="s">
        <v>6</v>
      </c>
      <c r="B171" s="16">
        <v>90720009184</v>
      </c>
      <c r="C171" s="10" t="s">
        <v>510</v>
      </c>
      <c r="D171" s="10" t="s">
        <v>300</v>
      </c>
      <c r="E171" s="10" t="s">
        <v>141</v>
      </c>
      <c r="F171" s="13">
        <v>24932.44</v>
      </c>
      <c r="G171" s="14">
        <v>19097</v>
      </c>
      <c r="H171" s="14">
        <f t="shared" si="4"/>
        <v>19097</v>
      </c>
      <c r="I171" s="15">
        <f t="shared" si="5"/>
        <v>1.3055684138869978</v>
      </c>
    </row>
    <row r="172" spans="1:9" x14ac:dyDescent="0.35">
      <c r="A172" s="11" t="s">
        <v>6</v>
      </c>
      <c r="B172" s="16">
        <v>90970053220</v>
      </c>
      <c r="C172" s="10" t="s">
        <v>511</v>
      </c>
      <c r="D172" s="10" t="s">
        <v>301</v>
      </c>
      <c r="E172" s="10" t="s">
        <v>142</v>
      </c>
      <c r="F172" s="13">
        <v>35345.120000000003</v>
      </c>
      <c r="G172" s="14">
        <v>20481</v>
      </c>
      <c r="H172" s="14">
        <f t="shared" si="4"/>
        <v>20481</v>
      </c>
      <c r="I172" s="15">
        <f t="shared" si="5"/>
        <v>1.7257516722816271</v>
      </c>
    </row>
    <row r="173" spans="1:9" x14ac:dyDescent="0.35">
      <c r="A173" s="11" t="s">
        <v>6</v>
      </c>
      <c r="B173" s="16">
        <v>91330007312</v>
      </c>
      <c r="C173" s="10" t="s">
        <v>512</v>
      </c>
      <c r="D173" s="10" t="s">
        <v>302</v>
      </c>
      <c r="E173" s="10" t="s">
        <v>143</v>
      </c>
      <c r="F173" s="13">
        <v>38003.69000000001</v>
      </c>
      <c r="G173" s="14">
        <v>25643</v>
      </c>
      <c r="H173" s="14">
        <f t="shared" si="4"/>
        <v>25643</v>
      </c>
      <c r="I173" s="15">
        <f t="shared" si="5"/>
        <v>1.4820297937058851</v>
      </c>
    </row>
    <row r="174" spans="1:9" x14ac:dyDescent="0.35">
      <c r="A174" s="11" t="s">
        <v>6</v>
      </c>
      <c r="B174" s="16">
        <v>92050002958</v>
      </c>
      <c r="C174" s="10" t="s">
        <v>513</v>
      </c>
      <c r="D174" s="10" t="s">
        <v>303</v>
      </c>
      <c r="E174" s="10" t="s">
        <v>144</v>
      </c>
      <c r="F174" s="13">
        <v>10449.610000000002</v>
      </c>
      <c r="G174" s="14">
        <v>10249</v>
      </c>
      <c r="H174" s="14">
        <f t="shared" si="4"/>
        <v>10249</v>
      </c>
      <c r="I174" s="15">
        <f t="shared" si="5"/>
        <v>1.0195736169382381</v>
      </c>
    </row>
    <row r="175" spans="1:9" x14ac:dyDescent="0.35">
      <c r="A175" s="11" t="s">
        <v>6</v>
      </c>
      <c r="B175" s="16">
        <v>92780006038</v>
      </c>
      <c r="C175" s="10" t="s">
        <v>514</v>
      </c>
      <c r="D175" s="10" t="s">
        <v>304</v>
      </c>
      <c r="E175" s="10" t="s">
        <v>145</v>
      </c>
      <c r="F175" s="13">
        <v>37715.510000000009</v>
      </c>
      <c r="G175" s="14">
        <v>41448</v>
      </c>
      <c r="H175" s="14">
        <f t="shared" si="4"/>
        <v>41448</v>
      </c>
      <c r="I175" s="15">
        <f t="shared" si="5"/>
        <v>0.90994764524223148</v>
      </c>
    </row>
    <row r="176" spans="1:9" x14ac:dyDescent="0.35">
      <c r="A176" s="11" t="s">
        <v>6</v>
      </c>
      <c r="B176" s="16">
        <v>93240001200</v>
      </c>
      <c r="C176" s="10" t="s">
        <v>515</v>
      </c>
      <c r="D176" s="10" t="s">
        <v>305</v>
      </c>
      <c r="E176" s="10" t="s">
        <v>146</v>
      </c>
      <c r="F176" s="13">
        <v>14958.239999999998</v>
      </c>
      <c r="G176" s="14">
        <v>26104</v>
      </c>
      <c r="H176" s="14">
        <f t="shared" si="4"/>
        <v>26104</v>
      </c>
      <c r="I176" s="15">
        <f t="shared" si="5"/>
        <v>0.57302482378179587</v>
      </c>
    </row>
    <row r="177" spans="1:9" x14ac:dyDescent="0.35">
      <c r="A177" s="11" t="s">
        <v>6</v>
      </c>
      <c r="B177" s="16">
        <v>93670061886</v>
      </c>
      <c r="C177" s="10" t="s">
        <v>516</v>
      </c>
      <c r="D177" s="10" t="s">
        <v>306</v>
      </c>
      <c r="E177" s="10" t="s">
        <v>307</v>
      </c>
      <c r="F177" s="13">
        <v>15463.889999999998</v>
      </c>
      <c r="G177" s="14">
        <v>17610</v>
      </c>
      <c r="H177" s="14">
        <f t="shared" si="4"/>
        <v>17610</v>
      </c>
      <c r="I177" s="15">
        <f t="shared" si="5"/>
        <v>0.87813117546848363</v>
      </c>
    </row>
    <row r="178" spans="1:9" x14ac:dyDescent="0.35">
      <c r="A178" s="11" t="s">
        <v>6</v>
      </c>
      <c r="B178" s="16">
        <v>93830005185</v>
      </c>
      <c r="C178" s="10" t="s">
        <v>517</v>
      </c>
      <c r="D178" s="10" t="s">
        <v>308</v>
      </c>
      <c r="E178" s="10" t="s">
        <v>147</v>
      </c>
      <c r="F178" s="13">
        <v>33865.49</v>
      </c>
      <c r="G178" s="14">
        <v>26286</v>
      </c>
      <c r="H178" s="14">
        <f t="shared" si="4"/>
        <v>26286</v>
      </c>
      <c r="I178" s="15">
        <f t="shared" si="5"/>
        <v>1.288347028836643</v>
      </c>
    </row>
    <row r="179" spans="1:9" x14ac:dyDescent="0.35">
      <c r="A179" s="11" t="s">
        <v>6</v>
      </c>
      <c r="B179" s="16">
        <v>95990009559</v>
      </c>
      <c r="C179" s="10" t="s">
        <v>518</v>
      </c>
      <c r="D179" s="10" t="s">
        <v>309</v>
      </c>
      <c r="E179" s="10" t="s">
        <v>148</v>
      </c>
      <c r="F179" s="13">
        <v>18416.589999999997</v>
      </c>
      <c r="G179" s="14">
        <v>19849</v>
      </c>
      <c r="H179" s="14">
        <f t="shared" si="4"/>
        <v>19849</v>
      </c>
      <c r="I179" s="15">
        <f t="shared" si="5"/>
        <v>0.92783465161972878</v>
      </c>
    </row>
    <row r="180" spans="1:9" x14ac:dyDescent="0.35">
      <c r="A180" s="11" t="s">
        <v>6</v>
      </c>
      <c r="B180" s="16">
        <v>96340009760</v>
      </c>
      <c r="C180" s="10" t="s">
        <v>519</v>
      </c>
      <c r="D180" s="10" t="s">
        <v>310</v>
      </c>
      <c r="E180" s="10" t="s">
        <v>149</v>
      </c>
      <c r="F180" s="13">
        <v>16511.260000000002</v>
      </c>
      <c r="G180" s="14">
        <v>19514</v>
      </c>
      <c r="H180" s="14">
        <f t="shared" si="4"/>
        <v>19514</v>
      </c>
      <c r="I180" s="15">
        <f t="shared" si="5"/>
        <v>0.84612380854770941</v>
      </c>
    </row>
    <row r="181" spans="1:9" x14ac:dyDescent="0.35">
      <c r="A181" s="16" t="s">
        <v>6</v>
      </c>
      <c r="B181" s="17">
        <v>96420010971</v>
      </c>
      <c r="C181" s="17" t="s">
        <v>520</v>
      </c>
      <c r="D181" s="17" t="s">
        <v>311</v>
      </c>
      <c r="E181" s="17" t="s">
        <v>150</v>
      </c>
      <c r="F181" s="18">
        <v>36091.35</v>
      </c>
      <c r="G181" s="19">
        <v>19704</v>
      </c>
      <c r="H181" s="19">
        <f t="shared" si="4"/>
        <v>19704</v>
      </c>
      <c r="I181" s="20">
        <f t="shared" si="5"/>
        <v>1.8316763093788062</v>
      </c>
    </row>
    <row r="182" spans="1:9" x14ac:dyDescent="0.35">
      <c r="A182" s="16" t="s">
        <v>6</v>
      </c>
      <c r="B182" s="17">
        <v>96430006390</v>
      </c>
      <c r="C182" s="17" t="s">
        <v>521</v>
      </c>
      <c r="D182" s="17" t="s">
        <v>312</v>
      </c>
      <c r="E182" s="17" t="s">
        <v>151</v>
      </c>
      <c r="F182" s="18">
        <v>30148.809999999998</v>
      </c>
      <c r="G182" s="19">
        <v>19317</v>
      </c>
      <c r="H182" s="19">
        <f t="shared" si="4"/>
        <v>19317</v>
      </c>
      <c r="I182" s="20">
        <f t="shared" si="5"/>
        <v>1.5607397629031421</v>
      </c>
    </row>
    <row r="183" spans="1:9" x14ac:dyDescent="0.35">
      <c r="A183" s="16" t="s">
        <v>6</v>
      </c>
      <c r="B183" s="17">
        <v>96680001741</v>
      </c>
      <c r="C183" s="17" t="s">
        <v>522</v>
      </c>
      <c r="D183" s="17" t="s">
        <v>313</v>
      </c>
      <c r="E183" s="17" t="s">
        <v>152</v>
      </c>
      <c r="F183" s="18">
        <v>22758.210000000003</v>
      </c>
      <c r="G183" s="19">
        <v>26144</v>
      </c>
      <c r="H183" s="19">
        <f t="shared" si="4"/>
        <v>26144</v>
      </c>
      <c r="I183" s="20">
        <f t="shared" si="5"/>
        <v>0.87049456854345175</v>
      </c>
    </row>
    <row r="184" spans="1:9" x14ac:dyDescent="0.35">
      <c r="A184" s="16" t="s">
        <v>6</v>
      </c>
      <c r="B184" s="17">
        <v>97270006982</v>
      </c>
      <c r="C184" s="17" t="s">
        <v>523</v>
      </c>
      <c r="D184" s="17" t="s">
        <v>314</v>
      </c>
      <c r="E184" s="17" t="s">
        <v>153</v>
      </c>
      <c r="F184" s="18">
        <v>29840.819999999996</v>
      </c>
      <c r="G184" s="19">
        <v>32753</v>
      </c>
      <c r="H184" s="19">
        <f t="shared" si="4"/>
        <v>32753</v>
      </c>
      <c r="I184" s="20">
        <f t="shared" si="5"/>
        <v>0.91108661801972324</v>
      </c>
    </row>
    <row r="185" spans="1:9" x14ac:dyDescent="0.35">
      <c r="A185" s="16" t="s">
        <v>6</v>
      </c>
      <c r="B185" s="17">
        <v>97580051350</v>
      </c>
      <c r="C185" s="17" t="s">
        <v>524</v>
      </c>
      <c r="D185" s="17" t="s">
        <v>315</v>
      </c>
      <c r="E185" s="17" t="s">
        <v>154</v>
      </c>
      <c r="F185" s="18">
        <v>28635.659999999996</v>
      </c>
      <c r="G185" s="19">
        <v>23046</v>
      </c>
      <c r="H185" s="19">
        <f t="shared" si="4"/>
        <v>23046</v>
      </c>
      <c r="I185" s="20">
        <f t="shared" si="5"/>
        <v>1.2425436084353032</v>
      </c>
    </row>
    <row r="186" spans="1:9" x14ac:dyDescent="0.35">
      <c r="A186" s="16" t="s">
        <v>6</v>
      </c>
      <c r="B186" s="17">
        <v>97660007377</v>
      </c>
      <c r="C186" s="17" t="s">
        <v>525</v>
      </c>
      <c r="D186" s="17" t="s">
        <v>316</v>
      </c>
      <c r="E186" s="17" t="s">
        <v>155</v>
      </c>
      <c r="F186" s="18">
        <v>40722.32</v>
      </c>
      <c r="G186" s="19">
        <v>17238</v>
      </c>
      <c r="H186" s="19">
        <f t="shared" si="4"/>
        <v>17238</v>
      </c>
      <c r="I186" s="20">
        <f t="shared" si="5"/>
        <v>2.3623575820860889</v>
      </c>
    </row>
    <row r="187" spans="1:9" x14ac:dyDescent="0.35">
      <c r="A187" s="16" t="s">
        <v>6</v>
      </c>
      <c r="B187" s="17">
        <v>98360005342</v>
      </c>
      <c r="C187" s="17" t="s">
        <v>526</v>
      </c>
      <c r="D187" s="17" t="s">
        <v>317</v>
      </c>
      <c r="E187" s="17" t="s">
        <v>156</v>
      </c>
      <c r="F187" s="18">
        <v>36575.530000000006</v>
      </c>
      <c r="G187" s="19">
        <v>23137</v>
      </c>
      <c r="H187" s="19">
        <f t="shared" si="4"/>
        <v>23137</v>
      </c>
      <c r="I187" s="20">
        <f t="shared" si="5"/>
        <v>1.5808242209448073</v>
      </c>
    </row>
    <row r="188" spans="1:9" x14ac:dyDescent="0.35">
      <c r="A188" s="16" t="s">
        <v>6</v>
      </c>
      <c r="B188" s="17">
        <v>98620008315</v>
      </c>
      <c r="C188" s="17" t="s">
        <v>527</v>
      </c>
      <c r="D188" s="23" t="s">
        <v>318</v>
      </c>
      <c r="E188" s="17" t="s">
        <v>157</v>
      </c>
      <c r="F188" s="18">
        <v>32624.44</v>
      </c>
      <c r="G188" s="19">
        <v>19951</v>
      </c>
      <c r="H188" s="19">
        <f t="shared" si="4"/>
        <v>19951</v>
      </c>
      <c r="I188" s="20">
        <f t="shared" si="5"/>
        <v>1.635228309357927</v>
      </c>
    </row>
    <row r="189" spans="1:9" x14ac:dyDescent="0.35">
      <c r="A189" s="16" t="s">
        <v>6</v>
      </c>
      <c r="B189" s="17">
        <v>99260037945</v>
      </c>
      <c r="C189" s="17" t="s">
        <v>528</v>
      </c>
      <c r="D189" s="23" t="s">
        <v>319</v>
      </c>
      <c r="E189" s="17" t="s">
        <v>158</v>
      </c>
      <c r="F189" s="18">
        <v>13137.349999999997</v>
      </c>
      <c r="G189" s="19">
        <v>20259</v>
      </c>
      <c r="H189" s="19">
        <f t="shared" si="4"/>
        <v>20259</v>
      </c>
      <c r="I189" s="20">
        <f t="shared" si="5"/>
        <v>0.6484698158842982</v>
      </c>
    </row>
    <row r="190" spans="1:9" x14ac:dyDescent="0.35">
      <c r="A190" s="16" t="s">
        <v>6</v>
      </c>
      <c r="B190" s="17">
        <v>99990008685</v>
      </c>
      <c r="C190" s="17" t="s">
        <v>529</v>
      </c>
      <c r="D190" s="23" t="s">
        <v>320</v>
      </c>
      <c r="E190" s="17" t="s">
        <v>159</v>
      </c>
      <c r="F190" s="18">
        <v>18795.389999999996</v>
      </c>
      <c r="G190" s="19">
        <v>27543</v>
      </c>
      <c r="H190" s="19">
        <f t="shared" si="4"/>
        <v>27543</v>
      </c>
      <c r="I190" s="20">
        <f t="shared" si="5"/>
        <v>0.68240169916131121</v>
      </c>
    </row>
  </sheetData>
  <sortState xmlns:xlrd2="http://schemas.microsoft.com/office/spreadsheetml/2017/richdata2" ref="A6:F180">
    <sortCondition ref="B6:B180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2026-01-29T07:41:07Z</dcterms:modified>
</cp:coreProperties>
</file>