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81ECFFEC-9C3E-45B3-982C-F36ADB82E3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F52" i="4"/>
  <c r="F51" i="4"/>
  <c r="G51" i="4" s="1"/>
  <c r="F50" i="4"/>
  <c r="G50" i="4" s="1"/>
  <c r="G49" i="4"/>
  <c r="F49" i="4"/>
  <c r="G47" i="4"/>
  <c r="F47" i="4"/>
  <c r="F45" i="4"/>
  <c r="G45" i="4" s="1"/>
  <c r="F44" i="4"/>
  <c r="G44" i="4" s="1"/>
  <c r="G42" i="4"/>
  <c r="F42" i="4"/>
  <c r="G41" i="4"/>
  <c r="F41" i="4"/>
  <c r="F40" i="4"/>
  <c r="G40" i="4" s="1"/>
  <c r="F39" i="4"/>
  <c r="G39" i="4" s="1"/>
  <c r="G38" i="4"/>
  <c r="F38" i="4"/>
  <c r="G37" i="4"/>
  <c r="F37" i="4"/>
  <c r="F36" i="4"/>
  <c r="G36" i="4" s="1"/>
  <c r="F35" i="4"/>
  <c r="G35" i="4" s="1"/>
  <c r="G34" i="4"/>
  <c r="F34" i="4"/>
  <c r="G33" i="4"/>
  <c r="F33" i="4"/>
  <c r="F32" i="4"/>
  <c r="G32" i="4" s="1"/>
  <c r="F31" i="4"/>
  <c r="G31" i="4" s="1"/>
  <c r="G29" i="4"/>
  <c r="F29" i="4"/>
  <c r="G28" i="4"/>
  <c r="F28" i="4"/>
  <c r="F27" i="4"/>
  <c r="G27" i="4" s="1"/>
  <c r="F26" i="4"/>
  <c r="G26" i="4" s="1"/>
  <c r="G25" i="4"/>
  <c r="F25" i="4"/>
  <c r="G24" i="4"/>
  <c r="F24" i="4"/>
  <c r="F22" i="4"/>
  <c r="G22" i="4" s="1"/>
  <c r="F21" i="4"/>
  <c r="G21" i="4" s="1"/>
  <c r="G20" i="4"/>
  <c r="F20" i="4"/>
  <c r="G19" i="4"/>
  <c r="F19" i="4"/>
  <c r="F17" i="4"/>
  <c r="G17" i="4" s="1"/>
  <c r="F16" i="4"/>
  <c r="G16" i="4" s="1"/>
  <c r="G15" i="4"/>
  <c r="F15" i="4"/>
  <c r="G14" i="4"/>
  <c r="F14" i="4"/>
  <c r="F13" i="4"/>
  <c r="G13" i="4" s="1"/>
  <c r="F12" i="4"/>
  <c r="G12" i="4" s="1"/>
  <c r="G11" i="4"/>
  <c r="F11" i="4"/>
  <c r="G10" i="4"/>
  <c r="F10" i="4"/>
  <c r="F9" i="4"/>
  <c r="G9" i="4" s="1"/>
  <c r="F8" i="4"/>
  <c r="G8" i="4" s="1"/>
  <c r="G7" i="4"/>
  <c r="F7" i="4"/>
  <c r="G6" i="4"/>
  <c r="F6" i="4"/>
  <c r="E5" i="4"/>
  <c r="F5" i="4" s="1"/>
  <c r="D5" i="4"/>
  <c r="G5" i="4" l="1"/>
</calcChain>
</file>

<file path=xl/sharedStrings.xml><?xml version="1.0" encoding="utf-8"?>
<sst xmlns="http://schemas.openxmlformats.org/spreadsheetml/2006/main" count="105" uniqueCount="59">
  <si>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</si>
  <si>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</si>
  <si>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</si>
  <si>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</si>
  <si>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</si>
  <si>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</si>
  <si>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</si>
  <si>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</si>
  <si>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</si>
  <si>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</si>
  <si>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</si>
  <si>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</si>
  <si>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</si>
  <si>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</si>
  <si>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</si>
  <si>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</si>
  <si>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</si>
  <si>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</si>
  <si>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</si>
  <si>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</si>
  <si>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</si>
  <si>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</si>
  <si>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</si>
  <si>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</si>
  <si>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</si>
  <si>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</si>
  <si>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</si>
  <si>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</si>
  <si>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</si>
  <si>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</si>
  <si>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</si>
  <si>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</si>
  <si>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</si>
  <si>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</si>
  <si>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</si>
  <si>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</si>
  <si>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</si>
  <si>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</si>
  <si>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</si>
  <si>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</si>
  <si>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</si>
  <si>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</si>
  <si>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</si>
  <si>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</si>
  <si>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</si>
  <si>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</si>
  <si>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</si>
  <si>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</si>
  <si>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</si>
  <si>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Puriņa Regīna - ārsta prakse neiroloģijā</t>
  </si>
  <si>
    <t>Mazsalacas slimnīca, Sabiedrība ar ierobežotu atbildību</t>
  </si>
  <si>
    <t>Lūkina Zane - ģimenes ārsta un arodveselības un arodslimību ārsta prakse</t>
  </si>
  <si>
    <t>I.GRUNDMANES APO, SIA</t>
  </si>
  <si>
    <t xml:space="preserve">Marmed, Sabiedrība ar ierobežotu atbildību </t>
  </si>
  <si>
    <t>LĪGAS KOZLOVSKAS ĢIMENES ĀRSTA PRAKSE, Balvu pilsētas Līgas Kozlovskas individuālais uzņēmums</t>
  </si>
  <si>
    <t>2025. gada janvāris-decembris</t>
  </si>
  <si>
    <t>Finanšu līdzekļu izlietojums 2025.gada janvāris-decembris, EUR</t>
  </si>
  <si>
    <t>Finanšu apjoms uz periodu janvāris-decembris, EUR</t>
  </si>
  <si>
    <t>Izpildes janvāris-decembris,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</si>
</sst>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2"/>
  <sheetViews>
    <sheetView showGridLines="0" tabSelected="1" zoomScale="80" zoomScaleNormal="80" zoomScaleSheetLayoutView="100" workbookViewId="0">
      <pane ySplit="5" topLeftCell="A6" activePane="bottomLeft" state="frozen"/>
      <selection pane="bottomLeft" activeCell="A2" sqref="A2:G2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48</v>
      </c>
      <c r="B1" s="23"/>
      <c r="C1" s="23"/>
      <c r="D1" s="23"/>
      <c r="E1" s="23"/>
      <c r="F1" s="23"/>
      <c r="G1" s="23"/>
    </row>
    <row r="2" spans="1:7" ht="15.5" x14ac:dyDescent="0.3">
      <c r="A2" s="24" t="s">
        <v>55</v>
      </c>
      <c r="B2" s="24"/>
      <c r="C2" s="24"/>
      <c r="D2" s="24"/>
      <c r="E2" s="24"/>
      <c r="F2" s="24"/>
      <c r="G2" s="24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56</v>
      </c>
      <c r="E4" s="5" t="s">
        <v>44</v>
      </c>
      <c r="F4" s="5" t="s">
        <v>57</v>
      </c>
      <c r="G4" s="5" t="s">
        <v>58</v>
      </c>
    </row>
    <row r="5" spans="1:7" ht="14.5" x14ac:dyDescent="0.3">
      <c r="A5" s="5"/>
      <c r="B5" s="14"/>
      <c r="C5" s="5" t="s">
        <v>0</v>
      </c>
      <c r="D5" s="9">
        <f>SUM(D6:D52)</f>
        <v>1071721.8600000008</v>
      </c>
      <c r="E5" s="9">
        <f>SUM(E6:E52)</f>
        <v>1150558</v>
      </c>
      <c r="F5" s="9">
        <f>E5</f>
        <v>1150558</v>
      </c>
      <c r="G5" s="6">
        <f>D5/F5</f>
        <v>0.93148008183855213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7311.09</v>
      </c>
      <c r="E6" s="10">
        <v>2979</v>
      </c>
      <c r="F6" s="10">
        <f t="shared" ref="F6:F52" si="0">E6</f>
        <v>2979</v>
      </c>
      <c r="G6" s="7">
        <f t="shared" ref="G6:G52" si="1">D6/F6</f>
        <v>2.4542094662638472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141.76</v>
      </c>
      <c r="E7" s="10">
        <v>300</v>
      </c>
      <c r="F7" s="10">
        <f t="shared" si="0"/>
        <v>300</v>
      </c>
      <c r="G7" s="7">
        <f t="shared" si="1"/>
        <v>0.47253333333333331</v>
      </c>
    </row>
    <row r="8" spans="1:7" ht="14.5" x14ac:dyDescent="0.35">
      <c r="A8" s="8" t="s">
        <v>4</v>
      </c>
      <c r="B8" s="15">
        <v>250000023</v>
      </c>
      <c r="C8" s="13" t="s">
        <v>52</v>
      </c>
      <c r="D8" s="11">
        <v>23.34</v>
      </c>
      <c r="E8" s="10">
        <v>300</v>
      </c>
      <c r="F8" s="10">
        <f t="shared" si="0"/>
        <v>300</v>
      </c>
      <c r="G8" s="7">
        <f t="shared" si="1"/>
        <v>7.7799999999999994E-2</v>
      </c>
    </row>
    <row r="9" spans="1:7" ht="14.5" x14ac:dyDescent="0.35">
      <c r="A9" s="8" t="s">
        <v>4</v>
      </c>
      <c r="B9" s="15">
        <v>250000039</v>
      </c>
      <c r="C9" s="13" t="s">
        <v>6</v>
      </c>
      <c r="D9" s="11">
        <v>1520.8700000000001</v>
      </c>
      <c r="E9" s="10">
        <v>2784</v>
      </c>
      <c r="F9" s="10">
        <f t="shared" si="0"/>
        <v>2784</v>
      </c>
      <c r="G9" s="7">
        <f t="shared" si="1"/>
        <v>0.54628951149425287</v>
      </c>
    </row>
    <row r="10" spans="1:7" ht="14.5" x14ac:dyDescent="0.35">
      <c r="A10" s="8" t="s">
        <v>4</v>
      </c>
      <c r="B10" s="15">
        <v>250000071</v>
      </c>
      <c r="C10" s="13" t="s">
        <v>7</v>
      </c>
      <c r="D10" s="11">
        <v>7151.62</v>
      </c>
      <c r="E10" s="10">
        <v>10327</v>
      </c>
      <c r="F10" s="10">
        <f t="shared" si="0"/>
        <v>10327</v>
      </c>
      <c r="G10" s="7">
        <f t="shared" si="1"/>
        <v>0.69251670378619157</v>
      </c>
    </row>
    <row r="11" spans="1:7" ht="14.5" x14ac:dyDescent="0.35">
      <c r="A11" s="8" t="s">
        <v>4</v>
      </c>
      <c r="B11" s="15">
        <v>250000072</v>
      </c>
      <c r="C11" s="13" t="s">
        <v>8</v>
      </c>
      <c r="D11" s="11">
        <v>11937.570000000002</v>
      </c>
      <c r="E11" s="10">
        <v>16870</v>
      </c>
      <c r="F11" s="10">
        <f t="shared" si="0"/>
        <v>16870</v>
      </c>
      <c r="G11" s="7">
        <f t="shared" si="1"/>
        <v>0.70762122110254899</v>
      </c>
    </row>
    <row r="12" spans="1:7" ht="14.5" x14ac:dyDescent="0.35">
      <c r="A12" s="8" t="s">
        <v>4</v>
      </c>
      <c r="B12" s="15">
        <v>250000073</v>
      </c>
      <c r="C12" s="13" t="s">
        <v>9</v>
      </c>
      <c r="D12" s="11">
        <v>7765.069999999997</v>
      </c>
      <c r="E12" s="10">
        <v>7099</v>
      </c>
      <c r="F12" s="10">
        <f t="shared" si="0"/>
        <v>7099</v>
      </c>
      <c r="G12" s="7">
        <f t="shared" si="1"/>
        <v>1.0938258909705587</v>
      </c>
    </row>
    <row r="13" spans="1:7" ht="14.5" x14ac:dyDescent="0.35">
      <c r="A13" s="8" t="s">
        <v>4</v>
      </c>
      <c r="B13" s="15">
        <v>250000085</v>
      </c>
      <c r="C13" s="13" t="s">
        <v>10</v>
      </c>
      <c r="D13" s="11">
        <v>17939.47</v>
      </c>
      <c r="E13" s="10">
        <v>8003</v>
      </c>
      <c r="F13" s="10">
        <f t="shared" si="0"/>
        <v>8003</v>
      </c>
      <c r="G13" s="7">
        <f t="shared" si="1"/>
        <v>2.2415931525677872</v>
      </c>
    </row>
    <row r="14" spans="1:7" ht="14.5" x14ac:dyDescent="0.35">
      <c r="A14" s="8" t="s">
        <v>4</v>
      </c>
      <c r="B14" s="15">
        <v>250000087</v>
      </c>
      <c r="C14" s="13" t="s">
        <v>11</v>
      </c>
      <c r="D14" s="11">
        <v>20925.400000000005</v>
      </c>
      <c r="E14" s="10">
        <v>18044</v>
      </c>
      <c r="F14" s="10">
        <f t="shared" si="0"/>
        <v>18044</v>
      </c>
      <c r="G14" s="7">
        <f t="shared" si="1"/>
        <v>1.159687430724895</v>
      </c>
    </row>
    <row r="15" spans="1:7" ht="14.5" x14ac:dyDescent="0.35">
      <c r="A15" s="8" t="s">
        <v>4</v>
      </c>
      <c r="B15" s="15">
        <v>250000092</v>
      </c>
      <c r="C15" s="13" t="s">
        <v>12</v>
      </c>
      <c r="D15" s="11">
        <v>203995.77000000031</v>
      </c>
      <c r="E15" s="10">
        <v>222288</v>
      </c>
      <c r="F15" s="10">
        <f t="shared" si="0"/>
        <v>222288</v>
      </c>
      <c r="G15" s="7">
        <f t="shared" si="1"/>
        <v>0.91770932304038144</v>
      </c>
    </row>
    <row r="16" spans="1:7" ht="14.5" x14ac:dyDescent="0.35">
      <c r="A16" s="8" t="s">
        <v>4</v>
      </c>
      <c r="B16" s="15">
        <v>250000106</v>
      </c>
      <c r="C16" s="13" t="s">
        <v>13</v>
      </c>
      <c r="D16" s="11">
        <v>26524.640000000007</v>
      </c>
      <c r="E16" s="10">
        <v>10797</v>
      </c>
      <c r="F16" s="10">
        <f t="shared" si="0"/>
        <v>10797</v>
      </c>
      <c r="G16" s="7">
        <f t="shared" si="1"/>
        <v>2.4566675928498665</v>
      </c>
    </row>
    <row r="17" spans="1:7" ht="14.5" x14ac:dyDescent="0.35">
      <c r="A17" s="8" t="s">
        <v>4</v>
      </c>
      <c r="B17" s="15">
        <v>250000127</v>
      </c>
      <c r="C17" s="13" t="s">
        <v>46</v>
      </c>
      <c r="D17" s="11">
        <v>56.74</v>
      </c>
      <c r="E17" s="10">
        <v>2869</v>
      </c>
      <c r="F17" s="10">
        <f t="shared" si="0"/>
        <v>2869</v>
      </c>
      <c r="G17" s="7">
        <f t="shared" si="1"/>
        <v>1.9776925758103869E-2</v>
      </c>
    </row>
    <row r="18" spans="1:7" ht="14.5" x14ac:dyDescent="0.35">
      <c r="A18" s="8" t="s">
        <v>4</v>
      </c>
      <c r="B18" s="15">
        <v>250000171</v>
      </c>
      <c r="C18" s="13" t="s">
        <v>47</v>
      </c>
      <c r="D18" s="11">
        <v>6206.5199999999995</v>
      </c>
      <c r="E18" s="10"/>
      <c r="F18" s="10"/>
      <c r="G18" s="7"/>
    </row>
    <row r="19" spans="1:7" ht="14.5" x14ac:dyDescent="0.35">
      <c r="A19" s="8" t="s">
        <v>4</v>
      </c>
      <c r="B19" s="15">
        <v>250000180</v>
      </c>
      <c r="C19" s="13" t="s">
        <v>14</v>
      </c>
      <c r="D19" s="11">
        <v>19810.389999999992</v>
      </c>
      <c r="E19" s="10">
        <v>18557</v>
      </c>
      <c r="F19" s="10">
        <f t="shared" si="0"/>
        <v>18557</v>
      </c>
      <c r="G19" s="7">
        <f t="shared" si="1"/>
        <v>1.0675427062563987</v>
      </c>
    </row>
    <row r="20" spans="1:7" ht="14.5" x14ac:dyDescent="0.35">
      <c r="A20" s="8" t="s">
        <v>4</v>
      </c>
      <c r="B20" s="15">
        <v>250000181</v>
      </c>
      <c r="C20" s="13" t="s">
        <v>15</v>
      </c>
      <c r="D20" s="11">
        <v>6618.6500000000033</v>
      </c>
      <c r="E20" s="10">
        <v>6366</v>
      </c>
      <c r="F20" s="10">
        <f t="shared" si="0"/>
        <v>6366</v>
      </c>
      <c r="G20" s="7">
        <f t="shared" si="1"/>
        <v>1.0396874018221809</v>
      </c>
    </row>
    <row r="21" spans="1:7" ht="14.5" x14ac:dyDescent="0.35">
      <c r="A21" s="8" t="s">
        <v>4</v>
      </c>
      <c r="B21" s="15">
        <v>360200020</v>
      </c>
      <c r="C21" s="13" t="s">
        <v>16</v>
      </c>
      <c r="D21" s="11">
        <v>5762.550000000002</v>
      </c>
      <c r="E21" s="10">
        <v>15985</v>
      </c>
      <c r="F21" s="10">
        <f t="shared" si="0"/>
        <v>15985</v>
      </c>
      <c r="G21" s="7">
        <f t="shared" si="1"/>
        <v>0.36049734125742894</v>
      </c>
    </row>
    <row r="22" spans="1:7" ht="14.5" x14ac:dyDescent="0.35">
      <c r="A22" s="8" t="s">
        <v>4</v>
      </c>
      <c r="B22" s="15">
        <v>360200027</v>
      </c>
      <c r="C22" s="13" t="s">
        <v>17</v>
      </c>
      <c r="D22" s="11">
        <v>619.7600000000001</v>
      </c>
      <c r="E22" s="10">
        <v>22722</v>
      </c>
      <c r="F22" s="10">
        <f t="shared" si="0"/>
        <v>22722</v>
      </c>
      <c r="G22" s="7">
        <f t="shared" si="1"/>
        <v>2.7275767978170939E-2</v>
      </c>
    </row>
    <row r="23" spans="1:7" ht="14.5" x14ac:dyDescent="0.35">
      <c r="A23" s="8" t="s">
        <v>4</v>
      </c>
      <c r="B23" s="15">
        <v>380200001</v>
      </c>
      <c r="C23" s="13" t="s">
        <v>54</v>
      </c>
      <c r="D23" s="11">
        <v>50.94</v>
      </c>
      <c r="E23" s="10"/>
      <c r="F23" s="10"/>
      <c r="G23" s="7"/>
    </row>
    <row r="24" spans="1:7" ht="14.5" x14ac:dyDescent="0.35">
      <c r="A24" s="8" t="s">
        <v>4</v>
      </c>
      <c r="B24" s="15">
        <v>380200004</v>
      </c>
      <c r="C24" s="13" t="s">
        <v>40</v>
      </c>
      <c r="D24" s="11">
        <v>8725.1899999999987</v>
      </c>
      <c r="E24" s="10">
        <v>2365</v>
      </c>
      <c r="F24" s="10">
        <f t="shared" si="0"/>
        <v>2365</v>
      </c>
      <c r="G24" s="7">
        <f t="shared" si="1"/>
        <v>3.689298097251585</v>
      </c>
    </row>
    <row r="25" spans="1:7" ht="14.5" x14ac:dyDescent="0.35">
      <c r="A25" s="8" t="s">
        <v>4</v>
      </c>
      <c r="B25" s="15">
        <v>420200021</v>
      </c>
      <c r="C25" s="13" t="s">
        <v>18</v>
      </c>
      <c r="D25" s="11">
        <v>35705.449999999997</v>
      </c>
      <c r="E25" s="10">
        <v>36223</v>
      </c>
      <c r="F25" s="10">
        <f t="shared" si="0"/>
        <v>36223</v>
      </c>
      <c r="G25" s="7">
        <f t="shared" si="1"/>
        <v>0.98571211661099289</v>
      </c>
    </row>
    <row r="26" spans="1:7" ht="14.5" x14ac:dyDescent="0.35">
      <c r="A26" s="8" t="s">
        <v>4</v>
      </c>
      <c r="B26" s="15">
        <v>420200032</v>
      </c>
      <c r="C26" s="13" t="s">
        <v>19</v>
      </c>
      <c r="D26" s="11">
        <v>11390.029999999997</v>
      </c>
      <c r="E26" s="10">
        <v>12020</v>
      </c>
      <c r="F26" s="10">
        <f t="shared" si="0"/>
        <v>12020</v>
      </c>
      <c r="G26" s="7">
        <f t="shared" si="1"/>
        <v>0.94758985024958375</v>
      </c>
    </row>
    <row r="27" spans="1:7" ht="14.5" x14ac:dyDescent="0.35">
      <c r="A27" s="8" t="s">
        <v>4</v>
      </c>
      <c r="B27" s="15">
        <v>420200039</v>
      </c>
      <c r="C27" s="13" t="s">
        <v>20</v>
      </c>
      <c r="D27" s="11">
        <v>6422.1499999999987</v>
      </c>
      <c r="E27" s="10">
        <v>11964</v>
      </c>
      <c r="F27" s="10">
        <f t="shared" si="0"/>
        <v>11964</v>
      </c>
      <c r="G27" s="7">
        <f t="shared" si="1"/>
        <v>0.53678953527248396</v>
      </c>
    </row>
    <row r="28" spans="1:7" ht="14.5" x14ac:dyDescent="0.35">
      <c r="A28" s="8" t="s">
        <v>4</v>
      </c>
      <c r="B28" s="15">
        <v>420200052</v>
      </c>
      <c r="C28" s="13" t="s">
        <v>21</v>
      </c>
      <c r="D28" s="11">
        <v>162688.17000000007</v>
      </c>
      <c r="E28" s="10">
        <v>187516</v>
      </c>
      <c r="F28" s="10">
        <f t="shared" si="0"/>
        <v>187516</v>
      </c>
      <c r="G28" s="7">
        <f t="shared" si="1"/>
        <v>0.86759620512382984</v>
      </c>
    </row>
    <row r="29" spans="1:7" ht="14.5" x14ac:dyDescent="0.35">
      <c r="A29" s="8" t="s">
        <v>4</v>
      </c>
      <c r="B29" s="15">
        <v>420200066</v>
      </c>
      <c r="C29" s="13" t="s">
        <v>22</v>
      </c>
      <c r="D29" s="11">
        <v>1186.82</v>
      </c>
      <c r="E29" s="10">
        <v>3097</v>
      </c>
      <c r="F29" s="10">
        <f t="shared" si="0"/>
        <v>3097</v>
      </c>
      <c r="G29" s="7">
        <f t="shared" si="1"/>
        <v>0.38321601549886986</v>
      </c>
    </row>
    <row r="30" spans="1:7" ht="14.5" x14ac:dyDescent="0.35">
      <c r="A30" s="8" t="s">
        <v>4</v>
      </c>
      <c r="B30" s="15">
        <v>421200002</v>
      </c>
      <c r="C30" s="13" t="s">
        <v>42</v>
      </c>
      <c r="D30" s="11">
        <v>187.51999999999998</v>
      </c>
      <c r="E30" s="10"/>
      <c r="F30" s="10"/>
      <c r="G30" s="7"/>
    </row>
    <row r="31" spans="1:7" ht="14.5" x14ac:dyDescent="0.35">
      <c r="A31" s="8" t="s">
        <v>4</v>
      </c>
      <c r="B31" s="15">
        <v>500200036</v>
      </c>
      <c r="C31" s="13" t="s">
        <v>23</v>
      </c>
      <c r="D31" s="11">
        <v>1583.5400000000002</v>
      </c>
      <c r="E31" s="10">
        <v>2137</v>
      </c>
      <c r="F31" s="10">
        <f t="shared" ref="F31:F52" si="2">E31</f>
        <v>2137</v>
      </c>
      <c r="G31" s="7">
        <f t="shared" ref="G31:G52" si="3">D31/F31</f>
        <v>0.74101076275152089</v>
      </c>
    </row>
    <row r="32" spans="1:7" ht="14.5" x14ac:dyDescent="0.35">
      <c r="A32" s="8" t="s">
        <v>4</v>
      </c>
      <c r="B32" s="15">
        <v>500200037</v>
      </c>
      <c r="C32" s="13" t="s">
        <v>24</v>
      </c>
      <c r="D32" s="11">
        <v>14289.560000000003</v>
      </c>
      <c r="E32" s="10">
        <v>26722</v>
      </c>
      <c r="F32" s="10">
        <f t="shared" si="2"/>
        <v>26722</v>
      </c>
      <c r="G32" s="7">
        <f t="shared" si="3"/>
        <v>0.53474889604071563</v>
      </c>
    </row>
    <row r="33" spans="1:7" ht="14.5" x14ac:dyDescent="0.35">
      <c r="A33" s="8" t="s">
        <v>4</v>
      </c>
      <c r="B33" s="15">
        <v>500200052</v>
      </c>
      <c r="C33" s="13" t="s">
        <v>25</v>
      </c>
      <c r="D33" s="11">
        <v>123944.81000000008</v>
      </c>
      <c r="E33" s="10">
        <v>121883</v>
      </c>
      <c r="F33" s="10">
        <f t="shared" si="2"/>
        <v>121883</v>
      </c>
      <c r="G33" s="7">
        <f t="shared" si="3"/>
        <v>1.016916304981007</v>
      </c>
    </row>
    <row r="34" spans="1:7" ht="14.5" x14ac:dyDescent="0.35">
      <c r="A34" s="8" t="s">
        <v>4</v>
      </c>
      <c r="B34" s="15">
        <v>500200054</v>
      </c>
      <c r="C34" s="13" t="s">
        <v>53</v>
      </c>
      <c r="D34" s="11">
        <v>3.93</v>
      </c>
      <c r="E34" s="10">
        <v>523</v>
      </c>
      <c r="F34" s="10">
        <f t="shared" si="2"/>
        <v>523</v>
      </c>
      <c r="G34" s="7">
        <f t="shared" si="3"/>
        <v>7.5143403441682603E-3</v>
      </c>
    </row>
    <row r="35" spans="1:7" ht="14.5" x14ac:dyDescent="0.35">
      <c r="A35" s="12" t="s">
        <v>4</v>
      </c>
      <c r="B35" s="15">
        <v>660200010</v>
      </c>
      <c r="C35" s="13" t="s">
        <v>49</v>
      </c>
      <c r="D35" s="11">
        <v>68.819999999999993</v>
      </c>
      <c r="E35" s="10">
        <v>6492</v>
      </c>
      <c r="F35" s="10">
        <f t="shared" si="2"/>
        <v>6492</v>
      </c>
      <c r="G35" s="7">
        <f t="shared" si="3"/>
        <v>1.0600739371534195E-2</v>
      </c>
    </row>
    <row r="36" spans="1:7" ht="14.5" x14ac:dyDescent="0.35">
      <c r="A36" s="8" t="s">
        <v>4</v>
      </c>
      <c r="B36" s="15">
        <v>660200027</v>
      </c>
      <c r="C36" s="13" t="s">
        <v>26</v>
      </c>
      <c r="D36" s="11">
        <v>220655.49000000011</v>
      </c>
      <c r="E36" s="10">
        <v>90667</v>
      </c>
      <c r="F36" s="10">
        <f t="shared" si="2"/>
        <v>90667</v>
      </c>
      <c r="G36" s="7">
        <f t="shared" si="3"/>
        <v>2.4336913099584203</v>
      </c>
    </row>
    <row r="37" spans="1:7" ht="14.5" x14ac:dyDescent="0.35">
      <c r="A37" s="8" t="s">
        <v>4</v>
      </c>
      <c r="B37" s="15">
        <v>660200029</v>
      </c>
      <c r="C37" s="13" t="s">
        <v>27</v>
      </c>
      <c r="D37" s="11">
        <v>4747.7799999999988</v>
      </c>
      <c r="E37" s="10">
        <v>12373</v>
      </c>
      <c r="F37" s="10">
        <f t="shared" si="2"/>
        <v>12373</v>
      </c>
      <c r="G37" s="7">
        <f t="shared" si="3"/>
        <v>0.38372100541501647</v>
      </c>
    </row>
    <row r="38" spans="1:7" ht="14.5" x14ac:dyDescent="0.35">
      <c r="A38" s="8" t="s">
        <v>4</v>
      </c>
      <c r="B38" s="15">
        <v>660200030</v>
      </c>
      <c r="C38" s="13" t="s">
        <v>28</v>
      </c>
      <c r="D38" s="11">
        <v>19225.430000000004</v>
      </c>
      <c r="E38" s="10">
        <v>13262</v>
      </c>
      <c r="F38" s="10">
        <f t="shared" si="2"/>
        <v>13262</v>
      </c>
      <c r="G38" s="7">
        <f t="shared" si="3"/>
        <v>1.449662946765194</v>
      </c>
    </row>
    <row r="39" spans="1:7" ht="14.5" x14ac:dyDescent="0.35">
      <c r="A39" s="8" t="s">
        <v>4</v>
      </c>
      <c r="B39" s="15">
        <v>700200041</v>
      </c>
      <c r="C39" s="13" t="s">
        <v>29</v>
      </c>
      <c r="D39" s="11">
        <v>38060.50999999998</v>
      </c>
      <c r="E39" s="10">
        <v>138655</v>
      </c>
      <c r="F39" s="10">
        <f t="shared" si="2"/>
        <v>138655</v>
      </c>
      <c r="G39" s="7">
        <f t="shared" si="3"/>
        <v>0.27449792650823973</v>
      </c>
    </row>
    <row r="40" spans="1:7" ht="14.5" x14ac:dyDescent="0.35">
      <c r="A40" s="8" t="s">
        <v>4</v>
      </c>
      <c r="B40" s="15">
        <v>700800009</v>
      </c>
      <c r="C40" s="13" t="s">
        <v>30</v>
      </c>
      <c r="D40" s="11">
        <v>7260.6999999999989</v>
      </c>
      <c r="E40" s="10">
        <v>10797</v>
      </c>
      <c r="F40" s="10">
        <f t="shared" si="2"/>
        <v>10797</v>
      </c>
      <c r="G40" s="7">
        <f t="shared" si="3"/>
        <v>0.67247383532462712</v>
      </c>
    </row>
    <row r="41" spans="1:7" ht="14.5" x14ac:dyDescent="0.35">
      <c r="A41" s="8" t="s">
        <v>4</v>
      </c>
      <c r="B41" s="15">
        <v>701400002</v>
      </c>
      <c r="C41" s="13" t="s">
        <v>31</v>
      </c>
      <c r="D41" s="11">
        <v>151.41</v>
      </c>
      <c r="E41" s="10">
        <v>1485</v>
      </c>
      <c r="F41" s="10">
        <f t="shared" si="2"/>
        <v>1485</v>
      </c>
      <c r="G41" s="7">
        <f t="shared" si="3"/>
        <v>0.10195959595959596</v>
      </c>
    </row>
    <row r="42" spans="1:7" ht="14.5" x14ac:dyDescent="0.35">
      <c r="A42" s="8" t="s">
        <v>4</v>
      </c>
      <c r="B42" s="15">
        <v>701800002</v>
      </c>
      <c r="C42" s="13" t="s">
        <v>32</v>
      </c>
      <c r="D42" s="11">
        <v>5234.9000000000015</v>
      </c>
      <c r="E42" s="10">
        <v>5542</v>
      </c>
      <c r="F42" s="10">
        <f t="shared" si="2"/>
        <v>5542</v>
      </c>
      <c r="G42" s="7">
        <f t="shared" si="3"/>
        <v>0.94458679177192373</v>
      </c>
    </row>
    <row r="43" spans="1:7" ht="14.5" x14ac:dyDescent="0.35">
      <c r="A43" s="8" t="s">
        <v>4</v>
      </c>
      <c r="B43" s="15">
        <v>701800003</v>
      </c>
      <c r="C43" s="13" t="s">
        <v>33</v>
      </c>
      <c r="D43" s="11">
        <v>428.35999999999996</v>
      </c>
      <c r="E43" s="10"/>
      <c r="F43" s="10"/>
      <c r="G43" s="7"/>
    </row>
    <row r="44" spans="1:7" ht="14.5" x14ac:dyDescent="0.35">
      <c r="A44" s="8" t="s">
        <v>4</v>
      </c>
      <c r="B44" s="15">
        <v>705500004</v>
      </c>
      <c r="C44" s="13" t="s">
        <v>34</v>
      </c>
      <c r="D44" s="11">
        <v>7009.2999999999965</v>
      </c>
      <c r="E44" s="10">
        <v>6701</v>
      </c>
      <c r="F44" s="10">
        <f t="shared" si="2"/>
        <v>6701</v>
      </c>
      <c r="G44" s="7">
        <f t="shared" si="3"/>
        <v>1.046008058498731</v>
      </c>
    </row>
    <row r="45" spans="1:7" ht="14.5" x14ac:dyDescent="0.35">
      <c r="A45" s="13" t="s">
        <v>4</v>
      </c>
      <c r="B45" s="17">
        <v>940200005</v>
      </c>
      <c r="C45" s="18" t="s">
        <v>35</v>
      </c>
      <c r="D45" s="21">
        <v>388.92</v>
      </c>
      <c r="E45" s="20">
        <v>2826</v>
      </c>
      <c r="F45" s="19">
        <f t="shared" si="2"/>
        <v>2826</v>
      </c>
      <c r="G45" s="22">
        <f t="shared" si="3"/>
        <v>0.13762208067940554</v>
      </c>
    </row>
    <row r="46" spans="1:7" ht="14.5" x14ac:dyDescent="0.35">
      <c r="A46" s="13" t="s">
        <v>4</v>
      </c>
      <c r="B46" s="17">
        <v>941600012</v>
      </c>
      <c r="C46" s="18" t="s">
        <v>51</v>
      </c>
      <c r="D46" s="19">
        <v>97.79</v>
      </c>
      <c r="E46" s="20"/>
      <c r="F46" s="19"/>
      <c r="G46" s="22"/>
    </row>
    <row r="47" spans="1:7" ht="14.5" x14ac:dyDescent="0.35">
      <c r="A47" s="13" t="s">
        <v>4</v>
      </c>
      <c r="B47" s="17">
        <v>941600020</v>
      </c>
      <c r="C47" s="18" t="s">
        <v>36</v>
      </c>
      <c r="D47" s="21">
        <v>36613.239999999983</v>
      </c>
      <c r="E47" s="20">
        <v>84251</v>
      </c>
      <c r="F47" s="20">
        <f t="shared" si="2"/>
        <v>84251</v>
      </c>
      <c r="G47" s="22">
        <f t="shared" si="3"/>
        <v>0.4345733581797247</v>
      </c>
    </row>
    <row r="48" spans="1:7" ht="14.5" x14ac:dyDescent="0.35">
      <c r="A48" s="13" t="s">
        <v>4</v>
      </c>
      <c r="B48" s="17">
        <v>941600032</v>
      </c>
      <c r="C48" s="18" t="s">
        <v>43</v>
      </c>
      <c r="D48" s="21">
        <v>125.89999999999999</v>
      </c>
      <c r="E48" s="20"/>
      <c r="F48" s="20"/>
      <c r="G48" s="22"/>
    </row>
    <row r="49" spans="1:7" ht="14.5" x14ac:dyDescent="0.35">
      <c r="A49" s="13" t="s">
        <v>4</v>
      </c>
      <c r="B49" s="17">
        <v>941800004</v>
      </c>
      <c r="C49" s="18" t="s">
        <v>37</v>
      </c>
      <c r="D49" s="21">
        <v>476.66999999999996</v>
      </c>
      <c r="E49" s="20">
        <v>1682</v>
      </c>
      <c r="F49" s="20">
        <f t="shared" si="2"/>
        <v>1682</v>
      </c>
      <c r="G49" s="22">
        <f t="shared" si="3"/>
        <v>0.28339476813317477</v>
      </c>
    </row>
    <row r="50" spans="1:7" ht="14.5" x14ac:dyDescent="0.35">
      <c r="A50" s="13" t="s">
        <v>4</v>
      </c>
      <c r="B50" s="17">
        <v>961000003</v>
      </c>
      <c r="C50" s="18" t="s">
        <v>50</v>
      </c>
      <c r="D50" s="21">
        <v>274.58000000000004</v>
      </c>
      <c r="E50" s="20">
        <v>300</v>
      </c>
      <c r="F50" s="20">
        <f t="shared" si="2"/>
        <v>300</v>
      </c>
      <c r="G50" s="22">
        <f t="shared" si="3"/>
        <v>0.91526666666666678</v>
      </c>
    </row>
    <row r="51" spans="1:7" ht="14.5" x14ac:dyDescent="0.35">
      <c r="A51" s="13" t="s">
        <v>4</v>
      </c>
      <c r="B51" s="17">
        <v>961000004</v>
      </c>
      <c r="C51" s="18" t="s">
        <v>38</v>
      </c>
      <c r="D51" s="21">
        <v>18681.940000000002</v>
      </c>
      <c r="E51" s="20">
        <v>1824</v>
      </c>
      <c r="F51" s="20">
        <f t="shared" si="2"/>
        <v>1824</v>
      </c>
      <c r="G51" s="22">
        <f t="shared" si="3"/>
        <v>10.242291666666668</v>
      </c>
    </row>
    <row r="52" spans="1:7" ht="14.5" x14ac:dyDescent="0.35">
      <c r="A52" s="13" t="s">
        <v>4</v>
      </c>
      <c r="B52" s="17">
        <v>961600011</v>
      </c>
      <c r="C52" s="18" t="s">
        <v>39</v>
      </c>
      <c r="D52" s="21">
        <v>1730.8000000000009</v>
      </c>
      <c r="E52" s="21">
        <v>2961</v>
      </c>
      <c r="F52" s="21">
        <f t="shared" si="2"/>
        <v>2961</v>
      </c>
      <c r="G52" s="22">
        <f t="shared" si="3"/>
        <v>0.5845322526173593</v>
      </c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2026-01-29T07:53:28Z</dcterms:modified>
</cp:coreProperties>
</file>