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10BBC6CE-2E78-4B13-AB8E-290EBB1F9C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PVA_2026!$A$5:$I$156</definedName>
    <definedName name="_xlnm.Print_Area" localSheetId="0">PVA_2026!$A$1:$F$10</definedName>
    <definedName name="_xlnm.Print_Titles" localSheetId="0">PVA_2026!$4:$4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6" i="2" l="1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I147" i="2"/>
  <c r="H147" i="2"/>
  <c r="H146" i="2"/>
  <c r="I146" i="2" s="1"/>
  <c r="H145" i="2"/>
  <c r="I145" i="2" s="1"/>
  <c r="H144" i="2"/>
  <c r="I144" i="2" s="1"/>
  <c r="H143" i="2"/>
  <c r="I143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I122" i="2"/>
  <c r="H122" i="2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I114" i="2"/>
  <c r="H114" i="2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I89" i="2"/>
  <c r="H89" i="2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I81" i="2"/>
  <c r="H81" i="2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H61" i="2"/>
  <c r="I61" i="2" s="1"/>
  <c r="H60" i="2"/>
  <c r="I60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I32" i="2"/>
  <c r="H32" i="2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I24" i="2"/>
  <c r="H24" i="2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I16" i="2"/>
  <c r="H16" i="2"/>
  <c r="H15" i="2"/>
  <c r="I15" i="2" s="1"/>
  <c r="H14" i="2"/>
  <c r="I14" i="2" s="1"/>
  <c r="H13" i="2"/>
  <c r="I13" i="2" s="1"/>
  <c r="H12" i="2"/>
  <c r="I12" i="2" s="1"/>
  <c r="H11" i="2"/>
  <c r="I11" i="2" s="1"/>
  <c r="H9" i="2"/>
  <c r="I9" i="2" s="1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<sst xmlns="http://schemas.openxmlformats.org/spreadsheetml/2006/main" count="617" uniqueCount="457">
  <si>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</si>
  <si>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</si>
  <si>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</si>
  <si>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</si>
  <si>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</si>
  <si>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</si>
  <si>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</si>
  <si>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</si>
  <si>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</si>
  <si>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</si>
  <si>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</si>
  <si>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</si>
  <si>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</si>
  <si>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</si>
  <si>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</si>
  <si>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</si>
  <si>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</si>
  <si>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</si>
  <si>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</si>
  <si>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</si>
  <si>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</si>
  <si>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</si>
  <si>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</si>
  <si>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</si>
  <si>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</si>
  <si>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</si>
  <si>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</si>
  <si>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</si>
  <si>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</si>
  <si>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</si>
  <si>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</si>
  <si>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</si>
  <si>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</si>
  <si>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</si>
  <si>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</si>
  <si>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</si>
  <si>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</si>
  <si>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</si>
  <si>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</si>
  <si>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</si>
  <si>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</si>
  <si>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</si>
  <si>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</si>
  <si>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</si>
  <si>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</si>
  <si>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</si>
  <si>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</si>
  <si>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</si>
  <si>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</si>
  <si>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</si>
  <si>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</si>
  <si>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</si>
  <si>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</si>
  <si>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</si>
  <si>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</si>
  <si>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</si>
  <si>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</si>
  <si>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</si>
  <si>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</si>
  <si>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</si>
  <si>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</si>
  <si>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</si>
  <si>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</si>
  <si>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</si>
  <si>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</si>
  <si>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</si>
  <si>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</si>
  <si>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</si>
  <si>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</si>
  <si>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</si>
  <si>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</si>
  <si>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</si>
  <si>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</si>
  <si>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</si>
  <si>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</si>
  <si>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</si>
  <si>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</si>
  <si>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</si>
  <si>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</si>
  <si>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</si>
  <si>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</si>
  <si>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</si>
  <si>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</si>
  <si>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</si>
  <si>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</si>
  <si>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</si>
  <si>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</si>
  <si>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</si>
  <si>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</si>
  <si>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</si>
  <si>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</si>
  <si>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</si>
  <si>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</si>
  <si>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</si>
  <si>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</si>
  <si>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</si>
  <si>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</si>
  <si>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</si>
  <si>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</si>
  <si>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</si>
  <si>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</si>
  <si>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</si>
  <si>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</si>
  <si>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</si>
  <si>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</si>
  <si>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</si>
  <si>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</si>
  <si>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</si>
  <si>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</si>
  <si>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</si>
  <si>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</si>
  <si>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</si>
  <si>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</si>
  <si>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</si>
  <si>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</si>
  <si>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</si>
  <si>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</si>
  <si>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</si>
  <si>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</si>
  <si>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</si>
  <si>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</si>
  <si>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</si>
  <si>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</si>
  <si>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</si>
  <si>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</si>
  <si>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</si>
  <si>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</si>
  <si>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</si>
  <si>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</si>
  <si>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</si>
  <si>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</si>
  <si>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</si>
  <si>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</si>
  <si>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</si>
  <si>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</si>
  <si>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</si>
  <si>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</si>
  <si>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</si>
  <si>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</si>
  <si>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</si>
  <si>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</si>
  <si>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</si>
  <si>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</si>
  <si>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</si>
  <si>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</si>
  <si>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</si>
  <si>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</si>
  <si>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</si>
  <si>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</si>
  <si>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</si>
  <si>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</si>
  <si>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</si>
  <si>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</si>
  <si>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</si>
  <si>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</si>
  <si>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</si>
  <si>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</si>
  <si>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</si>
  <si>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</si>
  <si>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</si>
  <si>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</si>
  <si>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</si>
  <si>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</si>
  <si>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</si>
  <si>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</si>
  <si>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</si>
  <si>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</si>
  <si>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</si>
  <si>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</si>
  <si>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</si>
  <si>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</si>
  <si>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</si>
  <si>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</si>
  <si>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</si>
  <si>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</si>
  <si>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</si>
  <si>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</si>
  <si>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</si>
  <si>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</si>
  <si>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</si>
  <si>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</si>
  <si>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</si>
  <si>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</si>
  <si>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</si>
  <si>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</si>
  <si>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</si>
  <si>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</si>
  <si>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</si>
  <si>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</si>
  <si>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</si>
  <si>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</si>
  <si>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</si>
  <si>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</si>
  <si>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</si>
  <si>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</si>
  <si>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</si>
  <si>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</si>
  <si>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</si>
  <si>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</si>
  <si>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</si>
  <si>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</si>
  <si>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</si>
  <si>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</si>
  <si>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</si>
  <si>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</si>
  <si>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</si>
  <si>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</si>
  <si>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</si>
  <si>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</si>
  <si>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</si>
  <si>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</si>
  <si>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</si>
  <si>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</si>
  <si>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</si>
  <si>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</si>
  <si>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</si>
  <si>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</si>
  <si>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</si>
  <si>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</si>
  <si>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</si>
  <si>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</si>
  <si>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</si>
  <si>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</si>
  <si>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</si>
  <si>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</si>
  <si>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</si>
  <si>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</si>
  <si>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</si>
  <si>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</si>
  <si>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</si>
  <si>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</si>
  <si>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</si>
  <si>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</si>
  <si>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</si>
  <si>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</si>
  <si>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</si>
  <si>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</si>
  <si>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</si>
  <si>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</si>
  <si>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</si>
  <si>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</si>
  <si>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</si>
  <si>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</si>
  <si>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</si>
  <si>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</si>
  <si>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</si>
  <si>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</si>
  <si>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</si>
  <si>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</si>
  <si>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</si>
  <si>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</si>
  <si>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</si>
  <si>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</si>
  <si>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</si>
  <si>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</si>
  <si>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</si>
  <si>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</si>
  <si>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</si>
  <si>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</si>
  <si>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</si>
  <si>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</si>
  <si>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</si>
  <si>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</si>
  <si>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</si>
  <si>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</si>
  <si>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</si>
  <si>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</si>
  <si>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</si>
  <si>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</si>
  <si>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</si>
  <si>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</si>
  <si>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</si>
  <si>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</si>
  <si>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</si>
  <si>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</si>
  <si>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</si>
  <si>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</si>
  <si>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</si>
  <si>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</si>
  <si>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</si>
  <si>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</si>
  <si>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</si>
  <si>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</si>
  <si>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</si>
  <si>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</si>
  <si>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</si>
  <si>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</si>
  <si>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</si>
  <si>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</si>
  <si>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</si>
  <si>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</si>
  <si>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</si>
  <si>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</si>
  <si>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</si>
  <si>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</si>
  <si>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</si>
  <si>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</si>
  <si>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</si>
  <si>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</si>
  <si>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</si>
  <si>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</si>
  <si>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</si>
  <si>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</si>
  <si>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</si>
  <si>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</si>
  <si>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</si>
  <si>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</si>
  <si>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</si>
  <si>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</si>
  <si>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</si>
  <si>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</si>
  <si>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</si>
  <si>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</si>
  <si>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</si>
  <si>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</si>
  <si>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</si>
  <si>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</si>
  <si>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</si>
  <si>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</si>
  <si>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</si>
  <si>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</si>
  <si>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</si>
  <si>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</si>
  <si>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Beāte Saleniece</t>
  </si>
  <si>
    <t>Sandra Gritāne</t>
  </si>
  <si>
    <t>Dace Krustiņa</t>
  </si>
  <si>
    <t>Anita Viškinte</t>
  </si>
  <si>
    <t>Baiba Koševare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</si>
  <si>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</si>
  <si>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</si>
  <si>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</si>
  <si>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</si>
  <si>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</si>
  <si>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</si>
  <si>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</si>
  <si>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</si>
  <si>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</si>
  <si>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</si>
  <si>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</si>
  <si>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</si>
  <si>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</si>
  <si>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</si>
  <si>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</si>
  <si>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</si>
  <si>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</si>
  <si>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</si>
  <si>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</si>
  <si>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</si>
  <si>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</si>
  <si>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</si>
  <si>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</si>
  <si>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</si>
  <si>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</si>
  <si>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</si>
  <si>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</si>
  <si>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</si>
  <si>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</si>
  <si>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</si>
  <si>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</si>
  <si>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</si>
  <si>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</si>
  <si>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</si>
  <si>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</si>
  <si>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</si>
  <si>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</si>
  <si>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</si>
  <si>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</si>
  <si>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</si>
  <si>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</si>
  <si>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</si>
  <si>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</si>
  <si>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</si>
  <si>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</si>
  <si>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</si>
  <si>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</si>
  <si>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</si>
  <si>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</si>
  <si>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</si>
  <si>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</si>
  <si>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</si>
  <si>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</si>
  <si>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</si>
  <si>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</si>
  <si>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</si>
  <si>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</si>
  <si>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</si>
  <si>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</si>
  <si>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</si>
  <si>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</si>
  <si>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</si>
  <si>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</si>
  <si>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</si>
  <si>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</si>
  <si>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</si>
  <si>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</si>
  <si>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</si>
  <si>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Justīne Liepa</t>
  </si>
  <si>
    <t>Inta Krēsliņa</t>
  </si>
  <si>
    <t>Gunta Kundrāte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</si>
  <si>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</si>
  <si>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</si>
  <si>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</si>
  <si>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</si>
  <si>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</si>
  <si>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</si>
  <si>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</si>
  <si>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</si>
  <si>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</si>
  <si>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</si>
  <si>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</si>
  <si>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</si>
  <si>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</si>
  <si>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</si>
  <si>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</si>
  <si>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</si>
  <si>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</si>
  <si>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</si>
  <si>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</si>
  <si>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</si>
  <si>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</si>
  <si>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</si>
  <si>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</si>
  <si>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</si>
  <si>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</si>
  <si>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</si>
  <si>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</si>
  <si>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</si>
  <si>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</si>
  <si>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</si>
  <si>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</si>
  <si>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</si>
  <si>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</si>
  <si>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</si>
  <si>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</si>
  <si>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</si>
  <si>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</si>
  <si>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</si>
  <si>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</si>
  <si>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</si>
  <si>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</si>
  <si>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</si>
  <si>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</si>
  <si>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</si>
  <si>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</si>
  <si>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</si>
  <si>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</si>
  <si>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</si>
  <si>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</si>
  <si>
    <t>2026. gada janvāris</t>
  </si>
  <si>
    <t>Laboratorijas nosūtījumu finanšu apjoma sadalījums PVA 2026.gadam, EUR</t>
  </si>
  <si>
    <t>Finanšu līdzekļu izlietojums 2026.gada janvāris, EUR</t>
  </si>
  <si>
    <t>Finanšu apjoms uz periodu janvāris, EUR</t>
  </si>
  <si>
    <t>Izpildes - janvāris, % *</t>
  </si>
  <si>
    <t>*Izpildes % norādīts tiem, kas strādā kopš 2026. gada sākuma</t>
  </si>
  <si>
    <t>Aleksejs Kokorevičs</t>
  </si>
  <si>
    <t>035000010</t>
  </si>
  <si>
    <t>A.Kokoreviča ģimenes ārsta prakse,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</si>
</sst>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56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.75" customHeight="1" x14ac:dyDescent="0.35">
      <c r="A2" s="20" t="s">
        <v>448</v>
      </c>
      <c r="B2" s="20"/>
      <c r="C2" s="20"/>
      <c r="D2" s="20"/>
      <c r="E2" s="20"/>
      <c r="F2" s="20"/>
      <c r="G2" s="20"/>
      <c r="H2" s="20"/>
      <c r="I2" s="20"/>
    </row>
    <row r="3" spans="1:9" ht="18.75" customHeight="1" x14ac:dyDescent="0.35">
      <c r="A3" s="5" t="s">
        <v>453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450</v>
      </c>
      <c r="G4" s="7" t="s">
        <v>449</v>
      </c>
      <c r="H4" s="6" t="s">
        <v>451</v>
      </c>
      <c r="I4" s="6" t="s">
        <v>452</v>
      </c>
    </row>
    <row r="5" spans="1:9" x14ac:dyDescent="0.35">
      <c r="A5" s="6"/>
      <c r="B5" s="6"/>
      <c r="C5" s="6"/>
      <c r="D5" s="6"/>
      <c r="E5" s="6" t="s">
        <v>1</v>
      </c>
      <c r="F5" s="9">
        <f>SUM(F6:F156)</f>
        <v>320325.94000000006</v>
      </c>
      <c r="G5" s="9">
        <f>SUM(G6:G156)</f>
        <v>3444275</v>
      </c>
      <c r="H5" s="9">
        <f>G5/12</f>
        <v>287022.91666666669</v>
      </c>
      <c r="I5" s="8">
        <f>F5/H5</f>
        <v>1.1160291440143428</v>
      </c>
    </row>
    <row r="6" spans="1:9" x14ac:dyDescent="0.35">
      <c r="A6" s="11" t="s">
        <v>7</v>
      </c>
      <c r="B6" s="11">
        <v>10100001711</v>
      </c>
      <c r="C6" s="12" t="s">
        <v>298</v>
      </c>
      <c r="D6" s="12" t="s">
        <v>8</v>
      </c>
      <c r="E6" s="12" t="s">
        <v>9</v>
      </c>
      <c r="F6" s="13">
        <v>1158.95</v>
      </c>
      <c r="G6" s="14">
        <v>12831</v>
      </c>
      <c r="H6" s="14">
        <f t="shared" ref="H6:H69" si="0">G6/12</f>
        <v>1069.25</v>
      </c>
      <c r="I6" s="10">
        <f t="shared" ref="I6:I69" si="1">F6/H6</f>
        <v>1.0838905775075989</v>
      </c>
    </row>
    <row r="7" spans="1:9" x14ac:dyDescent="0.35">
      <c r="A7" s="11" t="s">
        <v>7</v>
      </c>
      <c r="B7" s="11">
        <v>10120042133</v>
      </c>
      <c r="C7" s="12" t="s">
        <v>299</v>
      </c>
      <c r="D7" s="12" t="s">
        <v>10</v>
      </c>
      <c r="E7" s="12" t="s">
        <v>11</v>
      </c>
      <c r="F7" s="13">
        <v>1943.42</v>
      </c>
      <c r="G7" s="14">
        <v>18266</v>
      </c>
      <c r="H7" s="14">
        <f t="shared" si="0"/>
        <v>1522.1666666666667</v>
      </c>
      <c r="I7" s="10">
        <f t="shared" si="1"/>
        <v>1.2767458666374685</v>
      </c>
    </row>
    <row r="8" spans="1:9" x14ac:dyDescent="0.35">
      <c r="A8" s="11" t="s">
        <v>7</v>
      </c>
      <c r="B8" s="11">
        <v>10130004325</v>
      </c>
      <c r="C8" s="12" t="s">
        <v>300</v>
      </c>
      <c r="D8" s="12" t="s">
        <v>12</v>
      </c>
      <c r="E8" s="12" t="s">
        <v>13</v>
      </c>
      <c r="F8" s="13">
        <v>1489.52</v>
      </c>
      <c r="G8" s="14">
        <v>19974</v>
      </c>
      <c r="H8" s="14">
        <f t="shared" si="0"/>
        <v>1664.5</v>
      </c>
      <c r="I8" s="10">
        <f t="shared" si="1"/>
        <v>0.89487533793932106</v>
      </c>
    </row>
    <row r="9" spans="1:9" x14ac:dyDescent="0.35">
      <c r="A9" s="11" t="s">
        <v>7</v>
      </c>
      <c r="B9" s="11">
        <v>10160002841</v>
      </c>
      <c r="C9" s="12" t="s">
        <v>301</v>
      </c>
      <c r="D9" s="12" t="s">
        <v>14</v>
      </c>
      <c r="E9" s="12" t="s">
        <v>15</v>
      </c>
      <c r="F9" s="13">
        <v>1712.65</v>
      </c>
      <c r="G9" s="14">
        <v>21351</v>
      </c>
      <c r="H9" s="14">
        <f t="shared" si="0"/>
        <v>1779.25</v>
      </c>
      <c r="I9" s="10">
        <f t="shared" si="1"/>
        <v>0.96256849796262478</v>
      </c>
    </row>
    <row r="10" spans="1:9" x14ac:dyDescent="0.35">
      <c r="A10" s="11" t="s">
        <v>7</v>
      </c>
      <c r="B10" s="11">
        <v>10200051397</v>
      </c>
      <c r="C10" s="12" t="s">
        <v>302</v>
      </c>
      <c r="D10" s="12" t="s">
        <v>16</v>
      </c>
      <c r="E10" s="12" t="s">
        <v>17</v>
      </c>
      <c r="F10" s="13">
        <v>1149.6300000000001</v>
      </c>
      <c r="G10" s="14"/>
      <c r="H10" s="14"/>
      <c r="I10" s="10"/>
    </row>
    <row r="11" spans="1:9" x14ac:dyDescent="0.35">
      <c r="A11" s="11" t="s">
        <v>7</v>
      </c>
      <c r="B11" s="11">
        <v>10250005536</v>
      </c>
      <c r="C11" s="12" t="s">
        <v>303</v>
      </c>
      <c r="D11" s="12" t="s">
        <v>18</v>
      </c>
      <c r="E11" s="12" t="s">
        <v>19</v>
      </c>
      <c r="F11" s="13">
        <v>1866.31</v>
      </c>
      <c r="G11" s="14">
        <v>21180</v>
      </c>
      <c r="H11" s="14">
        <f t="shared" si="0"/>
        <v>1765</v>
      </c>
      <c r="I11" s="10">
        <f t="shared" si="1"/>
        <v>1.0573994334277621</v>
      </c>
    </row>
    <row r="12" spans="1:9" x14ac:dyDescent="0.35">
      <c r="A12" s="11" t="s">
        <v>7</v>
      </c>
      <c r="B12" s="11">
        <v>10250006343</v>
      </c>
      <c r="C12" s="12" t="s">
        <v>304</v>
      </c>
      <c r="D12" s="12" t="s">
        <v>20</v>
      </c>
      <c r="E12" s="12" t="s">
        <v>21</v>
      </c>
      <c r="F12" s="13">
        <v>746.85</v>
      </c>
      <c r="G12" s="14">
        <v>26248</v>
      </c>
      <c r="H12" s="14">
        <f t="shared" si="0"/>
        <v>2187.3333333333335</v>
      </c>
      <c r="I12" s="10">
        <f t="shared" si="1"/>
        <v>0.34144315757391036</v>
      </c>
    </row>
    <row r="13" spans="1:9" x14ac:dyDescent="0.35">
      <c r="A13" s="11" t="s">
        <v>7</v>
      </c>
      <c r="B13" s="11">
        <v>10300004728</v>
      </c>
      <c r="C13" s="12" t="s">
        <v>305</v>
      </c>
      <c r="D13" s="12" t="s">
        <v>22</v>
      </c>
      <c r="E13" s="12" t="s">
        <v>23</v>
      </c>
      <c r="F13" s="13">
        <v>6616.73</v>
      </c>
      <c r="G13" s="14">
        <v>65476</v>
      </c>
      <c r="H13" s="14">
        <f t="shared" si="0"/>
        <v>5456.333333333333</v>
      </c>
      <c r="I13" s="10">
        <f t="shared" si="1"/>
        <v>1.2126696804936159</v>
      </c>
    </row>
    <row r="14" spans="1:9" x14ac:dyDescent="0.35">
      <c r="A14" s="11" t="s">
        <v>7</v>
      </c>
      <c r="B14" s="11">
        <v>10350008394</v>
      </c>
      <c r="C14" s="12" t="s">
        <v>306</v>
      </c>
      <c r="D14" s="12" t="s">
        <v>24</v>
      </c>
      <c r="E14" s="12" t="s">
        <v>25</v>
      </c>
      <c r="F14" s="13">
        <v>1973.64</v>
      </c>
      <c r="G14" s="14">
        <v>15427</v>
      </c>
      <c r="H14" s="14">
        <f t="shared" si="0"/>
        <v>1285.5833333333333</v>
      </c>
      <c r="I14" s="10">
        <f t="shared" si="1"/>
        <v>1.5352096972839828</v>
      </c>
    </row>
    <row r="15" spans="1:9" x14ac:dyDescent="0.35">
      <c r="A15" s="11" t="s">
        <v>7</v>
      </c>
      <c r="B15" s="11">
        <v>10440001208</v>
      </c>
      <c r="C15" s="12" t="s">
        <v>307</v>
      </c>
      <c r="D15" s="12" t="s">
        <v>26</v>
      </c>
      <c r="E15" s="12" t="s">
        <v>27</v>
      </c>
      <c r="F15" s="13">
        <v>1030.69</v>
      </c>
      <c r="G15" s="14">
        <v>12925</v>
      </c>
      <c r="H15" s="14">
        <f t="shared" si="0"/>
        <v>1077.0833333333333</v>
      </c>
      <c r="I15" s="10">
        <f t="shared" si="1"/>
        <v>0.95692688588007746</v>
      </c>
    </row>
    <row r="16" spans="1:9" x14ac:dyDescent="0.35">
      <c r="A16" s="11" t="s">
        <v>7</v>
      </c>
      <c r="B16" s="11">
        <v>10500008488</v>
      </c>
      <c r="C16" s="12" t="s">
        <v>308</v>
      </c>
      <c r="D16" s="12" t="s">
        <v>28</v>
      </c>
      <c r="E16" s="12" t="s">
        <v>29</v>
      </c>
      <c r="F16" s="13">
        <v>2744.43</v>
      </c>
      <c r="G16" s="14">
        <v>43406</v>
      </c>
      <c r="H16" s="14">
        <f t="shared" si="0"/>
        <v>3617.1666666666665</v>
      </c>
      <c r="I16" s="10">
        <f t="shared" si="1"/>
        <v>0.7587236787540893</v>
      </c>
    </row>
    <row r="17" spans="1:9" x14ac:dyDescent="0.35">
      <c r="A17" s="11" t="s">
        <v>7</v>
      </c>
      <c r="B17" s="11">
        <v>10510001022</v>
      </c>
      <c r="C17" s="12" t="s">
        <v>309</v>
      </c>
      <c r="D17" s="12" t="s">
        <v>30</v>
      </c>
      <c r="E17" s="12" t="s">
        <v>31</v>
      </c>
      <c r="F17" s="13">
        <v>2996.5</v>
      </c>
      <c r="G17" s="14">
        <v>34776</v>
      </c>
      <c r="H17" s="14">
        <f t="shared" si="0"/>
        <v>2898</v>
      </c>
      <c r="I17" s="10">
        <f t="shared" si="1"/>
        <v>1.0339889579020014</v>
      </c>
    </row>
    <row r="18" spans="1:9" x14ac:dyDescent="0.35">
      <c r="A18" s="11" t="s">
        <v>7</v>
      </c>
      <c r="B18" s="11">
        <v>10550003244</v>
      </c>
      <c r="C18" s="12" t="s">
        <v>310</v>
      </c>
      <c r="D18" s="12" t="s">
        <v>32</v>
      </c>
      <c r="E18" s="12" t="s">
        <v>33</v>
      </c>
      <c r="F18" s="13">
        <v>2256.58</v>
      </c>
      <c r="G18" s="14">
        <v>30928</v>
      </c>
      <c r="H18" s="14">
        <f t="shared" si="0"/>
        <v>2577.3333333333335</v>
      </c>
      <c r="I18" s="10">
        <f t="shared" si="1"/>
        <v>0.87554837040869105</v>
      </c>
    </row>
    <row r="19" spans="1:9" x14ac:dyDescent="0.35">
      <c r="A19" s="11" t="s">
        <v>7</v>
      </c>
      <c r="B19" s="11">
        <v>10550006583</v>
      </c>
      <c r="C19" s="12" t="s">
        <v>311</v>
      </c>
      <c r="D19" s="12" t="s">
        <v>34</v>
      </c>
      <c r="E19" s="12" t="s">
        <v>35</v>
      </c>
      <c r="F19" s="13">
        <v>1376.81</v>
      </c>
      <c r="G19" s="14">
        <v>22658</v>
      </c>
      <c r="H19" s="14">
        <f t="shared" si="0"/>
        <v>1888.1666666666667</v>
      </c>
      <c r="I19" s="10">
        <f t="shared" si="1"/>
        <v>0.72917821519992931</v>
      </c>
    </row>
    <row r="20" spans="1:9" x14ac:dyDescent="0.35">
      <c r="A20" s="11" t="s">
        <v>7</v>
      </c>
      <c r="B20" s="11">
        <v>10640007098</v>
      </c>
      <c r="C20" s="12" t="s">
        <v>312</v>
      </c>
      <c r="D20" s="12" t="s">
        <v>36</v>
      </c>
      <c r="E20" s="12" t="s">
        <v>37</v>
      </c>
      <c r="F20" s="13">
        <v>1508.13</v>
      </c>
      <c r="G20" s="14">
        <v>26356</v>
      </c>
      <c r="H20" s="14">
        <f t="shared" si="0"/>
        <v>2196.3333333333335</v>
      </c>
      <c r="I20" s="10">
        <f t="shared" si="1"/>
        <v>0.68665806647442706</v>
      </c>
    </row>
    <row r="21" spans="1:9" x14ac:dyDescent="0.35">
      <c r="A21" s="11" t="s">
        <v>7</v>
      </c>
      <c r="B21" s="11">
        <v>10800002477</v>
      </c>
      <c r="C21" s="12" t="s">
        <v>313</v>
      </c>
      <c r="D21" s="12" t="s">
        <v>38</v>
      </c>
      <c r="E21" s="12" t="s">
        <v>39</v>
      </c>
      <c r="F21" s="13">
        <v>729.16</v>
      </c>
      <c r="G21" s="14">
        <v>12211</v>
      </c>
      <c r="H21" s="14">
        <f t="shared" si="0"/>
        <v>1017.5833333333334</v>
      </c>
      <c r="I21" s="10">
        <f t="shared" si="1"/>
        <v>0.71656047825730895</v>
      </c>
    </row>
    <row r="22" spans="1:9" x14ac:dyDescent="0.35">
      <c r="A22" s="11" t="s">
        <v>7</v>
      </c>
      <c r="B22" s="11">
        <v>11490002300</v>
      </c>
      <c r="C22" s="12" t="s">
        <v>314</v>
      </c>
      <c r="D22" s="12" t="s">
        <v>40</v>
      </c>
      <c r="E22" s="12" t="s">
        <v>41</v>
      </c>
      <c r="F22" s="13">
        <v>3409.77</v>
      </c>
      <c r="G22" s="14">
        <v>25471</v>
      </c>
      <c r="H22" s="14">
        <f t="shared" si="0"/>
        <v>2122.5833333333335</v>
      </c>
      <c r="I22" s="10">
        <f t="shared" si="1"/>
        <v>1.6064245612657531</v>
      </c>
    </row>
    <row r="23" spans="1:9" x14ac:dyDescent="0.35">
      <c r="A23" s="11" t="s">
        <v>7</v>
      </c>
      <c r="B23" s="11">
        <v>11590054491</v>
      </c>
      <c r="C23" s="12" t="s">
        <v>315</v>
      </c>
      <c r="D23" s="12" t="s">
        <v>42</v>
      </c>
      <c r="E23" s="12" t="s">
        <v>43</v>
      </c>
      <c r="F23" s="13">
        <v>2720.07</v>
      </c>
      <c r="G23" s="14">
        <v>21026</v>
      </c>
      <c r="H23" s="14">
        <f t="shared" si="0"/>
        <v>1752.1666666666667</v>
      </c>
      <c r="I23" s="10">
        <f t="shared" si="1"/>
        <v>1.552403690668696</v>
      </c>
    </row>
    <row r="24" spans="1:9" x14ac:dyDescent="0.35">
      <c r="A24" s="11" t="s">
        <v>7</v>
      </c>
      <c r="B24" s="11">
        <v>11640000907</v>
      </c>
      <c r="C24" s="12" t="s">
        <v>316</v>
      </c>
      <c r="D24" s="12" t="s">
        <v>44</v>
      </c>
      <c r="E24" s="12" t="s">
        <v>45</v>
      </c>
      <c r="F24" s="13">
        <v>2046.0900000000001</v>
      </c>
      <c r="G24" s="14">
        <v>29457</v>
      </c>
      <c r="H24" s="14">
        <f t="shared" si="0"/>
        <v>2454.75</v>
      </c>
      <c r="I24" s="10">
        <f t="shared" si="1"/>
        <v>0.83352276199205633</v>
      </c>
    </row>
    <row r="25" spans="1:9" x14ac:dyDescent="0.35">
      <c r="A25" s="11" t="s">
        <v>7</v>
      </c>
      <c r="B25" s="11">
        <v>12240007412</v>
      </c>
      <c r="C25" s="12" t="s">
        <v>317</v>
      </c>
      <c r="D25" s="12" t="s">
        <v>46</v>
      </c>
      <c r="E25" s="12" t="s">
        <v>47</v>
      </c>
      <c r="F25" s="13">
        <v>1853.29</v>
      </c>
      <c r="G25" s="14">
        <v>20439</v>
      </c>
      <c r="H25" s="14">
        <f t="shared" si="0"/>
        <v>1703.25</v>
      </c>
      <c r="I25" s="10">
        <f t="shared" si="1"/>
        <v>1.0880904153823572</v>
      </c>
    </row>
    <row r="26" spans="1:9" x14ac:dyDescent="0.35">
      <c r="A26" s="11" t="s">
        <v>7</v>
      </c>
      <c r="B26" s="11">
        <v>12440011122</v>
      </c>
      <c r="C26" s="12" t="s">
        <v>318</v>
      </c>
      <c r="D26" s="12" t="s">
        <v>48</v>
      </c>
      <c r="E26" s="12" t="s">
        <v>49</v>
      </c>
      <c r="F26" s="13">
        <v>1312.04</v>
      </c>
      <c r="G26" s="14">
        <v>20610</v>
      </c>
      <c r="H26" s="14">
        <f t="shared" si="0"/>
        <v>1717.5</v>
      </c>
      <c r="I26" s="10">
        <f t="shared" si="1"/>
        <v>0.76392430858806404</v>
      </c>
    </row>
    <row r="27" spans="1:9" x14ac:dyDescent="0.35">
      <c r="A27" s="11" t="s">
        <v>7</v>
      </c>
      <c r="B27" s="11">
        <v>13100008302</v>
      </c>
      <c r="C27" s="12" t="s">
        <v>319</v>
      </c>
      <c r="D27" s="12" t="s">
        <v>50</v>
      </c>
      <c r="E27" s="12" t="s">
        <v>51</v>
      </c>
      <c r="F27" s="13">
        <v>2200.3199999999997</v>
      </c>
      <c r="G27" s="14">
        <v>26201</v>
      </c>
      <c r="H27" s="14">
        <f t="shared" si="0"/>
        <v>2183.4166666666665</v>
      </c>
      <c r="I27" s="10">
        <f t="shared" si="1"/>
        <v>1.0077416892485018</v>
      </c>
    </row>
    <row r="28" spans="1:9" x14ac:dyDescent="0.35">
      <c r="A28" s="11" t="s">
        <v>7</v>
      </c>
      <c r="B28" s="11">
        <v>13290008944</v>
      </c>
      <c r="C28" s="12" t="s">
        <v>320</v>
      </c>
      <c r="D28" s="12" t="s">
        <v>52</v>
      </c>
      <c r="E28" s="12" t="s">
        <v>53</v>
      </c>
      <c r="F28" s="13">
        <v>627</v>
      </c>
      <c r="G28" s="14">
        <v>19207</v>
      </c>
      <c r="H28" s="14">
        <f t="shared" si="0"/>
        <v>1600.5833333333333</v>
      </c>
      <c r="I28" s="10">
        <f t="shared" si="1"/>
        <v>0.39173218097568596</v>
      </c>
    </row>
    <row r="29" spans="1:9" x14ac:dyDescent="0.35">
      <c r="A29" s="11" t="s">
        <v>7</v>
      </c>
      <c r="B29" s="11">
        <v>13490056232</v>
      </c>
      <c r="C29" s="12" t="s">
        <v>321</v>
      </c>
      <c r="D29" s="12" t="s">
        <v>54</v>
      </c>
      <c r="E29" s="12" t="s">
        <v>55</v>
      </c>
      <c r="F29" s="13">
        <v>3083.5</v>
      </c>
      <c r="G29" s="14">
        <v>25245</v>
      </c>
      <c r="H29" s="14">
        <f t="shared" si="0"/>
        <v>2103.75</v>
      </c>
      <c r="I29" s="10">
        <f t="shared" si="1"/>
        <v>1.4657159833630422</v>
      </c>
    </row>
    <row r="30" spans="1:9" x14ac:dyDescent="0.35">
      <c r="A30" s="11" t="s">
        <v>7</v>
      </c>
      <c r="B30" s="11">
        <v>15060059274</v>
      </c>
      <c r="C30" s="12" t="s">
        <v>322</v>
      </c>
      <c r="D30" s="12" t="s">
        <v>56</v>
      </c>
      <c r="E30" s="12" t="s">
        <v>57</v>
      </c>
      <c r="F30" s="13">
        <v>2126.8000000000002</v>
      </c>
      <c r="G30" s="14">
        <v>32365</v>
      </c>
      <c r="H30" s="14">
        <f t="shared" si="0"/>
        <v>2697.0833333333335</v>
      </c>
      <c r="I30" s="10">
        <f t="shared" si="1"/>
        <v>0.7885555383902364</v>
      </c>
    </row>
    <row r="31" spans="1:9" x14ac:dyDescent="0.35">
      <c r="A31" s="11" t="s">
        <v>7</v>
      </c>
      <c r="B31" s="11">
        <v>15680051435</v>
      </c>
      <c r="C31" s="12" t="s">
        <v>323</v>
      </c>
      <c r="D31" s="12" t="s">
        <v>16</v>
      </c>
      <c r="E31" s="12" t="s">
        <v>17</v>
      </c>
      <c r="F31" s="13">
        <v>1625.86</v>
      </c>
      <c r="G31" s="14">
        <v>23141</v>
      </c>
      <c r="H31" s="14">
        <f t="shared" si="0"/>
        <v>1928.4166666666667</v>
      </c>
      <c r="I31" s="10">
        <f t="shared" si="1"/>
        <v>0.84310617518689768</v>
      </c>
    </row>
    <row r="32" spans="1:9" x14ac:dyDescent="0.35">
      <c r="A32" s="11" t="s">
        <v>7</v>
      </c>
      <c r="B32" s="11">
        <v>16510002779</v>
      </c>
      <c r="C32" s="12" t="s">
        <v>324</v>
      </c>
      <c r="D32" s="12" t="s">
        <v>58</v>
      </c>
      <c r="E32" s="12" t="s">
        <v>59</v>
      </c>
      <c r="F32" s="13">
        <v>1908.47</v>
      </c>
      <c r="G32" s="14">
        <v>31209</v>
      </c>
      <c r="H32" s="14">
        <f t="shared" si="0"/>
        <v>2600.75</v>
      </c>
      <c r="I32" s="10">
        <f t="shared" si="1"/>
        <v>0.7338152456022301</v>
      </c>
    </row>
    <row r="33" spans="1:9" x14ac:dyDescent="0.35">
      <c r="A33" s="11" t="s">
        <v>7</v>
      </c>
      <c r="B33" s="11">
        <v>17750008894</v>
      </c>
      <c r="C33" s="12" t="s">
        <v>325</v>
      </c>
      <c r="D33" s="12" t="s">
        <v>60</v>
      </c>
      <c r="E33" s="12" t="s">
        <v>61</v>
      </c>
      <c r="F33" s="13">
        <v>2331.4</v>
      </c>
      <c r="G33" s="14">
        <v>25109</v>
      </c>
      <c r="H33" s="14">
        <f t="shared" si="0"/>
        <v>2092.4166666666665</v>
      </c>
      <c r="I33" s="10">
        <f t="shared" si="1"/>
        <v>1.1142140268429648</v>
      </c>
    </row>
    <row r="34" spans="1:9" x14ac:dyDescent="0.35">
      <c r="A34" s="11" t="s">
        <v>7</v>
      </c>
      <c r="B34" s="11">
        <v>18180003203</v>
      </c>
      <c r="C34" s="12" t="s">
        <v>326</v>
      </c>
      <c r="D34" s="12" t="s">
        <v>62</v>
      </c>
      <c r="E34" s="12" t="s">
        <v>63</v>
      </c>
      <c r="F34" s="13">
        <v>2572.56</v>
      </c>
      <c r="G34" s="14">
        <v>23575</v>
      </c>
      <c r="H34" s="14">
        <f t="shared" si="0"/>
        <v>1964.5833333333333</v>
      </c>
      <c r="I34" s="10">
        <f t="shared" si="1"/>
        <v>1.3094685047720043</v>
      </c>
    </row>
    <row r="35" spans="1:9" x14ac:dyDescent="0.35">
      <c r="A35" s="11" t="s">
        <v>7</v>
      </c>
      <c r="B35" s="11">
        <v>18300051328</v>
      </c>
      <c r="C35" s="12" t="s">
        <v>327</v>
      </c>
      <c r="D35" s="12" t="s">
        <v>64</v>
      </c>
      <c r="E35" s="12" t="s">
        <v>65</v>
      </c>
      <c r="F35" s="13">
        <v>1335.7800000000002</v>
      </c>
      <c r="G35" s="14">
        <v>23167</v>
      </c>
      <c r="H35" s="14">
        <f t="shared" si="0"/>
        <v>1930.5833333333333</v>
      </c>
      <c r="I35" s="10">
        <f t="shared" si="1"/>
        <v>0.69190486467820622</v>
      </c>
    </row>
    <row r="36" spans="1:9" x14ac:dyDescent="0.35">
      <c r="A36" s="11" t="s">
        <v>7</v>
      </c>
      <c r="B36" s="11">
        <v>19480056263</v>
      </c>
      <c r="C36" s="12" t="s">
        <v>328</v>
      </c>
      <c r="D36" s="12" t="s">
        <v>68</v>
      </c>
      <c r="E36" s="12" t="s">
        <v>69</v>
      </c>
      <c r="F36" s="13">
        <v>1657.97</v>
      </c>
      <c r="G36" s="14">
        <v>24256</v>
      </c>
      <c r="H36" s="14">
        <f t="shared" si="0"/>
        <v>2021.3333333333333</v>
      </c>
      <c r="I36" s="10">
        <f t="shared" si="1"/>
        <v>0.82023581794195255</v>
      </c>
    </row>
    <row r="37" spans="1:9" x14ac:dyDescent="0.35">
      <c r="A37" s="11" t="s">
        <v>7</v>
      </c>
      <c r="B37" s="11">
        <v>20690004203</v>
      </c>
      <c r="C37" s="12" t="s">
        <v>329</v>
      </c>
      <c r="D37" s="12" t="s">
        <v>70</v>
      </c>
      <c r="E37" s="12" t="s">
        <v>71</v>
      </c>
      <c r="F37" s="13">
        <v>3188.07</v>
      </c>
      <c r="G37" s="14">
        <v>33698</v>
      </c>
      <c r="H37" s="14">
        <f t="shared" si="0"/>
        <v>2808.1666666666665</v>
      </c>
      <c r="I37" s="10">
        <f t="shared" si="1"/>
        <v>1.1352851801293846</v>
      </c>
    </row>
    <row r="38" spans="1:9" x14ac:dyDescent="0.35">
      <c r="A38" s="11" t="s">
        <v>7</v>
      </c>
      <c r="B38" s="11">
        <v>21180000696</v>
      </c>
      <c r="C38" s="12" t="s">
        <v>330</v>
      </c>
      <c r="D38" s="12" t="s">
        <v>72</v>
      </c>
      <c r="E38" s="12" t="s">
        <v>73</v>
      </c>
      <c r="F38" s="13">
        <v>2310.2800000000002</v>
      </c>
      <c r="G38" s="14">
        <v>29627</v>
      </c>
      <c r="H38" s="14">
        <f t="shared" si="0"/>
        <v>2468.9166666666665</v>
      </c>
      <c r="I38" s="10">
        <f t="shared" si="1"/>
        <v>0.93574644749721547</v>
      </c>
    </row>
    <row r="39" spans="1:9" x14ac:dyDescent="0.35">
      <c r="A39" s="11" t="s">
        <v>7</v>
      </c>
      <c r="B39" s="11">
        <v>22780006338</v>
      </c>
      <c r="C39" s="12" t="s">
        <v>331</v>
      </c>
      <c r="D39" s="12" t="s">
        <v>74</v>
      </c>
      <c r="E39" s="12" t="s">
        <v>75</v>
      </c>
      <c r="F39" s="13">
        <v>2483.4700000000003</v>
      </c>
      <c r="G39" s="14">
        <v>24059</v>
      </c>
      <c r="H39" s="14">
        <f t="shared" si="0"/>
        <v>2004.9166666666667</v>
      </c>
      <c r="I39" s="10">
        <f t="shared" si="1"/>
        <v>1.2386898873602394</v>
      </c>
    </row>
    <row r="40" spans="1:9" x14ac:dyDescent="0.35">
      <c r="A40" s="11" t="s">
        <v>7</v>
      </c>
      <c r="B40" s="11">
        <v>22850001833</v>
      </c>
      <c r="C40" s="12" t="s">
        <v>332</v>
      </c>
      <c r="D40" s="12" t="s">
        <v>76</v>
      </c>
      <c r="E40" s="12" t="s">
        <v>77</v>
      </c>
      <c r="F40" s="13">
        <v>1155.1400000000001</v>
      </c>
      <c r="G40" s="14">
        <v>20227</v>
      </c>
      <c r="H40" s="14">
        <f t="shared" si="0"/>
        <v>1685.5833333333333</v>
      </c>
      <c r="I40" s="10">
        <f t="shared" si="1"/>
        <v>0.68530577940376736</v>
      </c>
    </row>
    <row r="41" spans="1:9" x14ac:dyDescent="0.35">
      <c r="A41" s="11" t="s">
        <v>7</v>
      </c>
      <c r="B41" s="11">
        <v>25810040055</v>
      </c>
      <c r="C41" s="12" t="s">
        <v>333</v>
      </c>
      <c r="D41" s="12" t="s">
        <v>78</v>
      </c>
      <c r="E41" s="12" t="s">
        <v>79</v>
      </c>
      <c r="F41" s="13">
        <v>2383.31</v>
      </c>
      <c r="G41" s="14">
        <v>37983</v>
      </c>
      <c r="H41" s="14">
        <f t="shared" si="0"/>
        <v>3165.25</v>
      </c>
      <c r="I41" s="10">
        <f t="shared" si="1"/>
        <v>0.7529610615275254</v>
      </c>
    </row>
    <row r="42" spans="1:9" x14ac:dyDescent="0.35">
      <c r="A42" s="11" t="s">
        <v>7</v>
      </c>
      <c r="B42" s="11">
        <v>26340008240</v>
      </c>
      <c r="C42" s="12" t="s">
        <v>334</v>
      </c>
      <c r="D42" s="12" t="s">
        <v>80</v>
      </c>
      <c r="E42" s="12" t="s">
        <v>81</v>
      </c>
      <c r="F42" s="13">
        <v>1873.16</v>
      </c>
      <c r="G42" s="14">
        <v>30668</v>
      </c>
      <c r="H42" s="14">
        <f t="shared" si="0"/>
        <v>2555.6666666666665</v>
      </c>
      <c r="I42" s="10">
        <f t="shared" si="1"/>
        <v>0.73294378505282387</v>
      </c>
    </row>
    <row r="43" spans="1:9" x14ac:dyDescent="0.35">
      <c r="A43" s="11" t="s">
        <v>7</v>
      </c>
      <c r="B43" s="11">
        <v>26660055334</v>
      </c>
      <c r="C43" s="12" t="s">
        <v>335</v>
      </c>
      <c r="D43" s="12" t="s">
        <v>296</v>
      </c>
      <c r="E43" s="12" t="s">
        <v>297</v>
      </c>
      <c r="F43" s="13">
        <v>2184.1400000000003</v>
      </c>
      <c r="G43" s="14">
        <v>28400</v>
      </c>
      <c r="H43" s="14">
        <f t="shared" si="0"/>
        <v>2366.6666666666665</v>
      </c>
      <c r="I43" s="10">
        <f t="shared" si="1"/>
        <v>0.92287605633802838</v>
      </c>
    </row>
    <row r="44" spans="1:9" x14ac:dyDescent="0.35">
      <c r="A44" s="11" t="s">
        <v>7</v>
      </c>
      <c r="B44" s="11">
        <v>29210005267</v>
      </c>
      <c r="C44" s="12" t="s">
        <v>336</v>
      </c>
      <c r="D44" s="12" t="s">
        <v>82</v>
      </c>
      <c r="E44" s="12" t="s">
        <v>83</v>
      </c>
      <c r="F44" s="13">
        <v>2251.14</v>
      </c>
      <c r="G44" s="14">
        <v>24592</v>
      </c>
      <c r="H44" s="14">
        <f t="shared" si="0"/>
        <v>2049.3333333333335</v>
      </c>
      <c r="I44" s="10">
        <f t="shared" si="1"/>
        <v>1.0984743005855562</v>
      </c>
    </row>
    <row r="45" spans="1:9" x14ac:dyDescent="0.35">
      <c r="A45" s="11" t="s">
        <v>7</v>
      </c>
      <c r="B45" s="11">
        <v>30420000704</v>
      </c>
      <c r="C45" s="12" t="s">
        <v>337</v>
      </c>
      <c r="D45" s="12" t="s">
        <v>84</v>
      </c>
      <c r="E45" s="12" t="s">
        <v>85</v>
      </c>
      <c r="F45" s="13">
        <v>1464.49</v>
      </c>
      <c r="G45" s="14">
        <v>18089</v>
      </c>
      <c r="H45" s="14">
        <f t="shared" si="0"/>
        <v>1507.4166666666667</v>
      </c>
      <c r="I45" s="10">
        <f t="shared" si="1"/>
        <v>0.97152302504284371</v>
      </c>
    </row>
    <row r="46" spans="1:9" x14ac:dyDescent="0.35">
      <c r="A46" s="11" t="s">
        <v>7</v>
      </c>
      <c r="B46" s="11">
        <v>32050002924</v>
      </c>
      <c r="C46" s="12" t="s">
        <v>338</v>
      </c>
      <c r="D46" s="12" t="s">
        <v>86</v>
      </c>
      <c r="E46" s="12" t="s">
        <v>87</v>
      </c>
      <c r="F46" s="13">
        <v>1591.89</v>
      </c>
      <c r="G46" s="14">
        <v>22803</v>
      </c>
      <c r="H46" s="14">
        <f t="shared" si="0"/>
        <v>1900.25</v>
      </c>
      <c r="I46" s="10">
        <f t="shared" si="1"/>
        <v>0.83772661491908962</v>
      </c>
    </row>
    <row r="47" spans="1:9" x14ac:dyDescent="0.35">
      <c r="A47" s="11" t="s">
        <v>7</v>
      </c>
      <c r="B47" s="11">
        <v>32230010296</v>
      </c>
      <c r="C47" s="12" t="s">
        <v>339</v>
      </c>
      <c r="D47" s="12" t="s">
        <v>88</v>
      </c>
      <c r="E47" s="12" t="s">
        <v>89</v>
      </c>
      <c r="F47" s="13">
        <v>2889.98</v>
      </c>
      <c r="G47" s="14">
        <v>23462</v>
      </c>
      <c r="H47" s="14">
        <f t="shared" si="0"/>
        <v>1955.1666666666667</v>
      </c>
      <c r="I47" s="10">
        <f t="shared" si="1"/>
        <v>1.4781246270565169</v>
      </c>
    </row>
    <row r="48" spans="1:9" x14ac:dyDescent="0.35">
      <c r="A48" s="11" t="s">
        <v>7</v>
      </c>
      <c r="B48" s="11">
        <v>32910061923</v>
      </c>
      <c r="C48" s="12" t="s">
        <v>340</v>
      </c>
      <c r="D48" s="12" t="s">
        <v>292</v>
      </c>
      <c r="E48" s="12" t="s">
        <v>293</v>
      </c>
      <c r="F48" s="13">
        <v>1781.7</v>
      </c>
      <c r="G48" s="14">
        <v>21140</v>
      </c>
      <c r="H48" s="14">
        <f t="shared" si="0"/>
        <v>1761.6666666666667</v>
      </c>
      <c r="I48" s="10">
        <f t="shared" si="1"/>
        <v>1.0113718070009461</v>
      </c>
    </row>
    <row r="49" spans="1:9" x14ac:dyDescent="0.35">
      <c r="A49" s="11" t="s">
        <v>7</v>
      </c>
      <c r="B49" s="11">
        <v>32990009788</v>
      </c>
      <c r="C49" s="12" t="s">
        <v>341</v>
      </c>
      <c r="D49" s="12" t="s">
        <v>90</v>
      </c>
      <c r="E49" s="12" t="s">
        <v>91</v>
      </c>
      <c r="F49" s="13">
        <v>1461.72</v>
      </c>
      <c r="G49" s="14">
        <v>24394</v>
      </c>
      <c r="H49" s="14">
        <f t="shared" si="0"/>
        <v>2032.8333333333333</v>
      </c>
      <c r="I49" s="10">
        <f t="shared" si="1"/>
        <v>0.71905550545216046</v>
      </c>
    </row>
    <row r="50" spans="1:9" x14ac:dyDescent="0.35">
      <c r="A50" s="11" t="s">
        <v>7</v>
      </c>
      <c r="B50" s="11">
        <v>33980008154</v>
      </c>
      <c r="C50" s="12" t="s">
        <v>342</v>
      </c>
      <c r="D50" s="12" t="s">
        <v>92</v>
      </c>
      <c r="E50" s="12" t="s">
        <v>93</v>
      </c>
      <c r="F50" s="13">
        <v>3453.23</v>
      </c>
      <c r="G50" s="14">
        <v>32442</v>
      </c>
      <c r="H50" s="14">
        <f t="shared" si="0"/>
        <v>2703.5</v>
      </c>
      <c r="I50" s="10">
        <f t="shared" si="1"/>
        <v>1.2773182911041243</v>
      </c>
    </row>
    <row r="51" spans="1:9" x14ac:dyDescent="0.35">
      <c r="A51" s="11" t="s">
        <v>7</v>
      </c>
      <c r="B51" s="11">
        <v>34470037479</v>
      </c>
      <c r="C51" s="12" t="s">
        <v>343</v>
      </c>
      <c r="D51" s="12" t="s">
        <v>94</v>
      </c>
      <c r="E51" s="12" t="s">
        <v>95</v>
      </c>
      <c r="F51" s="13">
        <v>3123.8199999999997</v>
      </c>
      <c r="G51" s="14">
        <v>26095</v>
      </c>
      <c r="H51" s="14">
        <f t="shared" si="0"/>
        <v>2174.5833333333335</v>
      </c>
      <c r="I51" s="10">
        <f t="shared" si="1"/>
        <v>1.4365142747652804</v>
      </c>
    </row>
    <row r="52" spans="1:9" x14ac:dyDescent="0.35">
      <c r="A52" s="11" t="s">
        <v>7</v>
      </c>
      <c r="B52" s="11">
        <v>34920005413</v>
      </c>
      <c r="C52" s="12" t="s">
        <v>344</v>
      </c>
      <c r="D52" s="12" t="s">
        <v>96</v>
      </c>
      <c r="E52" s="12" t="s">
        <v>97</v>
      </c>
      <c r="F52" s="13">
        <v>1317.6699999999998</v>
      </c>
      <c r="G52" s="14">
        <v>18455</v>
      </c>
      <c r="H52" s="14">
        <f t="shared" si="0"/>
        <v>1537.9166666666667</v>
      </c>
      <c r="I52" s="10">
        <f t="shared" si="1"/>
        <v>0.85678894608507161</v>
      </c>
    </row>
    <row r="53" spans="1:9" x14ac:dyDescent="0.35">
      <c r="A53" s="11" t="s">
        <v>7</v>
      </c>
      <c r="B53" s="11">
        <v>35440003269</v>
      </c>
      <c r="C53" s="12" t="s">
        <v>345</v>
      </c>
      <c r="D53" s="12" t="s">
        <v>98</v>
      </c>
      <c r="E53" s="12" t="s">
        <v>99</v>
      </c>
      <c r="F53" s="13">
        <v>1309.46</v>
      </c>
      <c r="G53" s="14">
        <v>22368</v>
      </c>
      <c r="H53" s="14">
        <f t="shared" si="0"/>
        <v>1864</v>
      </c>
      <c r="I53" s="10">
        <f t="shared" si="1"/>
        <v>0.70250000000000001</v>
      </c>
    </row>
    <row r="54" spans="1:9" x14ac:dyDescent="0.35">
      <c r="A54" s="11" t="s">
        <v>7</v>
      </c>
      <c r="B54" s="11">
        <v>35520054884</v>
      </c>
      <c r="C54" s="12" t="s">
        <v>346</v>
      </c>
      <c r="D54" s="12" t="s">
        <v>290</v>
      </c>
      <c r="E54" s="12" t="s">
        <v>291</v>
      </c>
      <c r="F54" s="13">
        <v>958</v>
      </c>
      <c r="G54" s="14">
        <v>14308</v>
      </c>
      <c r="H54" s="14">
        <f t="shared" si="0"/>
        <v>1192.3333333333333</v>
      </c>
      <c r="I54" s="10">
        <f t="shared" si="1"/>
        <v>0.80346659211629867</v>
      </c>
    </row>
    <row r="55" spans="1:9" x14ac:dyDescent="0.35">
      <c r="A55" s="11" t="s">
        <v>7</v>
      </c>
      <c r="B55" s="11">
        <v>36090051340</v>
      </c>
      <c r="C55" s="12" t="s">
        <v>347</v>
      </c>
      <c r="D55" s="12" t="s">
        <v>100</v>
      </c>
      <c r="E55" s="12" t="s">
        <v>101</v>
      </c>
      <c r="F55" s="13">
        <v>2151.39</v>
      </c>
      <c r="G55" s="14">
        <v>35997</v>
      </c>
      <c r="H55" s="14">
        <f t="shared" si="0"/>
        <v>2999.75</v>
      </c>
      <c r="I55" s="10">
        <f t="shared" si="1"/>
        <v>0.71718976581381777</v>
      </c>
    </row>
    <row r="56" spans="1:9" x14ac:dyDescent="0.35">
      <c r="A56" s="11" t="s">
        <v>7</v>
      </c>
      <c r="B56" s="11">
        <v>36590051110</v>
      </c>
      <c r="C56" s="12" t="s">
        <v>348</v>
      </c>
      <c r="D56" s="12" t="s">
        <v>40</v>
      </c>
      <c r="E56" s="12" t="s">
        <v>41</v>
      </c>
      <c r="F56" s="13">
        <v>15.08</v>
      </c>
      <c r="G56" s="14">
        <v>7993</v>
      </c>
      <c r="H56" s="14">
        <f t="shared" si="0"/>
        <v>666.08333333333337</v>
      </c>
      <c r="I56" s="10">
        <f t="shared" si="1"/>
        <v>2.2639809833604401E-2</v>
      </c>
    </row>
    <row r="57" spans="1:9" x14ac:dyDescent="0.35">
      <c r="A57" s="11" t="s">
        <v>7</v>
      </c>
      <c r="B57" s="11">
        <v>37050007612</v>
      </c>
      <c r="C57" s="12" t="s">
        <v>349</v>
      </c>
      <c r="D57" s="12" t="s">
        <v>102</v>
      </c>
      <c r="E57" s="12" t="s">
        <v>103</v>
      </c>
      <c r="F57" s="13">
        <v>4138.9199999999992</v>
      </c>
      <c r="G57" s="14">
        <v>37026</v>
      </c>
      <c r="H57" s="14">
        <f t="shared" si="0"/>
        <v>3085.5</v>
      </c>
      <c r="I57" s="10">
        <f t="shared" si="1"/>
        <v>1.3414098201263973</v>
      </c>
    </row>
    <row r="58" spans="1:9" x14ac:dyDescent="0.35">
      <c r="A58" s="11" t="s">
        <v>7</v>
      </c>
      <c r="B58" s="11">
        <v>38040006031</v>
      </c>
      <c r="C58" s="12" t="s">
        <v>350</v>
      </c>
      <c r="D58" s="12" t="s">
        <v>104</v>
      </c>
      <c r="E58" s="12" t="s">
        <v>105</v>
      </c>
      <c r="F58" s="13">
        <v>1742.2</v>
      </c>
      <c r="G58" s="14">
        <v>24355</v>
      </c>
      <c r="H58" s="14">
        <f t="shared" si="0"/>
        <v>2029.5833333333333</v>
      </c>
      <c r="I58" s="10">
        <f t="shared" si="1"/>
        <v>0.85840279203448988</v>
      </c>
    </row>
    <row r="59" spans="1:9" x14ac:dyDescent="0.35">
      <c r="A59" s="11" t="s">
        <v>7</v>
      </c>
      <c r="B59" s="11">
        <v>38310048924</v>
      </c>
      <c r="C59" s="12" t="s">
        <v>454</v>
      </c>
      <c r="D59" s="12" t="s">
        <v>455</v>
      </c>
      <c r="E59" s="12" t="s">
        <v>456</v>
      </c>
      <c r="F59" s="13">
        <v>4667.2300000000005</v>
      </c>
      <c r="G59" s="14"/>
      <c r="H59" s="14"/>
      <c r="I59" s="10"/>
    </row>
    <row r="60" spans="1:9" x14ac:dyDescent="0.35">
      <c r="A60" s="11" t="s">
        <v>7</v>
      </c>
      <c r="B60" s="11">
        <v>39280000969</v>
      </c>
      <c r="C60" s="12" t="s">
        <v>351</v>
      </c>
      <c r="D60" s="12" t="s">
        <v>106</v>
      </c>
      <c r="E60" s="12" t="s">
        <v>107</v>
      </c>
      <c r="F60" s="13">
        <v>1533.35</v>
      </c>
      <c r="G60" s="14">
        <v>13564</v>
      </c>
      <c r="H60" s="14">
        <f t="shared" si="0"/>
        <v>1130.3333333333333</v>
      </c>
      <c r="I60" s="10">
        <f t="shared" si="1"/>
        <v>1.3565467413742258</v>
      </c>
    </row>
    <row r="61" spans="1:9" x14ac:dyDescent="0.35">
      <c r="A61" s="11" t="s">
        <v>7</v>
      </c>
      <c r="B61" s="11">
        <v>39830048886</v>
      </c>
      <c r="C61" s="12" t="s">
        <v>352</v>
      </c>
      <c r="D61" s="12" t="s">
        <v>108</v>
      </c>
      <c r="E61" s="12" t="s">
        <v>109</v>
      </c>
      <c r="F61" s="13">
        <v>2459.35</v>
      </c>
      <c r="G61" s="14">
        <v>25723</v>
      </c>
      <c r="H61" s="14">
        <f t="shared" si="0"/>
        <v>2143.5833333333335</v>
      </c>
      <c r="I61" s="10">
        <f t="shared" si="1"/>
        <v>1.1473078567818682</v>
      </c>
    </row>
    <row r="62" spans="1:9" x14ac:dyDescent="0.35">
      <c r="A62" s="11" t="s">
        <v>7</v>
      </c>
      <c r="B62" s="11">
        <v>40230046993</v>
      </c>
      <c r="C62" s="12" t="s">
        <v>353</v>
      </c>
      <c r="D62" s="12" t="s">
        <v>110</v>
      </c>
      <c r="E62" s="12" t="s">
        <v>111</v>
      </c>
      <c r="F62" s="13">
        <v>1417.4</v>
      </c>
      <c r="G62" s="14">
        <v>28297</v>
      </c>
      <c r="H62" s="14">
        <f t="shared" si="0"/>
        <v>2358.0833333333335</v>
      </c>
      <c r="I62" s="10">
        <f t="shared" si="1"/>
        <v>0.60108138671944022</v>
      </c>
    </row>
    <row r="63" spans="1:9" x14ac:dyDescent="0.35">
      <c r="A63" s="11" t="s">
        <v>7</v>
      </c>
      <c r="B63" s="11">
        <v>40400009758</v>
      </c>
      <c r="C63" s="12" t="s">
        <v>354</v>
      </c>
      <c r="D63" s="12" t="s">
        <v>112</v>
      </c>
      <c r="E63" s="12" t="s">
        <v>113</v>
      </c>
      <c r="F63" s="13">
        <v>2653.85</v>
      </c>
      <c r="G63" s="14">
        <v>29427</v>
      </c>
      <c r="H63" s="14">
        <f t="shared" si="0"/>
        <v>2452.25</v>
      </c>
      <c r="I63" s="10">
        <f t="shared" si="1"/>
        <v>1.0822102151085737</v>
      </c>
    </row>
    <row r="64" spans="1:9" x14ac:dyDescent="0.35">
      <c r="A64" s="11" t="s">
        <v>7</v>
      </c>
      <c r="B64" s="11">
        <v>40670000080</v>
      </c>
      <c r="C64" s="12" t="s">
        <v>355</v>
      </c>
      <c r="D64" s="12" t="s">
        <v>114</v>
      </c>
      <c r="E64" s="12" t="s">
        <v>115</v>
      </c>
      <c r="F64" s="13">
        <v>1640.72</v>
      </c>
      <c r="G64" s="14">
        <v>23776</v>
      </c>
      <c r="H64" s="14">
        <f t="shared" si="0"/>
        <v>1981.3333333333333</v>
      </c>
      <c r="I64" s="10">
        <f t="shared" si="1"/>
        <v>0.82808882907133252</v>
      </c>
    </row>
    <row r="65" spans="1:9" x14ac:dyDescent="0.35">
      <c r="A65" s="11" t="s">
        <v>7</v>
      </c>
      <c r="B65" s="11">
        <v>40850007043</v>
      </c>
      <c r="C65" s="12" t="s">
        <v>356</v>
      </c>
      <c r="D65" s="12" t="s">
        <v>116</v>
      </c>
      <c r="E65" s="12" t="s">
        <v>117</v>
      </c>
      <c r="F65" s="13">
        <v>28963.720000000005</v>
      </c>
      <c r="G65" s="14">
        <v>118657</v>
      </c>
      <c r="H65" s="14">
        <f t="shared" si="0"/>
        <v>9888.0833333333339</v>
      </c>
      <c r="I65" s="10">
        <f t="shared" si="1"/>
        <v>2.9291541164870174</v>
      </c>
    </row>
    <row r="66" spans="1:9" x14ac:dyDescent="0.35">
      <c r="A66" s="11" t="s">
        <v>7</v>
      </c>
      <c r="B66" s="11">
        <v>40940035083</v>
      </c>
      <c r="C66" s="12" t="s">
        <v>357</v>
      </c>
      <c r="D66" s="12" t="s">
        <v>118</v>
      </c>
      <c r="E66" s="12" t="s">
        <v>119</v>
      </c>
      <c r="F66" s="13">
        <v>497.38000000000005</v>
      </c>
      <c r="G66" s="14">
        <v>12147</v>
      </c>
      <c r="H66" s="14">
        <f t="shared" si="0"/>
        <v>1012.25</v>
      </c>
      <c r="I66" s="10">
        <f t="shared" si="1"/>
        <v>0.49136082983452711</v>
      </c>
    </row>
    <row r="67" spans="1:9" x14ac:dyDescent="0.35">
      <c r="A67" s="11" t="s">
        <v>7</v>
      </c>
      <c r="B67" s="11">
        <v>41430007550</v>
      </c>
      <c r="C67" s="12" t="s">
        <v>358</v>
      </c>
      <c r="D67" s="12" t="s">
        <v>120</v>
      </c>
      <c r="E67" s="12" t="s">
        <v>121</v>
      </c>
      <c r="F67" s="13">
        <v>1145.56</v>
      </c>
      <c r="G67" s="14">
        <v>19333</v>
      </c>
      <c r="H67" s="14">
        <f t="shared" si="0"/>
        <v>1611.0833333333333</v>
      </c>
      <c r="I67" s="10">
        <f t="shared" si="1"/>
        <v>0.71104950085346297</v>
      </c>
    </row>
    <row r="68" spans="1:9" x14ac:dyDescent="0.35">
      <c r="A68" s="11" t="s">
        <v>7</v>
      </c>
      <c r="B68" s="11">
        <v>41440010603</v>
      </c>
      <c r="C68" s="12" t="s">
        <v>359</v>
      </c>
      <c r="D68" s="12" t="s">
        <v>122</v>
      </c>
      <c r="E68" s="12" t="s">
        <v>123</v>
      </c>
      <c r="F68" s="13">
        <v>1264.6199999999999</v>
      </c>
      <c r="G68" s="14">
        <v>16317</v>
      </c>
      <c r="H68" s="14">
        <f t="shared" si="0"/>
        <v>1359.75</v>
      </c>
      <c r="I68" s="10">
        <f t="shared" si="1"/>
        <v>0.93003861003860999</v>
      </c>
    </row>
    <row r="69" spans="1:9" x14ac:dyDescent="0.35">
      <c r="A69" s="11" t="s">
        <v>7</v>
      </c>
      <c r="B69" s="11">
        <v>41460047534</v>
      </c>
      <c r="C69" s="12" t="s">
        <v>360</v>
      </c>
      <c r="D69" s="12" t="s">
        <v>124</v>
      </c>
      <c r="E69" s="12" t="s">
        <v>125</v>
      </c>
      <c r="F69" s="13">
        <v>2171.15</v>
      </c>
      <c r="G69" s="14">
        <v>18410</v>
      </c>
      <c r="H69" s="14">
        <f t="shared" si="0"/>
        <v>1534.1666666666667</v>
      </c>
      <c r="I69" s="10">
        <f t="shared" si="1"/>
        <v>1.4151982618142314</v>
      </c>
    </row>
    <row r="70" spans="1:9" x14ac:dyDescent="0.35">
      <c r="A70" s="11" t="s">
        <v>7</v>
      </c>
      <c r="B70" s="11">
        <v>41490004387</v>
      </c>
      <c r="C70" s="12" t="s">
        <v>361</v>
      </c>
      <c r="D70" s="12" t="s">
        <v>126</v>
      </c>
      <c r="E70" s="12" t="s">
        <v>127</v>
      </c>
      <c r="F70" s="13">
        <v>267.01000000000005</v>
      </c>
      <c r="G70" s="14">
        <v>11001</v>
      </c>
      <c r="H70" s="14">
        <f t="shared" ref="H70:H133" si="2">G70/12</f>
        <v>916.75</v>
      </c>
      <c r="I70" s="10">
        <f t="shared" ref="I70:I133" si="3">F70/H70</f>
        <v>0.29125715844014188</v>
      </c>
    </row>
    <row r="71" spans="1:9" x14ac:dyDescent="0.35">
      <c r="A71" s="11" t="s">
        <v>7</v>
      </c>
      <c r="B71" s="11">
        <v>42150000256</v>
      </c>
      <c r="C71" s="12" t="s">
        <v>362</v>
      </c>
      <c r="D71" s="12" t="s">
        <v>128</v>
      </c>
      <c r="E71" s="12" t="s">
        <v>129</v>
      </c>
      <c r="F71" s="13">
        <v>4252.6099999999997</v>
      </c>
      <c r="G71" s="14">
        <v>27589</v>
      </c>
      <c r="H71" s="14">
        <f t="shared" si="2"/>
        <v>2299.0833333333335</v>
      </c>
      <c r="I71" s="10">
        <f t="shared" si="3"/>
        <v>1.8496980680706077</v>
      </c>
    </row>
    <row r="72" spans="1:9" x14ac:dyDescent="0.35">
      <c r="A72" s="11" t="s">
        <v>7</v>
      </c>
      <c r="B72" s="11">
        <v>43060009884</v>
      </c>
      <c r="C72" s="12" t="s">
        <v>363</v>
      </c>
      <c r="D72" s="12" t="s">
        <v>130</v>
      </c>
      <c r="E72" s="12" t="s">
        <v>131</v>
      </c>
      <c r="F72" s="13">
        <v>2173.31</v>
      </c>
      <c r="G72" s="14">
        <v>25854</v>
      </c>
      <c r="H72" s="14">
        <f t="shared" si="2"/>
        <v>2154.5</v>
      </c>
      <c r="I72" s="10">
        <f t="shared" si="3"/>
        <v>1.0087305639359481</v>
      </c>
    </row>
    <row r="73" spans="1:9" x14ac:dyDescent="0.35">
      <c r="A73" s="11" t="s">
        <v>7</v>
      </c>
      <c r="B73" s="11">
        <v>43600006767</v>
      </c>
      <c r="C73" s="12" t="s">
        <v>364</v>
      </c>
      <c r="D73" s="12" t="s">
        <v>132</v>
      </c>
      <c r="E73" s="12" t="s">
        <v>133</v>
      </c>
      <c r="F73" s="13">
        <v>1863.5700000000002</v>
      </c>
      <c r="G73" s="14">
        <v>21019</v>
      </c>
      <c r="H73" s="14">
        <f t="shared" si="2"/>
        <v>1751.5833333333333</v>
      </c>
      <c r="I73" s="10">
        <f t="shared" si="3"/>
        <v>1.0639345354203342</v>
      </c>
    </row>
    <row r="74" spans="1:9" x14ac:dyDescent="0.35">
      <c r="A74" s="11" t="s">
        <v>7</v>
      </c>
      <c r="B74" s="11">
        <v>45050009854</v>
      </c>
      <c r="C74" s="12" t="s">
        <v>365</v>
      </c>
      <c r="D74" s="12" t="s">
        <v>134</v>
      </c>
      <c r="E74" s="12" t="s">
        <v>135</v>
      </c>
      <c r="F74" s="13">
        <v>1408.27</v>
      </c>
      <c r="G74" s="14">
        <v>26387</v>
      </c>
      <c r="H74" s="14">
        <f t="shared" si="2"/>
        <v>2198.9166666666665</v>
      </c>
      <c r="I74" s="10">
        <f t="shared" si="3"/>
        <v>0.64043809451623912</v>
      </c>
    </row>
    <row r="75" spans="1:9" x14ac:dyDescent="0.35">
      <c r="A75" s="11" t="s">
        <v>7</v>
      </c>
      <c r="B75" s="11">
        <v>45680003559</v>
      </c>
      <c r="C75" s="12" t="s">
        <v>366</v>
      </c>
      <c r="D75" s="12" t="s">
        <v>136</v>
      </c>
      <c r="E75" s="12" t="s">
        <v>137</v>
      </c>
      <c r="F75" s="13">
        <v>1186.81</v>
      </c>
      <c r="G75" s="14">
        <v>17605</v>
      </c>
      <c r="H75" s="14">
        <f t="shared" si="2"/>
        <v>1467.0833333333333</v>
      </c>
      <c r="I75" s="10">
        <f t="shared" si="3"/>
        <v>0.80895881851746665</v>
      </c>
    </row>
    <row r="76" spans="1:9" ht="15" customHeight="1" x14ac:dyDescent="0.35">
      <c r="A76" s="11" t="s">
        <v>7</v>
      </c>
      <c r="B76" s="11">
        <v>45690010057</v>
      </c>
      <c r="C76" s="12" t="s">
        <v>367</v>
      </c>
      <c r="D76" s="12" t="s">
        <v>138</v>
      </c>
      <c r="E76" s="12" t="s">
        <v>139</v>
      </c>
      <c r="F76" s="13">
        <v>2181.41</v>
      </c>
      <c r="G76" s="14">
        <v>20806</v>
      </c>
      <c r="H76" s="14">
        <f t="shared" si="2"/>
        <v>1733.8333333333333</v>
      </c>
      <c r="I76" s="10">
        <f t="shared" si="3"/>
        <v>1.2581428434105546</v>
      </c>
    </row>
    <row r="77" spans="1:9" x14ac:dyDescent="0.35">
      <c r="A77" s="11" t="s">
        <v>7</v>
      </c>
      <c r="B77" s="11">
        <v>46480055969</v>
      </c>
      <c r="C77" s="12" t="s">
        <v>368</v>
      </c>
      <c r="D77" s="12" t="s">
        <v>294</v>
      </c>
      <c r="E77" s="12" t="s">
        <v>295</v>
      </c>
      <c r="F77" s="13">
        <v>2648.71</v>
      </c>
      <c r="G77" s="14">
        <v>18354</v>
      </c>
      <c r="H77" s="14">
        <f t="shared" si="2"/>
        <v>1529.5</v>
      </c>
      <c r="I77" s="10">
        <f t="shared" si="3"/>
        <v>1.7317489375612947</v>
      </c>
    </row>
    <row r="78" spans="1:9" x14ac:dyDescent="0.35">
      <c r="A78" s="11" t="s">
        <v>7</v>
      </c>
      <c r="B78" s="11">
        <v>46980056255</v>
      </c>
      <c r="C78" s="12" t="s">
        <v>369</v>
      </c>
      <c r="D78" s="12" t="s">
        <v>140</v>
      </c>
      <c r="E78" s="12" t="s">
        <v>141</v>
      </c>
      <c r="F78" s="13">
        <v>1188.7</v>
      </c>
      <c r="G78" s="14">
        <v>18492</v>
      </c>
      <c r="H78" s="14">
        <f t="shared" si="2"/>
        <v>1541</v>
      </c>
      <c r="I78" s="10">
        <f t="shared" si="3"/>
        <v>0.77138221933809215</v>
      </c>
    </row>
    <row r="79" spans="1:9" x14ac:dyDescent="0.35">
      <c r="A79" s="11" t="s">
        <v>7</v>
      </c>
      <c r="B79" s="11">
        <v>47680035086</v>
      </c>
      <c r="C79" s="12" t="s">
        <v>370</v>
      </c>
      <c r="D79" s="12" t="s">
        <v>142</v>
      </c>
      <c r="E79" s="12" t="s">
        <v>143</v>
      </c>
      <c r="F79" s="13">
        <v>1103.25</v>
      </c>
      <c r="G79" s="14">
        <v>16644</v>
      </c>
      <c r="H79" s="14">
        <f t="shared" si="2"/>
        <v>1387</v>
      </c>
      <c r="I79" s="10">
        <f t="shared" si="3"/>
        <v>0.79542177361211253</v>
      </c>
    </row>
    <row r="80" spans="1:9" x14ac:dyDescent="0.35">
      <c r="A80" s="11" t="s">
        <v>7</v>
      </c>
      <c r="B80" s="11">
        <v>47730004107</v>
      </c>
      <c r="C80" s="12" t="s">
        <v>371</v>
      </c>
      <c r="D80" s="12" t="s">
        <v>144</v>
      </c>
      <c r="E80" s="12" t="s">
        <v>145</v>
      </c>
      <c r="F80" s="13">
        <v>1875.73</v>
      </c>
      <c r="G80" s="14">
        <v>23388</v>
      </c>
      <c r="H80" s="14">
        <f t="shared" si="2"/>
        <v>1949</v>
      </c>
      <c r="I80" s="10">
        <f t="shared" si="3"/>
        <v>0.96240636223704468</v>
      </c>
    </row>
    <row r="81" spans="1:9" x14ac:dyDescent="0.35">
      <c r="A81" s="11" t="s">
        <v>7</v>
      </c>
      <c r="B81" s="11">
        <v>47800003601</v>
      </c>
      <c r="C81" s="12" t="s">
        <v>372</v>
      </c>
      <c r="D81" s="12" t="s">
        <v>146</v>
      </c>
      <c r="E81" s="12" t="s">
        <v>147</v>
      </c>
      <c r="F81" s="13">
        <v>2452.08</v>
      </c>
      <c r="G81" s="14">
        <v>30272</v>
      </c>
      <c r="H81" s="14">
        <f t="shared" si="2"/>
        <v>2522.6666666666665</v>
      </c>
      <c r="I81" s="10">
        <f t="shared" si="3"/>
        <v>0.97201902748414382</v>
      </c>
    </row>
    <row r="82" spans="1:9" x14ac:dyDescent="0.35">
      <c r="A82" s="11" t="s">
        <v>7</v>
      </c>
      <c r="B82" s="11">
        <v>48310005073</v>
      </c>
      <c r="C82" s="12" t="s">
        <v>373</v>
      </c>
      <c r="D82" s="12" t="s">
        <v>148</v>
      </c>
      <c r="E82" s="12" t="s">
        <v>149</v>
      </c>
      <c r="F82" s="13">
        <v>709.52</v>
      </c>
      <c r="G82" s="14">
        <v>15477</v>
      </c>
      <c r="H82" s="14">
        <f t="shared" si="2"/>
        <v>1289.75</v>
      </c>
      <c r="I82" s="10">
        <f t="shared" si="3"/>
        <v>0.5501221166892809</v>
      </c>
    </row>
    <row r="83" spans="1:9" x14ac:dyDescent="0.35">
      <c r="A83" s="11" t="s">
        <v>7</v>
      </c>
      <c r="B83" s="11">
        <v>48680010333</v>
      </c>
      <c r="C83" s="12" t="s">
        <v>374</v>
      </c>
      <c r="D83" s="12" t="s">
        <v>150</v>
      </c>
      <c r="E83" s="12" t="s">
        <v>151</v>
      </c>
      <c r="F83" s="13">
        <v>370.22</v>
      </c>
      <c r="G83" s="14">
        <v>10048</v>
      </c>
      <c r="H83" s="14">
        <f t="shared" si="2"/>
        <v>837.33333333333337</v>
      </c>
      <c r="I83" s="10">
        <f t="shared" si="3"/>
        <v>0.44214171974522293</v>
      </c>
    </row>
    <row r="84" spans="1:9" x14ac:dyDescent="0.35">
      <c r="A84" s="11" t="s">
        <v>7</v>
      </c>
      <c r="B84" s="11">
        <v>49210001519</v>
      </c>
      <c r="C84" s="12" t="s">
        <v>375</v>
      </c>
      <c r="D84" s="12" t="s">
        <v>152</v>
      </c>
      <c r="E84" s="12" t="s">
        <v>153</v>
      </c>
      <c r="F84" s="13">
        <v>2377.69</v>
      </c>
      <c r="G84" s="14">
        <v>20264</v>
      </c>
      <c r="H84" s="14">
        <f t="shared" si="2"/>
        <v>1688.6666666666667</v>
      </c>
      <c r="I84" s="10">
        <f t="shared" si="3"/>
        <v>1.4080280300039478</v>
      </c>
    </row>
    <row r="85" spans="1:9" x14ac:dyDescent="0.35">
      <c r="A85" s="11" t="s">
        <v>7</v>
      </c>
      <c r="B85" s="11">
        <v>50610005399</v>
      </c>
      <c r="C85" s="12" t="s">
        <v>376</v>
      </c>
      <c r="D85" s="12" t="s">
        <v>154</v>
      </c>
      <c r="E85" s="12" t="s">
        <v>155</v>
      </c>
      <c r="F85" s="13">
        <v>1572.23</v>
      </c>
      <c r="G85" s="14">
        <v>21743</v>
      </c>
      <c r="H85" s="14">
        <f t="shared" si="2"/>
        <v>1811.9166666666667</v>
      </c>
      <c r="I85" s="10">
        <f t="shared" si="3"/>
        <v>0.86771650646184972</v>
      </c>
    </row>
    <row r="86" spans="1:9" x14ac:dyDescent="0.35">
      <c r="A86" s="11" t="s">
        <v>7</v>
      </c>
      <c r="B86" s="11">
        <v>50650006366</v>
      </c>
      <c r="C86" s="12" t="s">
        <v>377</v>
      </c>
      <c r="D86" s="12" t="s">
        <v>156</v>
      </c>
      <c r="E86" s="12" t="s">
        <v>157</v>
      </c>
      <c r="F86" s="13">
        <v>3082.7</v>
      </c>
      <c r="G86" s="14">
        <v>26326</v>
      </c>
      <c r="H86" s="14">
        <f t="shared" si="2"/>
        <v>2193.8333333333335</v>
      </c>
      <c r="I86" s="10">
        <f t="shared" si="3"/>
        <v>1.4051659955937095</v>
      </c>
    </row>
    <row r="87" spans="1:9" x14ac:dyDescent="0.35">
      <c r="A87" s="11" t="s">
        <v>7</v>
      </c>
      <c r="B87" s="11">
        <v>52200009555</v>
      </c>
      <c r="C87" s="12" t="s">
        <v>378</v>
      </c>
      <c r="D87" s="12" t="s">
        <v>158</v>
      </c>
      <c r="E87" s="12" t="s">
        <v>159</v>
      </c>
      <c r="F87" s="13">
        <v>1551.78</v>
      </c>
      <c r="G87" s="14">
        <v>20079</v>
      </c>
      <c r="H87" s="14">
        <f t="shared" si="2"/>
        <v>1673.25</v>
      </c>
      <c r="I87" s="10">
        <f t="shared" si="3"/>
        <v>0.92740475123263111</v>
      </c>
    </row>
    <row r="88" spans="1:9" x14ac:dyDescent="0.35">
      <c r="A88" s="11" t="s">
        <v>7</v>
      </c>
      <c r="B88" s="11">
        <v>52480010642</v>
      </c>
      <c r="C88" s="12" t="s">
        <v>379</v>
      </c>
      <c r="D88" s="12" t="s">
        <v>160</v>
      </c>
      <c r="E88" s="12" t="s">
        <v>161</v>
      </c>
      <c r="F88" s="13">
        <v>2504.8200000000002</v>
      </c>
      <c r="G88" s="14">
        <v>29268</v>
      </c>
      <c r="H88" s="14">
        <f t="shared" si="2"/>
        <v>2439</v>
      </c>
      <c r="I88" s="10">
        <f t="shared" si="3"/>
        <v>1.0269864698646987</v>
      </c>
    </row>
    <row r="89" spans="1:9" x14ac:dyDescent="0.35">
      <c r="A89" s="11" t="s">
        <v>7</v>
      </c>
      <c r="B89" s="11">
        <v>53290052856</v>
      </c>
      <c r="C89" s="12" t="s">
        <v>380</v>
      </c>
      <c r="D89" s="12" t="s">
        <v>162</v>
      </c>
      <c r="E89" s="12" t="s">
        <v>163</v>
      </c>
      <c r="F89" s="13">
        <v>1352.92</v>
      </c>
      <c r="G89" s="14">
        <v>13113</v>
      </c>
      <c r="H89" s="14">
        <f t="shared" si="2"/>
        <v>1092.75</v>
      </c>
      <c r="I89" s="10">
        <f t="shared" si="3"/>
        <v>1.2380873941889727</v>
      </c>
    </row>
    <row r="90" spans="1:9" x14ac:dyDescent="0.35">
      <c r="A90" s="11" t="s">
        <v>7</v>
      </c>
      <c r="B90" s="11">
        <v>53880000313</v>
      </c>
      <c r="C90" s="12" t="s">
        <v>381</v>
      </c>
      <c r="D90" s="12" t="s">
        <v>164</v>
      </c>
      <c r="E90" s="12" t="s">
        <v>165</v>
      </c>
      <c r="F90" s="13">
        <v>2723.5699999999997</v>
      </c>
      <c r="G90" s="14">
        <v>29721</v>
      </c>
      <c r="H90" s="14">
        <f t="shared" si="2"/>
        <v>2476.75</v>
      </c>
      <c r="I90" s="10">
        <f t="shared" si="3"/>
        <v>1.0996547895427475</v>
      </c>
    </row>
    <row r="91" spans="1:9" x14ac:dyDescent="0.35">
      <c r="A91" s="11" t="s">
        <v>7</v>
      </c>
      <c r="B91" s="11">
        <v>54220005176</v>
      </c>
      <c r="C91" s="12" t="s">
        <v>382</v>
      </c>
      <c r="D91" s="12" t="s">
        <v>166</v>
      </c>
      <c r="E91" s="12" t="s">
        <v>167</v>
      </c>
      <c r="F91" s="13">
        <v>810.17</v>
      </c>
      <c r="G91" s="14">
        <v>17220</v>
      </c>
      <c r="H91" s="14">
        <f t="shared" si="2"/>
        <v>1435</v>
      </c>
      <c r="I91" s="10">
        <f t="shared" si="3"/>
        <v>0.56457839721254355</v>
      </c>
    </row>
    <row r="92" spans="1:9" x14ac:dyDescent="0.35">
      <c r="A92" s="11" t="s">
        <v>7</v>
      </c>
      <c r="B92" s="11">
        <v>54550004201</v>
      </c>
      <c r="C92" s="12" t="s">
        <v>383</v>
      </c>
      <c r="D92" s="12" t="s">
        <v>168</v>
      </c>
      <c r="E92" s="12" t="s">
        <v>169</v>
      </c>
      <c r="F92" s="13">
        <v>1150.55</v>
      </c>
      <c r="G92" s="14">
        <v>23134</v>
      </c>
      <c r="H92" s="14">
        <f t="shared" si="2"/>
        <v>1927.8333333333333</v>
      </c>
      <c r="I92" s="10">
        <f t="shared" si="3"/>
        <v>0.59680989020489328</v>
      </c>
    </row>
    <row r="93" spans="1:9" x14ac:dyDescent="0.35">
      <c r="A93" s="11" t="s">
        <v>7</v>
      </c>
      <c r="B93" s="11">
        <v>55560000193</v>
      </c>
      <c r="C93" s="12" t="s">
        <v>384</v>
      </c>
      <c r="D93" s="12" t="s">
        <v>170</v>
      </c>
      <c r="E93" s="12" t="s">
        <v>171</v>
      </c>
      <c r="F93" s="13">
        <v>2024.6899999999998</v>
      </c>
      <c r="G93" s="14">
        <v>22464</v>
      </c>
      <c r="H93" s="14">
        <f t="shared" si="2"/>
        <v>1872</v>
      </c>
      <c r="I93" s="10">
        <f t="shared" si="3"/>
        <v>1.0815651709401708</v>
      </c>
    </row>
    <row r="94" spans="1:9" x14ac:dyDescent="0.35">
      <c r="A94" s="11" t="s">
        <v>7</v>
      </c>
      <c r="B94" s="11">
        <v>56940005996</v>
      </c>
      <c r="C94" s="12" t="s">
        <v>385</v>
      </c>
      <c r="D94" s="12" t="s">
        <v>172</v>
      </c>
      <c r="E94" s="12" t="s">
        <v>173</v>
      </c>
      <c r="F94" s="13">
        <v>2528.8900000000003</v>
      </c>
      <c r="G94" s="14">
        <v>17738</v>
      </c>
      <c r="H94" s="14">
        <f t="shared" si="2"/>
        <v>1478.1666666666667</v>
      </c>
      <c r="I94" s="10">
        <f t="shared" si="3"/>
        <v>1.7108287292817681</v>
      </c>
    </row>
    <row r="95" spans="1:9" x14ac:dyDescent="0.35">
      <c r="A95" s="11" t="s">
        <v>7</v>
      </c>
      <c r="B95" s="11">
        <v>57320002205</v>
      </c>
      <c r="C95" s="12" t="s">
        <v>386</v>
      </c>
      <c r="D95" s="12" t="s">
        <v>174</v>
      </c>
      <c r="E95" s="12" t="s">
        <v>175</v>
      </c>
      <c r="F95" s="13">
        <v>3936.6000000000004</v>
      </c>
      <c r="G95" s="14">
        <v>44592</v>
      </c>
      <c r="H95" s="14">
        <f t="shared" si="2"/>
        <v>3716</v>
      </c>
      <c r="I95" s="10">
        <f t="shared" si="3"/>
        <v>1.0593649085037675</v>
      </c>
    </row>
    <row r="96" spans="1:9" x14ac:dyDescent="0.35">
      <c r="A96" s="11" t="s">
        <v>7</v>
      </c>
      <c r="B96" s="11">
        <v>57880002847</v>
      </c>
      <c r="C96" s="12" t="s">
        <v>387</v>
      </c>
      <c r="D96" s="12" t="s">
        <v>176</v>
      </c>
      <c r="E96" s="12" t="s">
        <v>177</v>
      </c>
      <c r="F96" s="13">
        <v>1551.68</v>
      </c>
      <c r="G96" s="14">
        <v>21486</v>
      </c>
      <c r="H96" s="14">
        <f t="shared" si="2"/>
        <v>1790.5</v>
      </c>
      <c r="I96" s="10">
        <f t="shared" si="3"/>
        <v>0.86661826305501255</v>
      </c>
    </row>
    <row r="97" spans="1:9" x14ac:dyDescent="0.35">
      <c r="A97" s="11" t="s">
        <v>7</v>
      </c>
      <c r="B97" s="11">
        <v>59890007779</v>
      </c>
      <c r="C97" s="12" t="s">
        <v>388</v>
      </c>
      <c r="D97" s="12" t="s">
        <v>178</v>
      </c>
      <c r="E97" s="12" t="s">
        <v>179</v>
      </c>
      <c r="F97" s="13">
        <v>594.01</v>
      </c>
      <c r="G97" s="14">
        <v>14115</v>
      </c>
      <c r="H97" s="14">
        <f t="shared" si="2"/>
        <v>1176.25</v>
      </c>
      <c r="I97" s="10">
        <f t="shared" si="3"/>
        <v>0.50500318809776834</v>
      </c>
    </row>
    <row r="98" spans="1:9" x14ac:dyDescent="0.35">
      <c r="A98" s="11" t="s">
        <v>7</v>
      </c>
      <c r="B98" s="11">
        <v>61390046765</v>
      </c>
      <c r="C98" s="12" t="s">
        <v>389</v>
      </c>
      <c r="D98" s="12" t="s">
        <v>180</v>
      </c>
      <c r="E98" s="12" t="s">
        <v>181</v>
      </c>
      <c r="F98" s="13">
        <v>4862.43</v>
      </c>
      <c r="G98" s="14">
        <v>33054</v>
      </c>
      <c r="H98" s="14">
        <f t="shared" si="2"/>
        <v>2754.5</v>
      </c>
      <c r="I98" s="10">
        <f t="shared" si="3"/>
        <v>1.7652677436921402</v>
      </c>
    </row>
    <row r="99" spans="1:9" x14ac:dyDescent="0.35">
      <c r="A99" s="11" t="s">
        <v>7</v>
      </c>
      <c r="B99" s="11">
        <v>62610006561</v>
      </c>
      <c r="C99" s="12" t="s">
        <v>390</v>
      </c>
      <c r="D99" s="12" t="s">
        <v>182</v>
      </c>
      <c r="E99" s="12" t="s">
        <v>183</v>
      </c>
      <c r="F99" s="13">
        <v>872.58</v>
      </c>
      <c r="G99" s="14">
        <v>13737</v>
      </c>
      <c r="H99" s="14">
        <f t="shared" si="2"/>
        <v>1144.75</v>
      </c>
      <c r="I99" s="10">
        <f t="shared" si="3"/>
        <v>0.76224503166630275</v>
      </c>
    </row>
    <row r="100" spans="1:9" x14ac:dyDescent="0.35">
      <c r="A100" s="11" t="s">
        <v>7</v>
      </c>
      <c r="B100" s="11">
        <v>63140005605</v>
      </c>
      <c r="C100" s="12" t="s">
        <v>391</v>
      </c>
      <c r="D100" s="12" t="s">
        <v>184</v>
      </c>
      <c r="E100" s="12" t="s">
        <v>185</v>
      </c>
      <c r="F100" s="13">
        <v>1869.2099999999998</v>
      </c>
      <c r="G100" s="14">
        <v>16328</v>
      </c>
      <c r="H100" s="14">
        <f t="shared" si="2"/>
        <v>1360.6666666666667</v>
      </c>
      <c r="I100" s="10">
        <f t="shared" si="3"/>
        <v>1.3737457128858401</v>
      </c>
    </row>
    <row r="101" spans="1:9" x14ac:dyDescent="0.35">
      <c r="A101" s="11" t="s">
        <v>7</v>
      </c>
      <c r="B101" s="11">
        <v>64170056257</v>
      </c>
      <c r="C101" s="12" t="s">
        <v>392</v>
      </c>
      <c r="D101" s="12" t="s">
        <v>186</v>
      </c>
      <c r="E101" s="12" t="s">
        <v>187</v>
      </c>
      <c r="F101" s="13">
        <v>1383.5</v>
      </c>
      <c r="G101" s="14">
        <v>23564</v>
      </c>
      <c r="H101" s="14">
        <f t="shared" si="2"/>
        <v>1963.6666666666667</v>
      </c>
      <c r="I101" s="10">
        <f t="shared" si="3"/>
        <v>0.70454931251060937</v>
      </c>
    </row>
    <row r="102" spans="1:9" x14ac:dyDescent="0.35">
      <c r="A102" s="11" t="s">
        <v>7</v>
      </c>
      <c r="B102" s="11">
        <v>64930003201</v>
      </c>
      <c r="C102" s="12" t="s">
        <v>393</v>
      </c>
      <c r="D102" s="12" t="s">
        <v>188</v>
      </c>
      <c r="E102" s="12" t="s">
        <v>189</v>
      </c>
      <c r="F102" s="13">
        <v>877.97</v>
      </c>
      <c r="G102" s="14">
        <v>10374</v>
      </c>
      <c r="H102" s="14">
        <f t="shared" si="2"/>
        <v>864.5</v>
      </c>
      <c r="I102" s="10">
        <f t="shared" si="3"/>
        <v>1.0155812608444188</v>
      </c>
    </row>
    <row r="103" spans="1:9" x14ac:dyDescent="0.35">
      <c r="A103" s="11" t="s">
        <v>7</v>
      </c>
      <c r="B103" s="11">
        <v>65460004934</v>
      </c>
      <c r="C103" s="12" t="s">
        <v>394</v>
      </c>
      <c r="D103" s="12" t="s">
        <v>190</v>
      </c>
      <c r="E103" s="12" t="s">
        <v>191</v>
      </c>
      <c r="F103" s="13">
        <v>2952.68</v>
      </c>
      <c r="G103" s="14">
        <v>29535</v>
      </c>
      <c r="H103" s="14">
        <f t="shared" si="2"/>
        <v>2461.25</v>
      </c>
      <c r="I103" s="10">
        <f t="shared" si="3"/>
        <v>1.1996668359573386</v>
      </c>
    </row>
    <row r="104" spans="1:9" x14ac:dyDescent="0.35">
      <c r="A104" s="11" t="s">
        <v>7</v>
      </c>
      <c r="B104" s="11">
        <v>65530041972</v>
      </c>
      <c r="C104" s="12" t="s">
        <v>395</v>
      </c>
      <c r="D104" s="12" t="s">
        <v>192</v>
      </c>
      <c r="E104" s="12" t="s">
        <v>193</v>
      </c>
      <c r="F104" s="13">
        <v>1779.3999999999999</v>
      </c>
      <c r="G104" s="14">
        <v>24484</v>
      </c>
      <c r="H104" s="14">
        <f t="shared" si="2"/>
        <v>2040.3333333333333</v>
      </c>
      <c r="I104" s="10">
        <f t="shared" si="3"/>
        <v>0.87211239993465117</v>
      </c>
    </row>
    <row r="105" spans="1:9" x14ac:dyDescent="0.35">
      <c r="A105" s="11" t="s">
        <v>7</v>
      </c>
      <c r="B105" s="11">
        <v>65940052160</v>
      </c>
      <c r="C105" s="12" t="s">
        <v>396</v>
      </c>
      <c r="D105" s="12" t="s">
        <v>200</v>
      </c>
      <c r="E105" s="12" t="s">
        <v>201</v>
      </c>
      <c r="F105" s="13">
        <v>198.81</v>
      </c>
      <c r="G105" s="14"/>
      <c r="H105" s="14"/>
      <c r="I105" s="10"/>
    </row>
    <row r="106" spans="1:9" x14ac:dyDescent="0.35">
      <c r="A106" s="11" t="s">
        <v>7</v>
      </c>
      <c r="B106" s="11">
        <v>66040004392</v>
      </c>
      <c r="C106" s="12" t="s">
        <v>397</v>
      </c>
      <c r="D106" s="12" t="s">
        <v>194</v>
      </c>
      <c r="E106" s="12" t="s">
        <v>195</v>
      </c>
      <c r="F106" s="13">
        <v>2682.13</v>
      </c>
      <c r="G106" s="14">
        <v>26187</v>
      </c>
      <c r="H106" s="14">
        <f t="shared" si="2"/>
        <v>2182.25</v>
      </c>
      <c r="I106" s="10">
        <f t="shared" si="3"/>
        <v>1.2290663306220644</v>
      </c>
    </row>
    <row r="107" spans="1:9" x14ac:dyDescent="0.35">
      <c r="A107" s="11" t="s">
        <v>7</v>
      </c>
      <c r="B107" s="11">
        <v>66640011451</v>
      </c>
      <c r="C107" s="12" t="s">
        <v>398</v>
      </c>
      <c r="D107" s="12" t="s">
        <v>196</v>
      </c>
      <c r="E107" s="12" t="s">
        <v>197</v>
      </c>
      <c r="F107" s="13">
        <v>1172.74</v>
      </c>
      <c r="G107" s="14">
        <v>18128</v>
      </c>
      <c r="H107" s="14">
        <f t="shared" si="2"/>
        <v>1510.6666666666667</v>
      </c>
      <c r="I107" s="10">
        <f t="shared" si="3"/>
        <v>0.77630626654898494</v>
      </c>
    </row>
    <row r="108" spans="1:9" x14ac:dyDescent="0.35">
      <c r="A108" s="11" t="s">
        <v>7</v>
      </c>
      <c r="B108" s="11">
        <v>67690004758</v>
      </c>
      <c r="C108" s="12" t="s">
        <v>399</v>
      </c>
      <c r="D108" s="12" t="s">
        <v>198</v>
      </c>
      <c r="E108" s="12" t="s">
        <v>199</v>
      </c>
      <c r="F108" s="13">
        <v>430.97</v>
      </c>
      <c r="G108" s="14">
        <v>12299</v>
      </c>
      <c r="H108" s="14">
        <f t="shared" si="2"/>
        <v>1024.9166666666667</v>
      </c>
      <c r="I108" s="10">
        <f t="shared" si="3"/>
        <v>0.42049272298560858</v>
      </c>
    </row>
    <row r="109" spans="1:9" x14ac:dyDescent="0.35">
      <c r="A109" s="11" t="s">
        <v>7</v>
      </c>
      <c r="B109" s="11">
        <v>68010056258</v>
      </c>
      <c r="C109" s="12" t="s">
        <v>400</v>
      </c>
      <c r="D109" s="12" t="s">
        <v>200</v>
      </c>
      <c r="E109" s="12" t="s">
        <v>201</v>
      </c>
      <c r="F109" s="13">
        <v>1634.37</v>
      </c>
      <c r="G109" s="14">
        <v>23504</v>
      </c>
      <c r="H109" s="14">
        <f t="shared" si="2"/>
        <v>1958.6666666666667</v>
      </c>
      <c r="I109" s="10">
        <f t="shared" si="3"/>
        <v>0.83442988427501696</v>
      </c>
    </row>
    <row r="110" spans="1:9" x14ac:dyDescent="0.35">
      <c r="A110" s="11" t="s">
        <v>7</v>
      </c>
      <c r="B110" s="11">
        <v>68100006934</v>
      </c>
      <c r="C110" s="12" t="s">
        <v>401</v>
      </c>
      <c r="D110" s="12" t="s">
        <v>202</v>
      </c>
      <c r="E110" s="12" t="s">
        <v>203</v>
      </c>
      <c r="F110" s="13">
        <v>1635.01</v>
      </c>
      <c r="G110" s="14">
        <v>20088</v>
      </c>
      <c r="H110" s="14">
        <f t="shared" si="2"/>
        <v>1674</v>
      </c>
      <c r="I110" s="10">
        <f t="shared" si="3"/>
        <v>0.97670848267622457</v>
      </c>
    </row>
    <row r="111" spans="1:9" x14ac:dyDescent="0.35">
      <c r="A111" s="11" t="s">
        <v>7</v>
      </c>
      <c r="B111" s="11">
        <v>69010006831</v>
      </c>
      <c r="C111" s="12" t="s">
        <v>402</v>
      </c>
      <c r="D111" s="12" t="s">
        <v>204</v>
      </c>
      <c r="E111" s="12" t="s">
        <v>205</v>
      </c>
      <c r="F111" s="13">
        <v>1067.8799999999999</v>
      </c>
      <c r="G111" s="14">
        <v>19060</v>
      </c>
      <c r="H111" s="14">
        <f t="shared" si="2"/>
        <v>1588.3333333333333</v>
      </c>
      <c r="I111" s="10">
        <f t="shared" si="3"/>
        <v>0.67232738719832108</v>
      </c>
    </row>
    <row r="112" spans="1:9" x14ac:dyDescent="0.35">
      <c r="A112" s="11" t="s">
        <v>7</v>
      </c>
      <c r="B112" s="11">
        <v>69240061933</v>
      </c>
      <c r="C112" s="12" t="s">
        <v>403</v>
      </c>
      <c r="D112" s="12" t="s">
        <v>206</v>
      </c>
      <c r="E112" s="12" t="s">
        <v>207</v>
      </c>
      <c r="F112" s="13">
        <v>4127.82</v>
      </c>
      <c r="G112" s="14">
        <v>30709</v>
      </c>
      <c r="H112" s="14">
        <f t="shared" si="2"/>
        <v>2559.0833333333335</v>
      </c>
      <c r="I112" s="10">
        <f t="shared" si="3"/>
        <v>1.6130072617148066</v>
      </c>
    </row>
    <row r="113" spans="1:9" x14ac:dyDescent="0.35">
      <c r="A113" s="11" t="s">
        <v>7</v>
      </c>
      <c r="B113" s="11">
        <v>71110045095</v>
      </c>
      <c r="C113" s="12" t="s">
        <v>404</v>
      </c>
      <c r="D113" s="12" t="s">
        <v>208</v>
      </c>
      <c r="E113" s="12" t="s">
        <v>209</v>
      </c>
      <c r="F113" s="13">
        <v>1725.82</v>
      </c>
      <c r="G113" s="14">
        <v>20605</v>
      </c>
      <c r="H113" s="14">
        <f t="shared" si="2"/>
        <v>1717.0833333333333</v>
      </c>
      <c r="I113" s="10">
        <f t="shared" si="3"/>
        <v>1.0050880854161612</v>
      </c>
    </row>
    <row r="114" spans="1:9" x14ac:dyDescent="0.35">
      <c r="A114" s="11" t="s">
        <v>7</v>
      </c>
      <c r="B114" s="11">
        <v>72760003647</v>
      </c>
      <c r="C114" s="12" t="s">
        <v>405</v>
      </c>
      <c r="D114" s="12" t="s">
        <v>210</v>
      </c>
      <c r="E114" s="12" t="s">
        <v>211</v>
      </c>
      <c r="F114" s="13">
        <v>293.89</v>
      </c>
      <c r="G114" s="14">
        <v>5437</v>
      </c>
      <c r="H114" s="14">
        <f t="shared" si="2"/>
        <v>453.08333333333331</v>
      </c>
      <c r="I114" s="10">
        <f t="shared" si="3"/>
        <v>0.64864447305499351</v>
      </c>
    </row>
    <row r="115" spans="1:9" x14ac:dyDescent="0.35">
      <c r="A115" s="11" t="s">
        <v>7</v>
      </c>
      <c r="B115" s="11">
        <v>73220017337</v>
      </c>
      <c r="C115" s="12" t="s">
        <v>406</v>
      </c>
      <c r="D115" s="12" t="s">
        <v>212</v>
      </c>
      <c r="E115" s="12" t="s">
        <v>213</v>
      </c>
      <c r="F115" s="13">
        <v>8691.66</v>
      </c>
      <c r="G115" s="14">
        <v>21194</v>
      </c>
      <c r="H115" s="14">
        <f t="shared" si="2"/>
        <v>1766.1666666666667</v>
      </c>
      <c r="I115" s="10">
        <f t="shared" si="3"/>
        <v>4.921200339718788</v>
      </c>
    </row>
    <row r="116" spans="1:9" x14ac:dyDescent="0.35">
      <c r="A116" s="11" t="s">
        <v>7</v>
      </c>
      <c r="B116" s="11">
        <v>73890011003</v>
      </c>
      <c r="C116" s="12" t="s">
        <v>407</v>
      </c>
      <c r="D116" s="12" t="s">
        <v>214</v>
      </c>
      <c r="E116" s="12" t="s">
        <v>215</v>
      </c>
      <c r="F116" s="13">
        <v>1810.3700000000001</v>
      </c>
      <c r="G116" s="14">
        <v>21750</v>
      </c>
      <c r="H116" s="14">
        <f t="shared" si="2"/>
        <v>1812.5</v>
      </c>
      <c r="I116" s="10">
        <f t="shared" si="3"/>
        <v>0.99882482758620694</v>
      </c>
    </row>
    <row r="117" spans="1:9" x14ac:dyDescent="0.35">
      <c r="A117" s="11" t="s">
        <v>7</v>
      </c>
      <c r="B117" s="11">
        <v>73900040181</v>
      </c>
      <c r="C117" s="12" t="s">
        <v>408</v>
      </c>
      <c r="D117" s="12" t="s">
        <v>216</v>
      </c>
      <c r="E117" s="12" t="s">
        <v>217</v>
      </c>
      <c r="F117" s="13">
        <v>1112.9000000000001</v>
      </c>
      <c r="G117" s="14">
        <v>15058</v>
      </c>
      <c r="H117" s="14">
        <f t="shared" si="2"/>
        <v>1254.8333333333333</v>
      </c>
      <c r="I117" s="10">
        <f t="shared" si="3"/>
        <v>0.88689068933457316</v>
      </c>
    </row>
    <row r="118" spans="1:9" x14ac:dyDescent="0.35">
      <c r="A118" s="11" t="s">
        <v>7</v>
      </c>
      <c r="B118" s="11">
        <v>73930009212</v>
      </c>
      <c r="C118" s="12" t="s">
        <v>409</v>
      </c>
      <c r="D118" s="12" t="s">
        <v>218</v>
      </c>
      <c r="E118" s="12" t="s">
        <v>219</v>
      </c>
      <c r="F118" s="13">
        <v>1390.9</v>
      </c>
      <c r="G118" s="14">
        <v>19054</v>
      </c>
      <c r="H118" s="14">
        <f t="shared" si="2"/>
        <v>1587.8333333333333</v>
      </c>
      <c r="I118" s="10">
        <f t="shared" si="3"/>
        <v>0.87597354886113166</v>
      </c>
    </row>
    <row r="119" spans="1:9" x14ac:dyDescent="0.35">
      <c r="A119" s="11" t="s">
        <v>7</v>
      </c>
      <c r="B119" s="11">
        <v>74010001677</v>
      </c>
      <c r="C119" s="12" t="s">
        <v>410</v>
      </c>
      <c r="D119" s="12" t="s">
        <v>220</v>
      </c>
      <c r="E119" s="12" t="s">
        <v>221</v>
      </c>
      <c r="F119" s="13">
        <v>425.38</v>
      </c>
      <c r="G119" s="14">
        <v>9435</v>
      </c>
      <c r="H119" s="14">
        <f t="shared" si="2"/>
        <v>786.25</v>
      </c>
      <c r="I119" s="10">
        <f t="shared" si="3"/>
        <v>0.54102384737678855</v>
      </c>
    </row>
    <row r="120" spans="1:9" x14ac:dyDescent="0.35">
      <c r="A120" s="11" t="s">
        <v>7</v>
      </c>
      <c r="B120" s="11">
        <v>74310039685</v>
      </c>
      <c r="C120" s="12" t="s">
        <v>411</v>
      </c>
      <c r="D120" s="12" t="s">
        <v>222</v>
      </c>
      <c r="E120" s="12" t="s">
        <v>223</v>
      </c>
      <c r="F120" s="13">
        <v>2579.56</v>
      </c>
      <c r="G120" s="14">
        <v>28038</v>
      </c>
      <c r="H120" s="14">
        <f t="shared" si="2"/>
        <v>2336.5</v>
      </c>
      <c r="I120" s="10">
        <f t="shared" si="3"/>
        <v>1.1040273913973893</v>
      </c>
    </row>
    <row r="121" spans="1:9" x14ac:dyDescent="0.35">
      <c r="A121" s="11" t="s">
        <v>7</v>
      </c>
      <c r="B121" s="11">
        <v>74590007565</v>
      </c>
      <c r="C121" s="12" t="s">
        <v>412</v>
      </c>
      <c r="D121" s="12" t="s">
        <v>224</v>
      </c>
      <c r="E121" s="12" t="s">
        <v>225</v>
      </c>
      <c r="F121" s="13">
        <v>2857.38</v>
      </c>
      <c r="G121" s="14">
        <v>27255</v>
      </c>
      <c r="H121" s="14">
        <f t="shared" si="2"/>
        <v>2271.25</v>
      </c>
      <c r="I121" s="10">
        <f t="shared" si="3"/>
        <v>1.2580649422124381</v>
      </c>
    </row>
    <row r="122" spans="1:9" x14ac:dyDescent="0.35">
      <c r="A122" s="11" t="s">
        <v>7</v>
      </c>
      <c r="B122" s="11">
        <v>76440004448</v>
      </c>
      <c r="C122" s="12" t="s">
        <v>413</v>
      </c>
      <c r="D122" s="12" t="s">
        <v>226</v>
      </c>
      <c r="E122" s="12" t="s">
        <v>227</v>
      </c>
      <c r="F122" s="13">
        <v>1821.76</v>
      </c>
      <c r="G122" s="14">
        <v>23052</v>
      </c>
      <c r="H122" s="14">
        <f t="shared" si="2"/>
        <v>1921</v>
      </c>
      <c r="I122" s="10">
        <f t="shared" si="3"/>
        <v>0.94833940655908378</v>
      </c>
    </row>
    <row r="123" spans="1:9" x14ac:dyDescent="0.35">
      <c r="A123" s="11" t="s">
        <v>7</v>
      </c>
      <c r="B123" s="11">
        <v>77260007165</v>
      </c>
      <c r="C123" s="12" t="s">
        <v>414</v>
      </c>
      <c r="D123" s="12" t="s">
        <v>228</v>
      </c>
      <c r="E123" s="12" t="s">
        <v>229</v>
      </c>
      <c r="F123" s="13">
        <v>2789.73</v>
      </c>
      <c r="G123" s="14">
        <v>27761</v>
      </c>
      <c r="H123" s="14">
        <f t="shared" si="2"/>
        <v>2313.4166666666665</v>
      </c>
      <c r="I123" s="10">
        <f t="shared" si="3"/>
        <v>1.2058917185980333</v>
      </c>
    </row>
    <row r="124" spans="1:9" x14ac:dyDescent="0.35">
      <c r="A124" s="11" t="s">
        <v>7</v>
      </c>
      <c r="B124" s="11">
        <v>77300001046</v>
      </c>
      <c r="C124" s="12" t="s">
        <v>415</v>
      </c>
      <c r="D124" s="12" t="s">
        <v>230</v>
      </c>
      <c r="E124" s="12" t="s">
        <v>231</v>
      </c>
      <c r="F124" s="13">
        <v>1353.3799999999999</v>
      </c>
      <c r="G124" s="14">
        <v>27045</v>
      </c>
      <c r="H124" s="14">
        <f t="shared" si="2"/>
        <v>2253.75</v>
      </c>
      <c r="I124" s="10">
        <f t="shared" si="3"/>
        <v>0.60050138657792562</v>
      </c>
    </row>
    <row r="125" spans="1:9" x14ac:dyDescent="0.35">
      <c r="A125" s="11" t="s">
        <v>7</v>
      </c>
      <c r="B125" s="11">
        <v>77480053677</v>
      </c>
      <c r="C125" s="12" t="s">
        <v>416</v>
      </c>
      <c r="D125" s="12" t="s">
        <v>232</v>
      </c>
      <c r="E125" s="12" t="s">
        <v>233</v>
      </c>
      <c r="F125" s="13">
        <v>962.88</v>
      </c>
      <c r="G125" s="14">
        <v>8318</v>
      </c>
      <c r="H125" s="14">
        <f t="shared" si="2"/>
        <v>693.16666666666663</v>
      </c>
      <c r="I125" s="10">
        <f t="shared" si="3"/>
        <v>1.3891031497956241</v>
      </c>
    </row>
    <row r="126" spans="1:9" x14ac:dyDescent="0.35">
      <c r="A126" s="11" t="s">
        <v>7</v>
      </c>
      <c r="B126" s="11">
        <v>79120009291</v>
      </c>
      <c r="C126" s="12" t="s">
        <v>417</v>
      </c>
      <c r="D126" s="12" t="s">
        <v>234</v>
      </c>
      <c r="E126" s="12" t="s">
        <v>235</v>
      </c>
      <c r="F126" s="13">
        <v>940.83</v>
      </c>
      <c r="G126" s="14">
        <v>22822</v>
      </c>
      <c r="H126" s="14">
        <f t="shared" si="2"/>
        <v>1901.8333333333333</v>
      </c>
      <c r="I126" s="10">
        <f t="shared" si="3"/>
        <v>0.49469634563140835</v>
      </c>
    </row>
    <row r="127" spans="1:9" x14ac:dyDescent="0.35">
      <c r="A127" s="11" t="s">
        <v>7</v>
      </c>
      <c r="B127" s="11">
        <v>79870002923</v>
      </c>
      <c r="C127" s="12" t="s">
        <v>418</v>
      </c>
      <c r="D127" s="12" t="s">
        <v>236</v>
      </c>
      <c r="E127" s="12" t="s">
        <v>237</v>
      </c>
      <c r="F127" s="13">
        <v>1021.15</v>
      </c>
      <c r="G127" s="14">
        <v>20093</v>
      </c>
      <c r="H127" s="14">
        <f t="shared" si="2"/>
        <v>1674.4166666666667</v>
      </c>
      <c r="I127" s="10">
        <f t="shared" si="3"/>
        <v>0.60985417807196529</v>
      </c>
    </row>
    <row r="128" spans="1:9" x14ac:dyDescent="0.35">
      <c r="A128" s="11" t="s">
        <v>7</v>
      </c>
      <c r="B128" s="11">
        <v>81040003081</v>
      </c>
      <c r="C128" s="12" t="s">
        <v>419</v>
      </c>
      <c r="D128" s="12" t="s">
        <v>238</v>
      </c>
      <c r="E128" s="12" t="s">
        <v>239</v>
      </c>
      <c r="F128" s="13">
        <v>2237.9999999999995</v>
      </c>
      <c r="G128" s="14">
        <v>42907</v>
      </c>
      <c r="H128" s="14">
        <f t="shared" si="2"/>
        <v>3575.5833333333335</v>
      </c>
      <c r="I128" s="10">
        <f t="shared" si="3"/>
        <v>0.62591185587433273</v>
      </c>
    </row>
    <row r="129" spans="1:9" x14ac:dyDescent="0.35">
      <c r="A129" s="11" t="s">
        <v>7</v>
      </c>
      <c r="B129" s="11">
        <v>81280047302</v>
      </c>
      <c r="C129" s="12" t="s">
        <v>420</v>
      </c>
      <c r="D129" s="12" t="s">
        <v>240</v>
      </c>
      <c r="E129" s="12" t="s">
        <v>241</v>
      </c>
      <c r="F129" s="13">
        <v>1395.37</v>
      </c>
      <c r="G129" s="14">
        <v>13581</v>
      </c>
      <c r="H129" s="14">
        <f t="shared" si="2"/>
        <v>1131.75</v>
      </c>
      <c r="I129" s="10">
        <f t="shared" si="3"/>
        <v>1.2329313010823943</v>
      </c>
    </row>
    <row r="130" spans="1:9" x14ac:dyDescent="0.35">
      <c r="A130" s="11" t="s">
        <v>7</v>
      </c>
      <c r="B130" s="11">
        <v>82200008653</v>
      </c>
      <c r="C130" s="12" t="s">
        <v>421</v>
      </c>
      <c r="D130" s="12" t="s">
        <v>242</v>
      </c>
      <c r="E130" s="12" t="s">
        <v>243</v>
      </c>
      <c r="F130" s="13">
        <v>1582.73</v>
      </c>
      <c r="G130" s="14">
        <v>18277</v>
      </c>
      <c r="H130" s="14">
        <f t="shared" si="2"/>
        <v>1523.0833333333333</v>
      </c>
      <c r="I130" s="10">
        <f t="shared" si="3"/>
        <v>1.0391617880396127</v>
      </c>
    </row>
    <row r="131" spans="1:9" x14ac:dyDescent="0.35">
      <c r="A131" s="11" t="s">
        <v>7</v>
      </c>
      <c r="B131" s="11">
        <v>83900003437</v>
      </c>
      <c r="C131" s="12" t="s">
        <v>422</v>
      </c>
      <c r="D131" s="12" t="s">
        <v>244</v>
      </c>
      <c r="E131" s="12" t="s">
        <v>245</v>
      </c>
      <c r="F131" s="13">
        <v>2333.41</v>
      </c>
      <c r="G131" s="14">
        <v>27866</v>
      </c>
      <c r="H131" s="14">
        <f t="shared" si="2"/>
        <v>2322.1666666666665</v>
      </c>
      <c r="I131" s="10">
        <f t="shared" si="3"/>
        <v>1.0048417426254217</v>
      </c>
    </row>
    <row r="132" spans="1:9" x14ac:dyDescent="0.35">
      <c r="A132" s="11" t="s">
        <v>7</v>
      </c>
      <c r="B132" s="11">
        <v>85390010685</v>
      </c>
      <c r="C132" s="12" t="s">
        <v>423</v>
      </c>
      <c r="D132" s="12" t="s">
        <v>246</v>
      </c>
      <c r="E132" s="12" t="s">
        <v>247</v>
      </c>
      <c r="F132" s="13">
        <v>532.29</v>
      </c>
      <c r="G132" s="14">
        <v>11468</v>
      </c>
      <c r="H132" s="14">
        <f t="shared" si="2"/>
        <v>955.66666666666663</v>
      </c>
      <c r="I132" s="10">
        <f t="shared" si="3"/>
        <v>0.55698290896407388</v>
      </c>
    </row>
    <row r="133" spans="1:9" x14ac:dyDescent="0.35">
      <c r="A133" s="11" t="s">
        <v>7</v>
      </c>
      <c r="B133" s="11">
        <v>85710055472</v>
      </c>
      <c r="C133" s="12" t="s">
        <v>424</v>
      </c>
      <c r="D133" s="12" t="s">
        <v>248</v>
      </c>
      <c r="E133" s="12" t="s">
        <v>249</v>
      </c>
      <c r="F133" s="13">
        <v>2441.85</v>
      </c>
      <c r="G133" s="14">
        <v>30540</v>
      </c>
      <c r="H133" s="14">
        <f t="shared" si="2"/>
        <v>2545</v>
      </c>
      <c r="I133" s="10">
        <f t="shared" si="3"/>
        <v>0.9594695481335952</v>
      </c>
    </row>
    <row r="134" spans="1:9" x14ac:dyDescent="0.35">
      <c r="A134" s="11" t="s">
        <v>7</v>
      </c>
      <c r="B134" s="11">
        <v>87040004043</v>
      </c>
      <c r="C134" s="12" t="s">
        <v>425</v>
      </c>
      <c r="D134" s="12" t="s">
        <v>250</v>
      </c>
      <c r="E134" s="12" t="s">
        <v>251</v>
      </c>
      <c r="F134" s="13">
        <v>672.76</v>
      </c>
      <c r="G134" s="14">
        <v>14986</v>
      </c>
      <c r="H134" s="14">
        <f t="shared" ref="H134:H156" si="4">G134/12</f>
        <v>1248.8333333333333</v>
      </c>
      <c r="I134" s="10">
        <f t="shared" ref="I134:I156" si="5">F134/H134</f>
        <v>0.53871079674362743</v>
      </c>
    </row>
    <row r="135" spans="1:9" x14ac:dyDescent="0.35">
      <c r="A135" s="11" t="s">
        <v>7</v>
      </c>
      <c r="B135" s="11">
        <v>87300006713</v>
      </c>
      <c r="C135" s="12" t="s">
        <v>426</v>
      </c>
      <c r="D135" s="12" t="s">
        <v>252</v>
      </c>
      <c r="E135" s="12" t="s">
        <v>253</v>
      </c>
      <c r="F135" s="13">
        <v>1598.14</v>
      </c>
      <c r="G135" s="14">
        <v>20573</v>
      </c>
      <c r="H135" s="14">
        <f t="shared" si="4"/>
        <v>1714.4166666666667</v>
      </c>
      <c r="I135" s="10">
        <f t="shared" si="5"/>
        <v>0.93217712535847963</v>
      </c>
    </row>
    <row r="136" spans="1:9" x14ac:dyDescent="0.35">
      <c r="A136" s="11" t="s">
        <v>7</v>
      </c>
      <c r="B136" s="11">
        <v>87660000861</v>
      </c>
      <c r="C136" s="12" t="s">
        <v>427</v>
      </c>
      <c r="D136" s="12" t="s">
        <v>254</v>
      </c>
      <c r="E136" s="12" t="s">
        <v>255</v>
      </c>
      <c r="F136" s="13">
        <v>1846.46</v>
      </c>
      <c r="G136" s="14">
        <v>28395</v>
      </c>
      <c r="H136" s="14">
        <f t="shared" si="4"/>
        <v>2366.25</v>
      </c>
      <c r="I136" s="10">
        <f t="shared" si="5"/>
        <v>0.78033174854727949</v>
      </c>
    </row>
    <row r="137" spans="1:9" x14ac:dyDescent="0.35">
      <c r="A137" s="11" t="s">
        <v>7</v>
      </c>
      <c r="B137" s="11">
        <v>89550006129</v>
      </c>
      <c r="C137" s="12" t="s">
        <v>428</v>
      </c>
      <c r="D137" s="12" t="s">
        <v>256</v>
      </c>
      <c r="E137" s="12" t="s">
        <v>257</v>
      </c>
      <c r="F137" s="13">
        <v>1476.26</v>
      </c>
      <c r="G137" s="14">
        <v>20827</v>
      </c>
      <c r="H137" s="14">
        <f t="shared" si="4"/>
        <v>1735.5833333333333</v>
      </c>
      <c r="I137" s="10">
        <f t="shared" si="5"/>
        <v>0.85058433763864216</v>
      </c>
    </row>
    <row r="138" spans="1:9" x14ac:dyDescent="0.35">
      <c r="A138" s="11" t="s">
        <v>7</v>
      </c>
      <c r="B138" s="11">
        <v>90470001277</v>
      </c>
      <c r="C138" s="12" t="s">
        <v>429</v>
      </c>
      <c r="D138" s="12" t="s">
        <v>258</v>
      </c>
      <c r="E138" s="12" t="s">
        <v>259</v>
      </c>
      <c r="F138" s="13">
        <v>209.35999999999999</v>
      </c>
      <c r="G138" s="14">
        <v>7083</v>
      </c>
      <c r="H138" s="14">
        <f t="shared" si="4"/>
        <v>590.25</v>
      </c>
      <c r="I138" s="10">
        <f t="shared" si="5"/>
        <v>0.35469716221939851</v>
      </c>
    </row>
    <row r="139" spans="1:9" x14ac:dyDescent="0.35">
      <c r="A139" s="11" t="s">
        <v>7</v>
      </c>
      <c r="B139" s="11">
        <v>91080004046</v>
      </c>
      <c r="C139" s="12" t="s">
        <v>430</v>
      </c>
      <c r="D139" s="12" t="s">
        <v>260</v>
      </c>
      <c r="E139" s="12" t="s">
        <v>261</v>
      </c>
      <c r="F139" s="13">
        <v>3091.82</v>
      </c>
      <c r="G139" s="14">
        <v>32557</v>
      </c>
      <c r="H139" s="14">
        <f t="shared" si="4"/>
        <v>2713.0833333333335</v>
      </c>
      <c r="I139" s="10">
        <f t="shared" si="5"/>
        <v>1.1395964001597199</v>
      </c>
    </row>
    <row r="140" spans="1:9" x14ac:dyDescent="0.35">
      <c r="A140" s="11" t="s">
        <v>7</v>
      </c>
      <c r="B140" s="11">
        <v>91400049872</v>
      </c>
      <c r="C140" s="12" t="s">
        <v>431</v>
      </c>
      <c r="D140" s="12" t="s">
        <v>262</v>
      </c>
      <c r="E140" s="12" t="s">
        <v>263</v>
      </c>
      <c r="F140" s="13">
        <v>2181.86</v>
      </c>
      <c r="G140" s="14">
        <v>36080</v>
      </c>
      <c r="H140" s="14">
        <f t="shared" si="4"/>
        <v>3006.6666666666665</v>
      </c>
      <c r="I140" s="10">
        <f t="shared" si="5"/>
        <v>0.72567405764966753</v>
      </c>
    </row>
    <row r="141" spans="1:9" x14ac:dyDescent="0.35">
      <c r="A141" s="11" t="s">
        <v>7</v>
      </c>
      <c r="B141" s="11">
        <v>92210001465</v>
      </c>
      <c r="C141" s="12" t="s">
        <v>432</v>
      </c>
      <c r="D141" s="12" t="s">
        <v>264</v>
      </c>
      <c r="E141" s="12" t="s">
        <v>265</v>
      </c>
      <c r="F141" s="13">
        <v>3190.33</v>
      </c>
      <c r="G141" s="14">
        <v>28331</v>
      </c>
      <c r="H141" s="14">
        <f t="shared" si="4"/>
        <v>2360.9166666666665</v>
      </c>
      <c r="I141" s="10">
        <f t="shared" si="5"/>
        <v>1.3513098725777417</v>
      </c>
    </row>
    <row r="142" spans="1:9" x14ac:dyDescent="0.35">
      <c r="A142" s="11" t="s">
        <v>7</v>
      </c>
      <c r="B142" s="11">
        <v>92890011473</v>
      </c>
      <c r="C142" s="12" t="s">
        <v>433</v>
      </c>
      <c r="D142" s="12" t="s">
        <v>66</v>
      </c>
      <c r="E142" s="12" t="s">
        <v>67</v>
      </c>
      <c r="F142" s="13">
        <v>54.69</v>
      </c>
      <c r="G142" s="14"/>
      <c r="H142" s="14"/>
      <c r="I142" s="10"/>
    </row>
    <row r="143" spans="1:9" x14ac:dyDescent="0.35">
      <c r="A143" s="11" t="s">
        <v>7</v>
      </c>
      <c r="B143" s="11">
        <v>93040063465</v>
      </c>
      <c r="C143" s="12" t="s">
        <v>434</v>
      </c>
      <c r="D143" s="12" t="s">
        <v>288</v>
      </c>
      <c r="E143" s="12" t="s">
        <v>289</v>
      </c>
      <c r="F143" s="13">
        <v>2929.3</v>
      </c>
      <c r="G143" s="14">
        <v>25328</v>
      </c>
      <c r="H143" s="14">
        <f t="shared" si="4"/>
        <v>2110.6666666666665</v>
      </c>
      <c r="I143" s="10">
        <f t="shared" si="5"/>
        <v>1.3878553379658878</v>
      </c>
    </row>
    <row r="144" spans="1:9" x14ac:dyDescent="0.35">
      <c r="A144" s="11" t="s">
        <v>7</v>
      </c>
      <c r="B144" s="11">
        <v>93170009369</v>
      </c>
      <c r="C144" s="12" t="s">
        <v>435</v>
      </c>
      <c r="D144" s="12" t="s">
        <v>266</v>
      </c>
      <c r="E144" s="12" t="s">
        <v>267</v>
      </c>
      <c r="F144" s="13">
        <v>1480</v>
      </c>
      <c r="G144" s="14">
        <v>27023</v>
      </c>
      <c r="H144" s="14">
        <f t="shared" si="4"/>
        <v>2251.9166666666665</v>
      </c>
      <c r="I144" s="10">
        <f t="shared" si="5"/>
        <v>0.65721792547089519</v>
      </c>
    </row>
    <row r="145" spans="1:9" x14ac:dyDescent="0.35">
      <c r="A145" s="11" t="s">
        <v>7</v>
      </c>
      <c r="B145" s="15">
        <v>93180008868</v>
      </c>
      <c r="C145" s="15" t="s">
        <v>436</v>
      </c>
      <c r="D145" s="16" t="s">
        <v>268</v>
      </c>
      <c r="E145" s="15" t="s">
        <v>269</v>
      </c>
      <c r="F145" s="17">
        <v>845.61</v>
      </c>
      <c r="G145" s="18">
        <v>12119</v>
      </c>
      <c r="H145" s="14">
        <f t="shared" si="4"/>
        <v>1009.9166666666666</v>
      </c>
      <c r="I145" s="10">
        <f t="shared" si="5"/>
        <v>0.83730670847429656</v>
      </c>
    </row>
    <row r="146" spans="1:9" x14ac:dyDescent="0.35">
      <c r="A146" s="11" t="s">
        <v>7</v>
      </c>
      <c r="B146" s="15">
        <v>93870006479</v>
      </c>
      <c r="C146" s="15" t="s">
        <v>437</v>
      </c>
      <c r="D146" s="16" t="s">
        <v>116</v>
      </c>
      <c r="E146" s="15" t="s">
        <v>117</v>
      </c>
      <c r="F146" s="17">
        <v>5592.49</v>
      </c>
      <c r="G146" s="18">
        <v>26811</v>
      </c>
      <c r="H146" s="14">
        <f t="shared" si="4"/>
        <v>2234.25</v>
      </c>
      <c r="I146" s="10">
        <f t="shared" si="5"/>
        <v>2.5030726194472419</v>
      </c>
    </row>
    <row r="147" spans="1:9" x14ac:dyDescent="0.35">
      <c r="A147" s="11" t="s">
        <v>7</v>
      </c>
      <c r="B147" s="15">
        <v>94960035081</v>
      </c>
      <c r="C147" s="15" t="s">
        <v>438</v>
      </c>
      <c r="D147" s="16" t="s">
        <v>66</v>
      </c>
      <c r="E147" s="15" t="s">
        <v>67</v>
      </c>
      <c r="F147" s="17">
        <v>1305.75</v>
      </c>
      <c r="G147" s="18">
        <v>13348</v>
      </c>
      <c r="H147" s="14">
        <f t="shared" si="4"/>
        <v>1112.3333333333333</v>
      </c>
      <c r="I147" s="10">
        <f t="shared" si="5"/>
        <v>1.1738837278993108</v>
      </c>
    </row>
    <row r="148" spans="1:9" x14ac:dyDescent="0.35">
      <c r="A148" s="11" t="s">
        <v>7</v>
      </c>
      <c r="B148" s="15">
        <v>95470039368</v>
      </c>
      <c r="C148" s="15" t="s">
        <v>439</v>
      </c>
      <c r="D148" s="16" t="s">
        <v>270</v>
      </c>
      <c r="E148" s="15" t="s">
        <v>271</v>
      </c>
      <c r="F148" s="17">
        <v>397.68</v>
      </c>
      <c r="G148" s="18">
        <v>17025</v>
      </c>
      <c r="H148" s="14">
        <f t="shared" si="4"/>
        <v>1418.75</v>
      </c>
      <c r="I148" s="10">
        <f t="shared" si="5"/>
        <v>0.28030308370044055</v>
      </c>
    </row>
    <row r="149" spans="1:9" x14ac:dyDescent="0.35">
      <c r="A149" s="11" t="s">
        <v>7</v>
      </c>
      <c r="B149" s="15">
        <v>96840005649</v>
      </c>
      <c r="C149" s="15" t="s">
        <v>440</v>
      </c>
      <c r="D149" s="16" t="s">
        <v>272</v>
      </c>
      <c r="E149" s="15" t="s">
        <v>273</v>
      </c>
      <c r="F149" s="17">
        <v>5293.9</v>
      </c>
      <c r="G149" s="18">
        <v>35960</v>
      </c>
      <c r="H149" s="14">
        <f t="shared" si="4"/>
        <v>2996.6666666666665</v>
      </c>
      <c r="I149" s="10">
        <f t="shared" si="5"/>
        <v>1.7665962180200223</v>
      </c>
    </row>
    <row r="150" spans="1:9" x14ac:dyDescent="0.35">
      <c r="A150" s="11" t="s">
        <v>7</v>
      </c>
      <c r="B150" s="15">
        <v>97330002086</v>
      </c>
      <c r="C150" s="15" t="s">
        <v>441</v>
      </c>
      <c r="D150" s="16" t="s">
        <v>274</v>
      </c>
      <c r="E150" s="15" t="s">
        <v>275</v>
      </c>
      <c r="F150" s="17">
        <v>609.77</v>
      </c>
      <c r="G150" s="18">
        <v>7529</v>
      </c>
      <c r="H150" s="14">
        <f t="shared" si="4"/>
        <v>627.41666666666663</v>
      </c>
      <c r="I150" s="10">
        <f t="shared" si="5"/>
        <v>0.97187408686412546</v>
      </c>
    </row>
    <row r="151" spans="1:9" x14ac:dyDescent="0.35">
      <c r="A151" s="11" t="s">
        <v>7</v>
      </c>
      <c r="B151" s="15">
        <v>98020009035</v>
      </c>
      <c r="C151" s="15" t="s">
        <v>442</v>
      </c>
      <c r="D151" s="16" t="s">
        <v>276</v>
      </c>
      <c r="E151" s="15" t="s">
        <v>277</v>
      </c>
      <c r="F151" s="17">
        <v>4036.33</v>
      </c>
      <c r="G151" s="18">
        <v>22292</v>
      </c>
      <c r="H151" s="14">
        <f t="shared" si="4"/>
        <v>1857.6666666666667</v>
      </c>
      <c r="I151" s="10">
        <f t="shared" si="5"/>
        <v>2.1727956217477122</v>
      </c>
    </row>
    <row r="152" spans="1:9" x14ac:dyDescent="0.35">
      <c r="A152" s="11" t="s">
        <v>7</v>
      </c>
      <c r="B152" s="15">
        <v>98040011244</v>
      </c>
      <c r="C152" s="15" t="s">
        <v>443</v>
      </c>
      <c r="D152" s="16" t="s">
        <v>278</v>
      </c>
      <c r="E152" s="15" t="s">
        <v>279</v>
      </c>
      <c r="F152" s="17">
        <v>1305.5999999999999</v>
      </c>
      <c r="G152" s="18">
        <v>18740</v>
      </c>
      <c r="H152" s="14">
        <f t="shared" si="4"/>
        <v>1561.6666666666667</v>
      </c>
      <c r="I152" s="10">
        <f t="shared" si="5"/>
        <v>0.83602988260405542</v>
      </c>
    </row>
    <row r="153" spans="1:9" x14ac:dyDescent="0.35">
      <c r="A153" s="11" t="s">
        <v>7</v>
      </c>
      <c r="B153" s="15">
        <v>98310000585</v>
      </c>
      <c r="C153" s="15" t="s">
        <v>444</v>
      </c>
      <c r="D153" s="16" t="s">
        <v>280</v>
      </c>
      <c r="E153" s="15" t="s">
        <v>281</v>
      </c>
      <c r="F153" s="17">
        <v>2110.16</v>
      </c>
      <c r="G153" s="18">
        <v>24506</v>
      </c>
      <c r="H153" s="14">
        <f t="shared" si="4"/>
        <v>2042.1666666666667</v>
      </c>
      <c r="I153" s="10">
        <f t="shared" si="5"/>
        <v>1.033294703337958</v>
      </c>
    </row>
    <row r="154" spans="1:9" x14ac:dyDescent="0.35">
      <c r="A154" s="11" t="s">
        <v>7</v>
      </c>
      <c r="B154" s="15">
        <v>99720006793</v>
      </c>
      <c r="C154" s="15" t="s">
        <v>445</v>
      </c>
      <c r="D154" s="16" t="s">
        <v>282</v>
      </c>
      <c r="E154" s="15" t="s">
        <v>283</v>
      </c>
      <c r="F154" s="17">
        <v>1079.3400000000001</v>
      </c>
      <c r="G154" s="18">
        <v>12312</v>
      </c>
      <c r="H154" s="14">
        <f t="shared" si="4"/>
        <v>1026</v>
      </c>
      <c r="I154" s="10">
        <f t="shared" si="5"/>
        <v>1.0519883040935674</v>
      </c>
    </row>
    <row r="155" spans="1:9" x14ac:dyDescent="0.35">
      <c r="A155" s="11" t="s">
        <v>7</v>
      </c>
      <c r="B155" s="15">
        <v>99770010840</v>
      </c>
      <c r="C155" s="15" t="s">
        <v>446</v>
      </c>
      <c r="D155" s="16" t="s">
        <v>284</v>
      </c>
      <c r="E155" s="15" t="s">
        <v>285</v>
      </c>
      <c r="F155" s="17">
        <v>2011.02</v>
      </c>
      <c r="G155" s="18">
        <v>24986</v>
      </c>
      <c r="H155" s="14">
        <f t="shared" si="4"/>
        <v>2082.1666666666665</v>
      </c>
      <c r="I155" s="10">
        <f t="shared" si="5"/>
        <v>0.96583046506043391</v>
      </c>
    </row>
    <row r="156" spans="1:9" x14ac:dyDescent="0.35">
      <c r="A156" s="11" t="s">
        <v>7</v>
      </c>
      <c r="B156" s="15">
        <v>99780009505</v>
      </c>
      <c r="C156" s="15" t="s">
        <v>447</v>
      </c>
      <c r="D156" s="16" t="s">
        <v>286</v>
      </c>
      <c r="E156" s="15" t="s">
        <v>287</v>
      </c>
      <c r="F156" s="17">
        <v>1961.56</v>
      </c>
      <c r="G156" s="18">
        <v>22335</v>
      </c>
      <c r="H156" s="14">
        <f t="shared" si="4"/>
        <v>1861.25</v>
      </c>
      <c r="I156" s="10">
        <f t="shared" si="5"/>
        <v>1.0538938885157825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2026-02-26T09:36:41Z</dcterms:modified>
</cp:coreProperties>
</file>