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BDFD1C01-C1EC-49E9-AAB3-1D9A122615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PVA_2026!$A$7:$I$161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I167" i="2"/>
  <c r="H167" i="2"/>
  <c r="H166" i="2"/>
  <c r="I166" i="2" s="1"/>
  <c r="H165" i="2"/>
  <c r="I165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H138" i="2"/>
  <c r="I138" i="2" s="1"/>
  <c r="H137" i="2"/>
  <c r="I137" i="2" s="1"/>
  <c r="H136" i="2"/>
  <c r="I136" i="2" s="1"/>
  <c r="H134" i="2"/>
  <c r="I134" i="2" s="1"/>
  <c r="H133" i="2"/>
  <c r="I133" i="2" s="1"/>
  <c r="I132" i="2"/>
  <c r="H132" i="2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6" i="2"/>
  <c r="I106" i="2" s="1"/>
  <c r="I105" i="2"/>
  <c r="H105" i="2"/>
  <c r="H104" i="2"/>
  <c r="I104" i="2" s="1"/>
  <c r="H103" i="2"/>
  <c r="I103" i="2" s="1"/>
  <c r="H101" i="2"/>
  <c r="I101" i="2" s="1"/>
  <c r="H99" i="2"/>
  <c r="I99" i="2" s="1"/>
  <c r="H98" i="2"/>
  <c r="I98" i="2" s="1"/>
  <c r="H97" i="2"/>
  <c r="I97" i="2" s="1"/>
  <c r="H96" i="2"/>
  <c r="I96" i="2" s="1"/>
  <c r="I95" i="2"/>
  <c r="H95" i="2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60" i="2"/>
  <c r="H60" i="2"/>
  <c r="H59" i="2"/>
  <c r="I59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I35" i="2"/>
  <c r="H35" i="2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3" i="2"/>
  <c r="I13" i="2" s="1"/>
  <c r="H11" i="2"/>
  <c r="I11" i="2" s="1"/>
  <c r="H10" i="2"/>
  <c r="I10" i="2" s="1"/>
  <c r="H9" i="2"/>
  <c r="I9" i="2" s="1"/>
  <c r="H8" i="2"/>
  <c r="I8" i="2" s="1"/>
  <c r="I7" i="2" l="1"/>
</calcChain>
</file>

<file path=xl/sharedStrings.xml><?xml version="1.0" encoding="utf-8"?>
<sst xmlns="http://schemas.openxmlformats.org/spreadsheetml/2006/main" count="742" uniqueCount="515">
  <si>
    <t>PAVISAM KOPĀ:</t>
  </si>
  <si>
    <t>NVD TN (nosūtītāja)</t>
  </si>
  <si>
    <t>Ārsta ID (nosūtītājs)</t>
  </si>
  <si>
    <t>ĀI kods (nosūtītāja)</t>
  </si>
  <si>
    <t>ĀI nosaukums (nosūtītāja)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</si>
  <si>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</si>
  <si>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</si>
  <si>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</si>
  <si>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</si>
  <si>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</si>
  <si>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</si>
  <si>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</si>
  <si>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</si>
  <si>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</si>
  <si>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</si>
  <si>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</si>
  <si>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</si>
  <si>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</si>
  <si>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</si>
  <si>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</si>
  <si>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</si>
  <si>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</si>
  <si>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</si>
  <si>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</si>
  <si>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</si>
  <si>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</si>
  <si>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</si>
  <si>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</si>
  <si>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</si>
  <si>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</si>
  <si>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</si>
  <si>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</si>
  <si>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</si>
  <si>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</si>
  <si>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</si>
  <si>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</si>
  <si>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</si>
  <si>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</si>
  <si>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</si>
  <si>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</si>
  <si>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</si>
  <si>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</si>
  <si>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</si>
  <si>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</si>
  <si>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</si>
  <si>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</si>
  <si>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</si>
  <si>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</si>
  <si>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</si>
  <si>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</si>
  <si>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</si>
  <si>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</si>
  <si>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</si>
  <si>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</si>
  <si>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</si>
  <si>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</si>
  <si>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</si>
  <si>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</si>
  <si>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</si>
  <si>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</si>
  <si>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</si>
  <si>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</si>
  <si>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</si>
  <si>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</si>
  <si>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</si>
  <si>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</si>
  <si>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</si>
  <si>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</si>
  <si>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</si>
  <si>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</si>
  <si>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</si>
  <si>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</si>
  <si>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</si>
  <si>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</si>
  <si>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</si>
  <si>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</si>
  <si>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460200009</t>
  </si>
  <si>
    <t>Sloka Daina - ģimenes ārsta prakse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</si>
  <si>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</si>
  <si>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</si>
  <si>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</si>
  <si>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</si>
  <si>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</si>
  <si>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</si>
  <si>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</si>
  <si>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</si>
  <si>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</si>
  <si>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</si>
  <si>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</si>
  <si>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</si>
  <si>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</si>
  <si>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</si>
  <si>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</si>
  <si>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</si>
  <si>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</si>
  <si>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</si>
  <si>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</si>
  <si>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</si>
  <si>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</si>
  <si>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</si>
  <si>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</si>
  <si>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</si>
  <si>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</si>
  <si>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</si>
  <si>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</si>
  <si>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</si>
  <si>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</si>
  <si>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</si>
  <si>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</si>
  <si>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</si>
  <si>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</si>
  <si>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</si>
  <si>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</si>
  <si>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</si>
  <si>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</si>
  <si>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</si>
  <si>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</si>
  <si>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</si>
  <si>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</si>
  <si>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</si>
  <si>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</si>
  <si>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</si>
  <si>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</si>
  <si>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</si>
  <si>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</si>
  <si>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</si>
  <si>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</si>
  <si>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</si>
  <si>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</si>
  <si>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</si>
  <si>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</si>
  <si>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</si>
  <si>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</si>
  <si>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</si>
  <si>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</si>
  <si>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</si>
  <si>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</si>
  <si>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</si>
  <si>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</si>
  <si>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</si>
  <si>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</si>
  <si>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</si>
  <si>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</si>
  <si>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</si>
  <si>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</si>
  <si>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</si>
  <si>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</si>
  <si>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</si>
  <si>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</si>
  <si>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</si>
  <si>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</si>
  <si>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</si>
  <si>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</si>
  <si>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</si>
  <si>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</si>
  <si>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</si>
  <si>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</si>
  <si>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</si>
  <si>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</si>
  <si>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</si>
  <si>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</si>
  <si>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</si>
  <si>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</si>
  <si>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</si>
  <si>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</si>
  <si>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</si>
  <si>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</si>
  <si>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</si>
  <si>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</si>
  <si>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</si>
  <si>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</si>
  <si>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</si>
  <si>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</si>
  <si>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</si>
  <si>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</si>
  <si>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</si>
  <si>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</si>
  <si>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</si>
  <si>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</si>
  <si>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</si>
  <si>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</si>
  <si>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</si>
  <si>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</si>
  <si>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</si>
  <si>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</si>
  <si>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</si>
  <si>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</si>
  <si>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</si>
  <si>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</si>
  <si>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</si>
  <si>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</si>
  <si>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</si>
  <si>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</si>
  <si>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</si>
  <si>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</si>
  <si>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</si>
  <si>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</si>
  <si>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</si>
  <si>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</si>
  <si>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</si>
  <si>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</si>
  <si>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</si>
  <si>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</si>
  <si>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</si>
  <si>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</si>
  <si>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</si>
  <si>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</si>
  <si>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</si>
  <si>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</si>
  <si>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</si>
  <si>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</si>
  <si>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</si>
  <si>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</si>
  <si>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</si>
  <si>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</si>
  <si>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</si>
  <si>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</si>
  <si>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</si>
  <si>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</si>
  <si>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</si>
  <si>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</si>
  <si>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</si>
  <si>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</si>
  <si>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</si>
  <si>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</si>
  <si>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</si>
  <si>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</si>
  <si>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</si>
  <si>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</si>
  <si>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</si>
  <si>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</si>
  <si>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</si>
  <si>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561800003</t>
  </si>
  <si>
    <t>Ose Māra - ģimenes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</si>
  <si>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</si>
  <si>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</si>
  <si>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</si>
  <si>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</si>
  <si>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</si>
  <si>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</si>
  <si>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</si>
  <si>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</si>
  <si>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</si>
  <si>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</si>
  <si>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</si>
  <si>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</si>
  <si>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</si>
  <si>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</si>
  <si>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</si>
  <si>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</si>
  <si>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</si>
  <si>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</si>
  <si>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</si>
  <si>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</si>
  <si>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</si>
  <si>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</si>
  <si>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</si>
  <si>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</si>
  <si>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</si>
  <si>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</si>
  <si>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</si>
  <si>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</si>
  <si>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</si>
  <si>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</si>
  <si>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</si>
  <si>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</si>
  <si>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</si>
  <si>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</si>
  <si>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</si>
  <si>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</si>
  <si>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</si>
  <si>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</si>
  <si>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</si>
  <si>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</si>
  <si>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</si>
  <si>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</si>
  <si>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</si>
  <si>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</si>
  <si>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</si>
  <si>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</si>
  <si>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</si>
  <si>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</si>
  <si>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</si>
  <si>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</si>
  <si>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</si>
  <si>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</si>
  <si>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</si>
  <si>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</si>
  <si>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</si>
  <si>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</si>
  <si>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</si>
  <si>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</si>
  <si>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</si>
  <si>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</si>
  <si>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</si>
  <si>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</si>
  <si>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</si>
  <si>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</si>
  <si>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</si>
  <si>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</si>
  <si>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</si>
  <si>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</si>
  <si>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</si>
  <si>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</si>
  <si>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</si>
  <si>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</si>
  <si>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</si>
  <si>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</si>
  <si>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</si>
  <si>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</si>
  <si>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</si>
  <si>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</si>
  <si>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</si>
  <si>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</si>
  <si>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028000013</t>
  </si>
  <si>
    <t>A.Bites ārsta prakse, SIA</t>
  </si>
  <si>
    <t>031000016</t>
  </si>
  <si>
    <t>Krustpils doktorāts, SIA</t>
  </si>
  <si>
    <t>Ārsta vārds/uzvārds (nosūtītājs)</t>
  </si>
  <si>
    <t>Inta Ziediņa</t>
  </si>
  <si>
    <t>Ksenija Konstantinova</t>
  </si>
  <si>
    <t>Ausma Balode</t>
  </si>
  <si>
    <t>Guna Šmite</t>
  </si>
  <si>
    <t>Kristīne Piekuse</t>
  </si>
  <si>
    <t>Ināra Dobžanska</t>
  </si>
  <si>
    <t>Liene Rituma</t>
  </si>
  <si>
    <t>Monta Beltiņa-Vecbaštika</t>
  </si>
  <si>
    <t>Inese Matisone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</si>
  <si>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</si>
  <si>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</si>
  <si>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</si>
  <si>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</si>
  <si>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</si>
  <si>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</si>
  <si>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</si>
  <si>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Ineta Joča</t>
  </si>
  <si>
    <t>Iļja Bobrovs</t>
  </si>
  <si>
    <t>Ilze Rudko</t>
  </si>
  <si>
    <t>Ziedonis Mauliņš</t>
  </si>
  <si>
    <t>Līga Rancāne</t>
  </si>
  <si>
    <t>Sanita Gercāne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</si>
  <si>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</si>
  <si>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</si>
  <si>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</si>
  <si>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</si>
  <si>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</si>
  <si>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</si>
  <si>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</si>
  <si>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</si>
  <si>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</si>
  <si>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</si>
  <si>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</si>
  <si>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</si>
  <si>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</si>
  <si>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</si>
  <si>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</si>
  <si>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Daina Sloka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</si>
  <si>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</si>
  <si>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</si>
  <si>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</si>
  <si>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</si>
  <si>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</si>
  <si>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</si>
  <si>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</si>
  <si>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</si>
  <si>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</si>
  <si>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</si>
  <si>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</si>
  <si>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</si>
  <si>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</si>
  <si>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</si>
  <si>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</si>
  <si>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</si>
  <si>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</si>
  <si>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</si>
  <si>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</si>
  <si>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</si>
  <si>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</si>
  <si>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</si>
  <si>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</si>
  <si>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</si>
  <si>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</si>
  <si>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</si>
  <si>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</si>
  <si>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</si>
  <si>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</si>
  <si>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</si>
  <si>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</si>
  <si>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</si>
  <si>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</si>
  <si>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</si>
  <si>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</si>
  <si>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</si>
  <si>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Sandra Vilne</t>
  </si>
  <si>
    <t>Irina Dūrēja</t>
  </si>
  <si>
    <t>Ārija Zirne</t>
  </si>
  <si>
    <t>Marija Bosko</t>
  </si>
  <si>
    <t>Anda Bite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</si>
  <si>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</si>
  <si>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</si>
  <si>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</si>
  <si>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</si>
  <si>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</si>
  <si>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</si>
  <si>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</si>
  <si>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</si>
  <si>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</si>
  <si>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Gundega Lasmane</t>
  </si>
  <si>
    <t>Gunita Rukmane</t>
  </si>
  <si>
    <t>Žanis Sevastjanovs</t>
  </si>
  <si>
    <t>Ineta Raga</t>
  </si>
  <si>
    <t>Arnita Grišina</t>
  </si>
  <si>
    <t>Evita Valdmane</t>
  </si>
  <si>
    <t>Ilga Lācīte</t>
  </si>
  <si>
    <t>Evelīna Beire</t>
  </si>
  <si>
    <t>Santa Gulbe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</si>
  <si>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</si>
  <si>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</si>
  <si>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</si>
  <si>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</si>
  <si>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</si>
  <si>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</si>
  <si>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</si>
  <si>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</si>
  <si>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</si>
  <si>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</si>
  <si>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</si>
  <si>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</si>
  <si>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</si>
  <si>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</si>
  <si>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</si>
  <si>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</si>
  <si>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Uldis Mantons</t>
  </si>
  <si>
    <t>Indra Andersone</t>
  </si>
  <si>
    <t>Māris Belte</t>
  </si>
  <si>
    <t>Jekaterina Bogdanova</t>
  </si>
  <si>
    <t>Daina Eglīte</t>
  </si>
  <si>
    <t>Anta Rancāne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</si>
  <si>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</si>
  <si>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</si>
  <si>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</si>
  <si>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</si>
  <si>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</si>
  <si>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</si>
  <si>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</si>
  <si>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</si>
  <si>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</si>
  <si>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</si>
  <si>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</si>
  <si>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Māra Ose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</si>
  <si>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</si>
  <si>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</si>
  <si>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</si>
  <si>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</si>
  <si>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</si>
  <si>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</si>
  <si>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</si>
  <si>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</si>
  <si>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</si>
  <si>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</si>
  <si>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</si>
  <si>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</si>
  <si>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</si>
  <si>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</si>
  <si>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</si>
  <si>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</si>
  <si>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</si>
  <si>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</si>
  <si>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</si>
  <si>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</si>
  <si>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</si>
  <si>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</si>
  <si>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</si>
  <si>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</si>
  <si>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</si>
  <si>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</si>
  <si>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</si>
  <si>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</si>
  <si>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</si>
  <si>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</si>
  <si>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</si>
  <si>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</si>
  <si>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</si>
  <si>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</si>
  <si>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</si>
  <si>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</si>
  <si>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</si>
  <si>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</si>
  <si>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</si>
  <si>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</si>
  <si>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</si>
  <si>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</si>
  <si>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</si>
  <si>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</si>
  <si>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</si>
  <si>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</si>
  <si>
    <t>Laboratorijas nosūtījumu finanšu apjoma sadalījums PVA 2026.gadam, EUR</t>
  </si>
  <si>
    <t>040000019</t>
  </si>
  <si>
    <t>D. Graudones ģimenes ārsta prakse, SIA</t>
  </si>
  <si>
    <t>Karina Kvitkova</t>
  </si>
  <si>
    <t>028000015</t>
  </si>
  <si>
    <t>Dr.Karinas Kvitkovas ārsta prakse, SIA</t>
  </si>
  <si>
    <t>030000007</t>
  </si>
  <si>
    <t>JANAS MASLOŠAS ĢIMENES ĀRSTA PRAKSE, SIA</t>
  </si>
  <si>
    <t>Evita Teilāne</t>
  </si>
  <si>
    <t>Ramona Brūvere</t>
  </si>
  <si>
    <t>2026. gada janvāris - februāris</t>
  </si>
  <si>
    <t>Finanšu līdzekļu izlietojums (2026.gada janvāris - februāris), EUR</t>
  </si>
  <si>
    <t>Finanšu apjoms uz periodu, EUR</t>
  </si>
  <si>
    <t>Biruta Karlovska</t>
  </si>
  <si>
    <t>Līga Gulbe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</si>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</sst>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</cellXfs>
  <cellStyles count="3">
    <cellStyle name="Normal" xfId="0" builtinId="0"/>
    <cellStyle name="Normal 13" xfId="2" xr:uid="{E8887838-ED8E-4EDD-B470-F7F1EC7A0338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9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9" t="s">
        <v>511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35">
      <c r="A2" s="20" t="s">
        <v>506</v>
      </c>
      <c r="B2" s="20"/>
      <c r="C2" s="20"/>
      <c r="D2" s="20"/>
      <c r="E2" s="20"/>
      <c r="F2" s="20"/>
      <c r="G2" s="20"/>
      <c r="H2" s="20"/>
      <c r="I2" s="20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1" t="s">
        <v>512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1" t="s">
        <v>513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318</v>
      </c>
      <c r="D6" s="5" t="s">
        <v>3</v>
      </c>
      <c r="E6" s="5" t="s">
        <v>4</v>
      </c>
      <c r="F6" s="6" t="s">
        <v>507</v>
      </c>
      <c r="G6" s="6" t="s">
        <v>496</v>
      </c>
      <c r="H6" s="5" t="s">
        <v>508</v>
      </c>
      <c r="I6" s="5" t="s">
        <v>514</v>
      </c>
    </row>
    <row r="7" spans="1:9" x14ac:dyDescent="0.35">
      <c r="A7" s="5"/>
      <c r="B7" s="5"/>
      <c r="C7" s="5"/>
      <c r="D7" s="5"/>
      <c r="E7" s="5" t="s">
        <v>0</v>
      </c>
      <c r="F7" s="8">
        <f>SUM(F8:F189)</f>
        <v>629464.18999999994</v>
      </c>
      <c r="G7" s="8">
        <f>SUM(G8:G189)</f>
        <v>4022563</v>
      </c>
      <c r="H7" s="8">
        <f>G7/12*2</f>
        <v>670427.16666666663</v>
      </c>
      <c r="I7" s="7">
        <f>F7/H7</f>
        <v>0.93890018378829609</v>
      </c>
    </row>
    <row r="8" spans="1:9" x14ac:dyDescent="0.35">
      <c r="A8" s="10" t="s">
        <v>5</v>
      </c>
      <c r="B8" s="10">
        <v>10120006002</v>
      </c>
      <c r="C8" s="11" t="s">
        <v>319</v>
      </c>
      <c r="D8" s="11" t="s">
        <v>6</v>
      </c>
      <c r="E8" s="11" t="s">
        <v>7</v>
      </c>
      <c r="F8" s="12">
        <v>5483.57</v>
      </c>
      <c r="G8" s="13">
        <v>30878</v>
      </c>
      <c r="H8" s="13">
        <f t="shared" ref="H8:H70" si="0">G8/12*2</f>
        <v>5146.333333333333</v>
      </c>
      <c r="I8" s="9">
        <f t="shared" ref="I8:I70" si="1">F8/H8</f>
        <v>1.0655295032061662</v>
      </c>
    </row>
    <row r="9" spans="1:9" x14ac:dyDescent="0.35">
      <c r="A9" s="10" t="s">
        <v>5</v>
      </c>
      <c r="B9" s="10">
        <v>10190053139</v>
      </c>
      <c r="C9" s="11" t="s">
        <v>320</v>
      </c>
      <c r="D9" s="11" t="s">
        <v>8</v>
      </c>
      <c r="E9" s="11" t="s">
        <v>9</v>
      </c>
      <c r="F9" s="12">
        <v>4293.05</v>
      </c>
      <c r="G9" s="13">
        <v>24348</v>
      </c>
      <c r="H9" s="13">
        <f t="shared" si="0"/>
        <v>4058</v>
      </c>
      <c r="I9" s="9">
        <f t="shared" si="1"/>
        <v>1.0579226219812716</v>
      </c>
    </row>
    <row r="10" spans="1:9" x14ac:dyDescent="0.35">
      <c r="A10" s="10" t="s">
        <v>5</v>
      </c>
      <c r="B10" s="10">
        <v>10230009553</v>
      </c>
      <c r="C10" s="11" t="s">
        <v>321</v>
      </c>
      <c r="D10" s="11" t="s">
        <v>10</v>
      </c>
      <c r="E10" s="11" t="s">
        <v>11</v>
      </c>
      <c r="F10" s="12">
        <v>2647.29</v>
      </c>
      <c r="G10" s="13">
        <v>19731</v>
      </c>
      <c r="H10" s="13">
        <f t="shared" si="0"/>
        <v>3288.5</v>
      </c>
      <c r="I10" s="9">
        <f t="shared" si="1"/>
        <v>0.8050144442755055</v>
      </c>
    </row>
    <row r="11" spans="1:9" x14ac:dyDescent="0.35">
      <c r="A11" s="10" t="s">
        <v>5</v>
      </c>
      <c r="B11" s="10">
        <v>10250051244</v>
      </c>
      <c r="C11" s="11" t="s">
        <v>322</v>
      </c>
      <c r="D11" s="11" t="s">
        <v>12</v>
      </c>
      <c r="E11" s="11" t="s">
        <v>13</v>
      </c>
      <c r="F11" s="12">
        <v>5864.630000000001</v>
      </c>
      <c r="G11" s="13">
        <v>33126</v>
      </c>
      <c r="H11" s="13">
        <f t="shared" si="0"/>
        <v>5521</v>
      </c>
      <c r="I11" s="9">
        <f t="shared" si="1"/>
        <v>1.0622405361347584</v>
      </c>
    </row>
    <row r="12" spans="1:9" x14ac:dyDescent="0.35">
      <c r="A12" s="10" t="s">
        <v>5</v>
      </c>
      <c r="B12" s="10">
        <v>10250061438</v>
      </c>
      <c r="C12" s="11" t="s">
        <v>323</v>
      </c>
      <c r="D12" s="11" t="s">
        <v>54</v>
      </c>
      <c r="E12" s="11" t="s">
        <v>55</v>
      </c>
      <c r="F12" s="12">
        <v>17.05</v>
      </c>
      <c r="G12" s="13"/>
      <c r="H12" s="13"/>
      <c r="I12" s="9"/>
    </row>
    <row r="13" spans="1:9" x14ac:dyDescent="0.35">
      <c r="A13" s="10" t="s">
        <v>5</v>
      </c>
      <c r="B13" s="10">
        <v>10260010083</v>
      </c>
      <c r="C13" s="11" t="s">
        <v>324</v>
      </c>
      <c r="D13" s="11" t="s">
        <v>14</v>
      </c>
      <c r="E13" s="11" t="s">
        <v>15</v>
      </c>
      <c r="F13" s="12">
        <v>1054.1199999999999</v>
      </c>
      <c r="G13" s="13">
        <v>6323</v>
      </c>
      <c r="H13" s="13">
        <f t="shared" si="0"/>
        <v>1053.8333333333333</v>
      </c>
      <c r="I13" s="9">
        <f t="shared" si="1"/>
        <v>1.0002720227739996</v>
      </c>
    </row>
    <row r="14" spans="1:9" x14ac:dyDescent="0.35">
      <c r="A14" s="10" t="s">
        <v>5</v>
      </c>
      <c r="B14" s="10">
        <v>10280056277</v>
      </c>
      <c r="C14" s="11" t="s">
        <v>325</v>
      </c>
      <c r="D14" s="11" t="s">
        <v>16</v>
      </c>
      <c r="E14" s="11" t="s">
        <v>17</v>
      </c>
      <c r="F14" s="12">
        <v>12.86</v>
      </c>
      <c r="G14" s="13"/>
      <c r="H14" s="13"/>
      <c r="I14" s="9"/>
    </row>
    <row r="15" spans="1:9" x14ac:dyDescent="0.35">
      <c r="A15" s="10" t="s">
        <v>5</v>
      </c>
      <c r="B15" s="10">
        <v>10330063454</v>
      </c>
      <c r="C15" s="11" t="s">
        <v>326</v>
      </c>
      <c r="D15" s="11" t="s">
        <v>18</v>
      </c>
      <c r="E15" s="11" t="s">
        <v>19</v>
      </c>
      <c r="F15" s="12">
        <v>3384.16</v>
      </c>
      <c r="G15" s="13">
        <v>26288</v>
      </c>
      <c r="H15" s="13">
        <f t="shared" si="0"/>
        <v>4381.333333333333</v>
      </c>
      <c r="I15" s="9">
        <f t="shared" si="1"/>
        <v>0.7724041387705417</v>
      </c>
    </row>
    <row r="16" spans="1:9" x14ac:dyDescent="0.35">
      <c r="A16" s="10" t="s">
        <v>5</v>
      </c>
      <c r="B16" s="10">
        <v>10360009285</v>
      </c>
      <c r="C16" s="11" t="s">
        <v>327</v>
      </c>
      <c r="D16" s="11" t="s">
        <v>20</v>
      </c>
      <c r="E16" s="11" t="s">
        <v>21</v>
      </c>
      <c r="F16" s="12">
        <v>2993.61</v>
      </c>
      <c r="G16" s="13">
        <v>25503</v>
      </c>
      <c r="H16" s="13">
        <f t="shared" si="0"/>
        <v>4250.5</v>
      </c>
      <c r="I16" s="9">
        <f t="shared" si="1"/>
        <v>0.70429596518056703</v>
      </c>
    </row>
    <row r="17" spans="1:9" x14ac:dyDescent="0.35">
      <c r="A17" s="10" t="s">
        <v>5</v>
      </c>
      <c r="B17" s="10">
        <v>10400000192</v>
      </c>
      <c r="C17" s="11" t="s">
        <v>328</v>
      </c>
      <c r="D17" s="11" t="s">
        <v>22</v>
      </c>
      <c r="E17" s="11" t="s">
        <v>23</v>
      </c>
      <c r="F17" s="12">
        <v>3389.3599999999997</v>
      </c>
      <c r="G17" s="13">
        <v>23029</v>
      </c>
      <c r="H17" s="13">
        <f t="shared" si="0"/>
        <v>3838.1666666666665</v>
      </c>
      <c r="I17" s="9">
        <f t="shared" si="1"/>
        <v>0.88306743671023491</v>
      </c>
    </row>
    <row r="18" spans="1:9" x14ac:dyDescent="0.35">
      <c r="A18" s="10" t="s">
        <v>5</v>
      </c>
      <c r="B18" s="10">
        <v>10430003089</v>
      </c>
      <c r="C18" s="11" t="s">
        <v>329</v>
      </c>
      <c r="D18" s="11" t="s">
        <v>24</v>
      </c>
      <c r="E18" s="11" t="s">
        <v>25</v>
      </c>
      <c r="F18" s="12">
        <v>2276.66</v>
      </c>
      <c r="G18" s="13">
        <v>16807</v>
      </c>
      <c r="H18" s="13">
        <f t="shared" si="0"/>
        <v>2801.1666666666665</v>
      </c>
      <c r="I18" s="9">
        <f t="shared" si="1"/>
        <v>0.81275420955554234</v>
      </c>
    </row>
    <row r="19" spans="1:9" x14ac:dyDescent="0.35">
      <c r="A19" s="10" t="s">
        <v>5</v>
      </c>
      <c r="B19" s="10">
        <v>10430006304</v>
      </c>
      <c r="C19" s="11" t="s">
        <v>330</v>
      </c>
      <c r="D19" s="11" t="s">
        <v>26</v>
      </c>
      <c r="E19" s="11" t="s">
        <v>27</v>
      </c>
      <c r="F19" s="12">
        <v>3748.0900000000011</v>
      </c>
      <c r="G19" s="13">
        <v>32383</v>
      </c>
      <c r="H19" s="13">
        <f t="shared" si="0"/>
        <v>5397.166666666667</v>
      </c>
      <c r="I19" s="9">
        <f t="shared" si="1"/>
        <v>0.69445511533829496</v>
      </c>
    </row>
    <row r="20" spans="1:9" x14ac:dyDescent="0.35">
      <c r="A20" s="10" t="s">
        <v>5</v>
      </c>
      <c r="B20" s="10">
        <v>10530000982</v>
      </c>
      <c r="C20" s="11" t="s">
        <v>331</v>
      </c>
      <c r="D20" s="11" t="s">
        <v>28</v>
      </c>
      <c r="E20" s="11" t="s">
        <v>29</v>
      </c>
      <c r="F20" s="12">
        <v>1805.44</v>
      </c>
      <c r="G20" s="13">
        <v>18906</v>
      </c>
      <c r="H20" s="13">
        <f t="shared" si="0"/>
        <v>3151</v>
      </c>
      <c r="I20" s="9">
        <f t="shared" si="1"/>
        <v>0.57297365915582354</v>
      </c>
    </row>
    <row r="21" spans="1:9" x14ac:dyDescent="0.35">
      <c r="A21" s="10" t="s">
        <v>5</v>
      </c>
      <c r="B21" s="10">
        <v>10530011172</v>
      </c>
      <c r="C21" s="11" t="s">
        <v>332</v>
      </c>
      <c r="D21" s="11" t="s">
        <v>30</v>
      </c>
      <c r="E21" s="11" t="s">
        <v>31</v>
      </c>
      <c r="F21" s="12">
        <v>1483.44</v>
      </c>
      <c r="G21" s="13">
        <v>23990</v>
      </c>
      <c r="H21" s="13">
        <f t="shared" si="0"/>
        <v>3998.3333333333335</v>
      </c>
      <c r="I21" s="9">
        <f t="shared" si="1"/>
        <v>0.37101458941225512</v>
      </c>
    </row>
    <row r="22" spans="1:9" x14ac:dyDescent="0.35">
      <c r="A22" s="10" t="s">
        <v>5</v>
      </c>
      <c r="B22" s="10">
        <v>10580007426</v>
      </c>
      <c r="C22" s="11" t="s">
        <v>333</v>
      </c>
      <c r="D22" s="11" t="s">
        <v>32</v>
      </c>
      <c r="E22" s="11" t="s">
        <v>33</v>
      </c>
      <c r="F22" s="12">
        <v>3295.83</v>
      </c>
      <c r="G22" s="13">
        <v>31079</v>
      </c>
      <c r="H22" s="13">
        <f t="shared" si="0"/>
        <v>5179.833333333333</v>
      </c>
      <c r="I22" s="9">
        <f t="shared" si="1"/>
        <v>0.63628109012516487</v>
      </c>
    </row>
    <row r="23" spans="1:9" x14ac:dyDescent="0.35">
      <c r="A23" s="10" t="s">
        <v>5</v>
      </c>
      <c r="B23" s="10">
        <v>10580011034</v>
      </c>
      <c r="C23" s="11" t="s">
        <v>334</v>
      </c>
      <c r="D23" s="11" t="s">
        <v>34</v>
      </c>
      <c r="E23" s="11" t="s">
        <v>35</v>
      </c>
      <c r="F23" s="12">
        <v>2114.7400000000002</v>
      </c>
      <c r="G23" s="13">
        <v>17605</v>
      </c>
      <c r="H23" s="13">
        <f t="shared" si="0"/>
        <v>2934.1666666666665</v>
      </c>
      <c r="I23" s="9">
        <f t="shared" si="1"/>
        <v>0.72072933825617735</v>
      </c>
    </row>
    <row r="24" spans="1:9" x14ac:dyDescent="0.35">
      <c r="A24" s="10" t="s">
        <v>5</v>
      </c>
      <c r="B24" s="10">
        <v>10740011480</v>
      </c>
      <c r="C24" s="11" t="s">
        <v>335</v>
      </c>
      <c r="D24" s="11" t="s">
        <v>36</v>
      </c>
      <c r="E24" s="11" t="s">
        <v>37</v>
      </c>
      <c r="F24" s="12">
        <v>7425.1399999999994</v>
      </c>
      <c r="G24" s="13">
        <v>27328</v>
      </c>
      <c r="H24" s="13">
        <f t="shared" si="0"/>
        <v>4554.666666666667</v>
      </c>
      <c r="I24" s="9">
        <f t="shared" si="1"/>
        <v>1.6302268735362995</v>
      </c>
    </row>
    <row r="25" spans="1:9" x14ac:dyDescent="0.35">
      <c r="A25" s="10" t="s">
        <v>5</v>
      </c>
      <c r="B25" s="10">
        <v>10770063434</v>
      </c>
      <c r="C25" s="11" t="s">
        <v>336</v>
      </c>
      <c r="D25" s="11" t="s">
        <v>38</v>
      </c>
      <c r="E25" s="11" t="s">
        <v>39</v>
      </c>
      <c r="F25" s="12">
        <v>7637.8099999999995</v>
      </c>
      <c r="G25" s="13">
        <v>39936</v>
      </c>
      <c r="H25" s="13">
        <f t="shared" si="0"/>
        <v>6656</v>
      </c>
      <c r="I25" s="9">
        <f t="shared" si="1"/>
        <v>1.1475075120192306</v>
      </c>
    </row>
    <row r="26" spans="1:9" x14ac:dyDescent="0.35">
      <c r="A26" s="10" t="s">
        <v>5</v>
      </c>
      <c r="B26" s="10">
        <v>10800039288</v>
      </c>
      <c r="C26" s="11" t="s">
        <v>337</v>
      </c>
      <c r="D26" s="11" t="s">
        <v>40</v>
      </c>
      <c r="E26" s="11" t="s">
        <v>41</v>
      </c>
      <c r="F26" s="12">
        <v>6957.37</v>
      </c>
      <c r="G26" s="13">
        <v>33218</v>
      </c>
      <c r="H26" s="13">
        <f t="shared" si="0"/>
        <v>5536.333333333333</v>
      </c>
      <c r="I26" s="9">
        <f t="shared" si="1"/>
        <v>1.256674694442772</v>
      </c>
    </row>
    <row r="27" spans="1:9" x14ac:dyDescent="0.35">
      <c r="A27" s="10" t="s">
        <v>5</v>
      </c>
      <c r="B27" s="10">
        <v>11120006024</v>
      </c>
      <c r="C27" s="11" t="s">
        <v>338</v>
      </c>
      <c r="D27" s="11" t="s">
        <v>42</v>
      </c>
      <c r="E27" s="11" t="s">
        <v>43</v>
      </c>
      <c r="F27" s="12">
        <v>6507.06</v>
      </c>
      <c r="G27" s="13">
        <v>32176</v>
      </c>
      <c r="H27" s="13">
        <f t="shared" si="0"/>
        <v>5362.666666666667</v>
      </c>
      <c r="I27" s="9">
        <f t="shared" si="1"/>
        <v>1.2134000497265043</v>
      </c>
    </row>
    <row r="28" spans="1:9" x14ac:dyDescent="0.35">
      <c r="A28" s="10" t="s">
        <v>5</v>
      </c>
      <c r="B28" s="10">
        <v>11910037404</v>
      </c>
      <c r="C28" s="11" t="s">
        <v>339</v>
      </c>
      <c r="D28" s="11" t="s">
        <v>44</v>
      </c>
      <c r="E28" s="11" t="s">
        <v>45</v>
      </c>
      <c r="F28" s="12">
        <v>718.4</v>
      </c>
      <c r="G28" s="13">
        <v>10610</v>
      </c>
      <c r="H28" s="13">
        <f t="shared" si="0"/>
        <v>1768.3333333333333</v>
      </c>
      <c r="I28" s="9">
        <f t="shared" si="1"/>
        <v>0.40625824693685203</v>
      </c>
    </row>
    <row r="29" spans="1:9" x14ac:dyDescent="0.35">
      <c r="A29" s="10" t="s">
        <v>5</v>
      </c>
      <c r="B29" s="10">
        <v>12170004710</v>
      </c>
      <c r="C29" s="11" t="s">
        <v>340</v>
      </c>
      <c r="D29" s="11" t="s">
        <v>46</v>
      </c>
      <c r="E29" s="11" t="s">
        <v>47</v>
      </c>
      <c r="F29" s="12">
        <v>1628.94</v>
      </c>
      <c r="G29" s="13">
        <v>14873</v>
      </c>
      <c r="H29" s="13">
        <f t="shared" si="0"/>
        <v>2478.8333333333335</v>
      </c>
      <c r="I29" s="9">
        <f t="shared" si="1"/>
        <v>0.65713978350030255</v>
      </c>
    </row>
    <row r="30" spans="1:9" x14ac:dyDescent="0.35">
      <c r="A30" s="10" t="s">
        <v>5</v>
      </c>
      <c r="B30" s="10">
        <v>12380007000</v>
      </c>
      <c r="C30" s="11" t="s">
        <v>509</v>
      </c>
      <c r="D30" s="11" t="s">
        <v>30</v>
      </c>
      <c r="E30" s="11" t="s">
        <v>31</v>
      </c>
      <c r="F30" s="12">
        <v>13.77</v>
      </c>
      <c r="G30" s="13">
        <v>27895</v>
      </c>
      <c r="H30" s="13">
        <f t="shared" si="0"/>
        <v>4649.166666666667</v>
      </c>
      <c r="I30" s="9">
        <f t="shared" si="1"/>
        <v>2.9618211148951423E-3</v>
      </c>
    </row>
    <row r="31" spans="1:9" x14ac:dyDescent="0.35">
      <c r="A31" s="10" t="s">
        <v>5</v>
      </c>
      <c r="B31" s="10">
        <v>12610003161</v>
      </c>
      <c r="C31" s="11" t="s">
        <v>341</v>
      </c>
      <c r="D31" s="11" t="s">
        <v>48</v>
      </c>
      <c r="E31" s="11" t="s">
        <v>49</v>
      </c>
      <c r="F31" s="12">
        <v>3850.49</v>
      </c>
      <c r="G31" s="13">
        <v>25397</v>
      </c>
      <c r="H31" s="13">
        <f t="shared" si="0"/>
        <v>4232.833333333333</v>
      </c>
      <c r="I31" s="9">
        <f t="shared" si="1"/>
        <v>0.90967200850494156</v>
      </c>
    </row>
    <row r="32" spans="1:9" x14ac:dyDescent="0.35">
      <c r="A32" s="10" t="s">
        <v>5</v>
      </c>
      <c r="B32" s="10">
        <v>14260004796</v>
      </c>
      <c r="C32" s="11" t="s">
        <v>342</v>
      </c>
      <c r="D32" s="11" t="s">
        <v>50</v>
      </c>
      <c r="E32" s="11" t="s">
        <v>51</v>
      </c>
      <c r="F32" s="12">
        <v>1987.73</v>
      </c>
      <c r="G32" s="13">
        <v>19456</v>
      </c>
      <c r="H32" s="13">
        <f t="shared" si="0"/>
        <v>3242.6666666666665</v>
      </c>
      <c r="I32" s="9">
        <f t="shared" si="1"/>
        <v>0.61299239309210529</v>
      </c>
    </row>
    <row r="33" spans="1:9" x14ac:dyDescent="0.35">
      <c r="A33" s="10" t="s">
        <v>5</v>
      </c>
      <c r="B33" s="10">
        <v>14660045376</v>
      </c>
      <c r="C33" s="11" t="s">
        <v>343</v>
      </c>
      <c r="D33" s="11" t="s">
        <v>52</v>
      </c>
      <c r="E33" s="11" t="s">
        <v>53</v>
      </c>
      <c r="F33" s="12">
        <v>2367.92</v>
      </c>
      <c r="G33" s="13">
        <v>21998</v>
      </c>
      <c r="H33" s="13">
        <f t="shared" si="0"/>
        <v>3666.3333333333335</v>
      </c>
      <c r="I33" s="9">
        <f t="shared" si="1"/>
        <v>0.64585507773433948</v>
      </c>
    </row>
    <row r="34" spans="1:9" x14ac:dyDescent="0.35">
      <c r="A34" s="10" t="s">
        <v>5</v>
      </c>
      <c r="B34" s="10">
        <v>15180010869</v>
      </c>
      <c r="C34" s="11" t="s">
        <v>344</v>
      </c>
      <c r="D34" s="11" t="s">
        <v>54</v>
      </c>
      <c r="E34" s="11" t="s">
        <v>55</v>
      </c>
      <c r="F34" s="12">
        <v>7128.72</v>
      </c>
      <c r="G34" s="13">
        <v>46204</v>
      </c>
      <c r="H34" s="13">
        <f t="shared" si="0"/>
        <v>7700.666666666667</v>
      </c>
      <c r="I34" s="9">
        <f t="shared" si="1"/>
        <v>0.92572764262834384</v>
      </c>
    </row>
    <row r="35" spans="1:9" x14ac:dyDescent="0.35">
      <c r="A35" s="10" t="s">
        <v>5</v>
      </c>
      <c r="B35" s="10">
        <v>15570000876</v>
      </c>
      <c r="C35" s="11" t="s">
        <v>345</v>
      </c>
      <c r="D35" s="11" t="s">
        <v>30</v>
      </c>
      <c r="E35" s="11" t="s">
        <v>31</v>
      </c>
      <c r="F35" s="12">
        <v>2454.13</v>
      </c>
      <c r="G35" s="13">
        <v>15635</v>
      </c>
      <c r="H35" s="13">
        <f t="shared" si="0"/>
        <v>2605.8333333333335</v>
      </c>
      <c r="I35" s="9">
        <f t="shared" si="1"/>
        <v>0.94178317876559003</v>
      </c>
    </row>
    <row r="36" spans="1:9" x14ac:dyDescent="0.35">
      <c r="A36" s="10" t="s">
        <v>5</v>
      </c>
      <c r="B36" s="10">
        <v>15830011300</v>
      </c>
      <c r="C36" s="11" t="s">
        <v>346</v>
      </c>
      <c r="D36" s="11" t="s">
        <v>56</v>
      </c>
      <c r="E36" s="11" t="s">
        <v>57</v>
      </c>
      <c r="F36" s="12">
        <v>3192.2</v>
      </c>
      <c r="G36" s="13">
        <v>29247</v>
      </c>
      <c r="H36" s="13">
        <f t="shared" si="0"/>
        <v>4874.5</v>
      </c>
      <c r="I36" s="9">
        <f t="shared" si="1"/>
        <v>0.65487742332546928</v>
      </c>
    </row>
    <row r="37" spans="1:9" x14ac:dyDescent="0.35">
      <c r="A37" s="10" t="s">
        <v>5</v>
      </c>
      <c r="B37" s="10">
        <v>17220000537</v>
      </c>
      <c r="C37" s="11" t="s">
        <v>347</v>
      </c>
      <c r="D37" s="11" t="s">
        <v>58</v>
      </c>
      <c r="E37" s="11" t="s">
        <v>59</v>
      </c>
      <c r="F37" s="12">
        <v>562.29999999999995</v>
      </c>
      <c r="G37" s="13">
        <v>9337</v>
      </c>
      <c r="H37" s="13">
        <f t="shared" si="0"/>
        <v>1556.1666666666667</v>
      </c>
      <c r="I37" s="9">
        <f t="shared" si="1"/>
        <v>0.36133661775730957</v>
      </c>
    </row>
    <row r="38" spans="1:9" x14ac:dyDescent="0.35">
      <c r="A38" s="10" t="s">
        <v>5</v>
      </c>
      <c r="B38" s="10">
        <v>17320001485</v>
      </c>
      <c r="C38" s="11" t="s">
        <v>348</v>
      </c>
      <c r="D38" s="11" t="s">
        <v>60</v>
      </c>
      <c r="E38" s="11" t="s">
        <v>61</v>
      </c>
      <c r="F38" s="12">
        <v>10016.49</v>
      </c>
      <c r="G38" s="13">
        <v>64123</v>
      </c>
      <c r="H38" s="13">
        <f t="shared" si="0"/>
        <v>10687.166666666666</v>
      </c>
      <c r="I38" s="9">
        <f t="shared" si="1"/>
        <v>0.93724467039907677</v>
      </c>
    </row>
    <row r="39" spans="1:9" x14ac:dyDescent="0.35">
      <c r="A39" s="10" t="s">
        <v>5</v>
      </c>
      <c r="B39" s="10">
        <v>17940006128</v>
      </c>
      <c r="C39" s="11" t="s">
        <v>349</v>
      </c>
      <c r="D39" s="11" t="s">
        <v>62</v>
      </c>
      <c r="E39" s="11" t="s">
        <v>63</v>
      </c>
      <c r="F39" s="12">
        <v>3600.61</v>
      </c>
      <c r="G39" s="13">
        <v>26931</v>
      </c>
      <c r="H39" s="13">
        <f t="shared" si="0"/>
        <v>4488.5</v>
      </c>
      <c r="I39" s="9">
        <f t="shared" si="1"/>
        <v>0.8021855853848725</v>
      </c>
    </row>
    <row r="40" spans="1:9" x14ac:dyDescent="0.35">
      <c r="A40" s="10" t="s">
        <v>5</v>
      </c>
      <c r="B40" s="10">
        <v>19290005443</v>
      </c>
      <c r="C40" s="11" t="s">
        <v>350</v>
      </c>
      <c r="D40" s="11" t="s">
        <v>64</v>
      </c>
      <c r="E40" s="11" t="s">
        <v>65</v>
      </c>
      <c r="F40" s="12">
        <v>4559.97</v>
      </c>
      <c r="G40" s="13">
        <v>25867</v>
      </c>
      <c r="H40" s="13">
        <f t="shared" si="0"/>
        <v>4311.166666666667</v>
      </c>
      <c r="I40" s="9">
        <f t="shared" si="1"/>
        <v>1.0577113696988441</v>
      </c>
    </row>
    <row r="41" spans="1:9" x14ac:dyDescent="0.35">
      <c r="A41" s="10" t="s">
        <v>5</v>
      </c>
      <c r="B41" s="10">
        <v>19320037405</v>
      </c>
      <c r="C41" s="11" t="s">
        <v>351</v>
      </c>
      <c r="D41" s="11" t="s">
        <v>66</v>
      </c>
      <c r="E41" s="11" t="s">
        <v>67</v>
      </c>
      <c r="F41" s="12">
        <v>506.96</v>
      </c>
      <c r="G41" s="13">
        <v>5088</v>
      </c>
      <c r="H41" s="13">
        <f t="shared" si="0"/>
        <v>848</v>
      </c>
      <c r="I41" s="9">
        <f t="shared" si="1"/>
        <v>0.59783018867924531</v>
      </c>
    </row>
    <row r="42" spans="1:9" x14ac:dyDescent="0.35">
      <c r="A42" s="10" t="s">
        <v>5</v>
      </c>
      <c r="B42" s="10">
        <v>19490006691</v>
      </c>
      <c r="C42" s="11" t="s">
        <v>352</v>
      </c>
      <c r="D42" s="11" t="s">
        <v>68</v>
      </c>
      <c r="E42" s="11" t="s">
        <v>69</v>
      </c>
      <c r="F42" s="12">
        <v>3146.17</v>
      </c>
      <c r="G42" s="13">
        <v>23566</v>
      </c>
      <c r="H42" s="13">
        <f t="shared" si="0"/>
        <v>3927.6666666666665</v>
      </c>
      <c r="I42" s="9">
        <f t="shared" si="1"/>
        <v>0.80102775184587971</v>
      </c>
    </row>
    <row r="43" spans="1:9" x14ac:dyDescent="0.35">
      <c r="A43" s="10" t="s">
        <v>5</v>
      </c>
      <c r="B43" s="10">
        <v>21100006804</v>
      </c>
      <c r="C43" s="11" t="s">
        <v>353</v>
      </c>
      <c r="D43" s="11" t="s">
        <v>70</v>
      </c>
      <c r="E43" s="11" t="s">
        <v>71</v>
      </c>
      <c r="F43" s="12">
        <v>1078.96</v>
      </c>
      <c r="G43" s="13">
        <v>15467</v>
      </c>
      <c r="H43" s="13">
        <f t="shared" si="0"/>
        <v>2577.8333333333335</v>
      </c>
      <c r="I43" s="9">
        <f t="shared" si="1"/>
        <v>0.41855304842568047</v>
      </c>
    </row>
    <row r="44" spans="1:9" x14ac:dyDescent="0.35">
      <c r="A44" s="10" t="s">
        <v>5</v>
      </c>
      <c r="B44" s="10">
        <v>21330001704</v>
      </c>
      <c r="C44" s="11" t="s">
        <v>354</v>
      </c>
      <c r="D44" s="11" t="s">
        <v>72</v>
      </c>
      <c r="E44" s="11" t="s">
        <v>73</v>
      </c>
      <c r="F44" s="12">
        <v>5080.92</v>
      </c>
      <c r="G44" s="13">
        <v>26733</v>
      </c>
      <c r="H44" s="13">
        <f t="shared" si="0"/>
        <v>4455.5</v>
      </c>
      <c r="I44" s="9">
        <f t="shared" si="1"/>
        <v>1.1403703288070923</v>
      </c>
    </row>
    <row r="45" spans="1:9" x14ac:dyDescent="0.35">
      <c r="A45" s="10" t="s">
        <v>5</v>
      </c>
      <c r="B45" s="10">
        <v>21510000101</v>
      </c>
      <c r="C45" s="11" t="s">
        <v>355</v>
      </c>
      <c r="D45" s="11" t="s">
        <v>74</v>
      </c>
      <c r="E45" s="11" t="s">
        <v>75</v>
      </c>
      <c r="F45" s="12">
        <v>2737.8999999999996</v>
      </c>
      <c r="G45" s="13">
        <v>27282</v>
      </c>
      <c r="H45" s="13">
        <f t="shared" si="0"/>
        <v>4547</v>
      </c>
      <c r="I45" s="9">
        <f t="shared" si="1"/>
        <v>0.60213327468660649</v>
      </c>
    </row>
    <row r="46" spans="1:9" x14ac:dyDescent="0.35">
      <c r="A46" s="10" t="s">
        <v>5</v>
      </c>
      <c r="B46" s="10">
        <v>22650040642</v>
      </c>
      <c r="C46" s="11" t="s">
        <v>356</v>
      </c>
      <c r="D46" s="11" t="s">
        <v>76</v>
      </c>
      <c r="E46" s="11" t="s">
        <v>77</v>
      </c>
      <c r="F46" s="12">
        <v>2671.84</v>
      </c>
      <c r="G46" s="13">
        <v>24643</v>
      </c>
      <c r="H46" s="13">
        <f t="shared" si="0"/>
        <v>4107.166666666667</v>
      </c>
      <c r="I46" s="9">
        <f t="shared" si="1"/>
        <v>0.65053118532646181</v>
      </c>
    </row>
    <row r="47" spans="1:9" x14ac:dyDescent="0.35">
      <c r="A47" s="10" t="s">
        <v>5</v>
      </c>
      <c r="B47" s="10">
        <v>23270000943</v>
      </c>
      <c r="C47" s="11" t="s">
        <v>357</v>
      </c>
      <c r="D47" s="11" t="s">
        <v>78</v>
      </c>
      <c r="E47" s="11" t="s">
        <v>79</v>
      </c>
      <c r="F47" s="12">
        <v>2021.32</v>
      </c>
      <c r="G47" s="13">
        <v>22238</v>
      </c>
      <c r="H47" s="13">
        <f t="shared" si="0"/>
        <v>3706.3333333333335</v>
      </c>
      <c r="I47" s="9">
        <f t="shared" si="1"/>
        <v>0.5453691878766076</v>
      </c>
    </row>
    <row r="48" spans="1:9" x14ac:dyDescent="0.35">
      <c r="A48" s="10" t="s">
        <v>5</v>
      </c>
      <c r="B48" s="10">
        <v>23390007375</v>
      </c>
      <c r="C48" s="11" t="s">
        <v>358</v>
      </c>
      <c r="D48" s="11" t="s">
        <v>80</v>
      </c>
      <c r="E48" s="11" t="s">
        <v>81</v>
      </c>
      <c r="F48" s="12">
        <v>2524.8299999999995</v>
      </c>
      <c r="G48" s="13">
        <v>16510</v>
      </c>
      <c r="H48" s="13">
        <f t="shared" si="0"/>
        <v>2751.6666666666665</v>
      </c>
      <c r="I48" s="9">
        <f t="shared" si="1"/>
        <v>0.9175639006662627</v>
      </c>
    </row>
    <row r="49" spans="1:9" x14ac:dyDescent="0.35">
      <c r="A49" s="10" t="s">
        <v>5</v>
      </c>
      <c r="B49" s="10">
        <v>24610003442</v>
      </c>
      <c r="C49" s="11" t="s">
        <v>359</v>
      </c>
      <c r="D49" s="11" t="s">
        <v>82</v>
      </c>
      <c r="E49" s="11" t="s">
        <v>83</v>
      </c>
      <c r="F49" s="12">
        <v>2665.75</v>
      </c>
      <c r="G49" s="13">
        <v>25878</v>
      </c>
      <c r="H49" s="13">
        <f t="shared" si="0"/>
        <v>4313</v>
      </c>
      <c r="I49" s="9">
        <f t="shared" si="1"/>
        <v>0.61807326686760955</v>
      </c>
    </row>
    <row r="50" spans="1:9" x14ac:dyDescent="0.35">
      <c r="A50" s="10" t="s">
        <v>5</v>
      </c>
      <c r="B50" s="10">
        <v>24910001043</v>
      </c>
      <c r="C50" s="11" t="s">
        <v>360</v>
      </c>
      <c r="D50" s="11" t="s">
        <v>84</v>
      </c>
      <c r="E50" s="11" t="s">
        <v>85</v>
      </c>
      <c r="F50" s="12">
        <v>3782.4100000000003</v>
      </c>
      <c r="G50" s="13">
        <v>25358</v>
      </c>
      <c r="H50" s="13">
        <f t="shared" si="0"/>
        <v>4226.333333333333</v>
      </c>
      <c r="I50" s="9">
        <f t="shared" si="1"/>
        <v>0.89496253647764035</v>
      </c>
    </row>
    <row r="51" spans="1:9" x14ac:dyDescent="0.35">
      <c r="A51" s="10" t="s">
        <v>5</v>
      </c>
      <c r="B51" s="10">
        <v>25540007370</v>
      </c>
      <c r="C51" s="11" t="s">
        <v>361</v>
      </c>
      <c r="D51" s="11" t="s">
        <v>86</v>
      </c>
      <c r="E51" s="11" t="s">
        <v>87</v>
      </c>
      <c r="F51" s="12">
        <v>2133.62</v>
      </c>
      <c r="G51" s="13">
        <v>15655</v>
      </c>
      <c r="H51" s="13">
        <f t="shared" si="0"/>
        <v>2609.1666666666665</v>
      </c>
      <c r="I51" s="9">
        <f t="shared" si="1"/>
        <v>0.8177400191632066</v>
      </c>
    </row>
    <row r="52" spans="1:9" x14ac:dyDescent="0.35">
      <c r="A52" s="10" t="s">
        <v>5</v>
      </c>
      <c r="B52" s="10">
        <v>25830059278</v>
      </c>
      <c r="C52" s="11" t="s">
        <v>362</v>
      </c>
      <c r="D52" s="11" t="s">
        <v>88</v>
      </c>
      <c r="E52" s="11" t="s">
        <v>89</v>
      </c>
      <c r="F52" s="12">
        <v>4460.24</v>
      </c>
      <c r="G52" s="13">
        <v>32656</v>
      </c>
      <c r="H52" s="13">
        <f t="shared" si="0"/>
        <v>5442.666666666667</v>
      </c>
      <c r="I52" s="9">
        <f t="shared" si="1"/>
        <v>0.81949534541891222</v>
      </c>
    </row>
    <row r="53" spans="1:9" x14ac:dyDescent="0.35">
      <c r="A53" s="10" t="s">
        <v>5</v>
      </c>
      <c r="B53" s="10">
        <v>26390046469</v>
      </c>
      <c r="C53" s="11" t="s">
        <v>363</v>
      </c>
      <c r="D53" s="11" t="s">
        <v>90</v>
      </c>
      <c r="E53" s="11" t="s">
        <v>91</v>
      </c>
      <c r="F53" s="12">
        <v>6887.44</v>
      </c>
      <c r="G53" s="13">
        <v>31251</v>
      </c>
      <c r="H53" s="13">
        <f t="shared" si="0"/>
        <v>5208.5</v>
      </c>
      <c r="I53" s="9">
        <f t="shared" si="1"/>
        <v>1.3223461649227224</v>
      </c>
    </row>
    <row r="54" spans="1:9" x14ac:dyDescent="0.35">
      <c r="A54" s="10" t="s">
        <v>5</v>
      </c>
      <c r="B54" s="10">
        <v>26660051266</v>
      </c>
      <c r="C54" s="11" t="s">
        <v>364</v>
      </c>
      <c r="D54" s="11" t="s">
        <v>309</v>
      </c>
      <c r="E54" s="11" t="s">
        <v>310</v>
      </c>
      <c r="F54" s="12">
        <v>3863.0799999999995</v>
      </c>
      <c r="G54" s="13">
        <v>35992</v>
      </c>
      <c r="H54" s="13">
        <f t="shared" si="0"/>
        <v>5998.666666666667</v>
      </c>
      <c r="I54" s="9">
        <f t="shared" si="1"/>
        <v>0.64398977550566783</v>
      </c>
    </row>
    <row r="55" spans="1:9" x14ac:dyDescent="0.35">
      <c r="A55" s="10" t="s">
        <v>5</v>
      </c>
      <c r="B55" s="10">
        <v>26710000157</v>
      </c>
      <c r="C55" s="11" t="s">
        <v>365</v>
      </c>
      <c r="D55" s="11" t="s">
        <v>92</v>
      </c>
      <c r="E55" s="11" t="s">
        <v>93</v>
      </c>
      <c r="F55" s="12">
        <v>1552.0400000000002</v>
      </c>
      <c r="G55" s="13">
        <v>15487</v>
      </c>
      <c r="H55" s="13">
        <f t="shared" si="0"/>
        <v>2581.1666666666665</v>
      </c>
      <c r="I55" s="9">
        <f t="shared" si="1"/>
        <v>0.60129398850648941</v>
      </c>
    </row>
    <row r="56" spans="1:9" x14ac:dyDescent="0.35">
      <c r="A56" s="10" t="s">
        <v>5</v>
      </c>
      <c r="B56" s="10">
        <v>27220050242</v>
      </c>
      <c r="C56" s="11" t="s">
        <v>366</v>
      </c>
      <c r="D56" s="11" t="s">
        <v>94</v>
      </c>
      <c r="E56" s="11" t="s">
        <v>95</v>
      </c>
      <c r="F56" s="12">
        <v>5587.5599999999995</v>
      </c>
      <c r="G56" s="13">
        <v>26796</v>
      </c>
      <c r="H56" s="13">
        <f t="shared" si="0"/>
        <v>4466</v>
      </c>
      <c r="I56" s="9">
        <f t="shared" si="1"/>
        <v>1.2511330049261082</v>
      </c>
    </row>
    <row r="57" spans="1:9" x14ac:dyDescent="0.35">
      <c r="A57" s="10" t="s">
        <v>5</v>
      </c>
      <c r="B57" s="10">
        <v>28880008366</v>
      </c>
      <c r="C57" s="11" t="s">
        <v>367</v>
      </c>
      <c r="D57" s="11" t="s">
        <v>96</v>
      </c>
      <c r="E57" s="11" t="s">
        <v>97</v>
      </c>
      <c r="F57" s="12">
        <v>1516.69</v>
      </c>
      <c r="G57" s="13">
        <v>13435</v>
      </c>
      <c r="H57" s="13">
        <f t="shared" si="0"/>
        <v>2239.1666666666665</v>
      </c>
      <c r="I57" s="9">
        <f t="shared" si="1"/>
        <v>0.67734573874209159</v>
      </c>
    </row>
    <row r="58" spans="1:9" x14ac:dyDescent="0.35">
      <c r="A58" s="10" t="s">
        <v>5</v>
      </c>
      <c r="B58" s="10">
        <v>31050002058</v>
      </c>
      <c r="C58" s="11" t="s">
        <v>368</v>
      </c>
      <c r="D58" s="11" t="s">
        <v>98</v>
      </c>
      <c r="E58" s="11" t="s">
        <v>99</v>
      </c>
      <c r="F58" s="12">
        <v>12.39</v>
      </c>
      <c r="G58" s="13"/>
      <c r="H58" s="13"/>
      <c r="I58" s="9"/>
    </row>
    <row r="59" spans="1:9" x14ac:dyDescent="0.35">
      <c r="A59" s="10" t="s">
        <v>5</v>
      </c>
      <c r="B59" s="10">
        <v>31210001120</v>
      </c>
      <c r="C59" s="11" t="s">
        <v>369</v>
      </c>
      <c r="D59" s="11" t="s">
        <v>100</v>
      </c>
      <c r="E59" s="11" t="s">
        <v>101</v>
      </c>
      <c r="F59" s="12">
        <v>4111.59</v>
      </c>
      <c r="G59" s="13">
        <v>27042</v>
      </c>
      <c r="H59" s="13">
        <f t="shared" si="0"/>
        <v>4507</v>
      </c>
      <c r="I59" s="9">
        <f t="shared" si="1"/>
        <v>0.91226758375859773</v>
      </c>
    </row>
    <row r="60" spans="1:9" x14ac:dyDescent="0.35">
      <c r="A60" s="10" t="s">
        <v>5</v>
      </c>
      <c r="B60" s="10">
        <v>32880044187</v>
      </c>
      <c r="C60" s="11" t="s">
        <v>370</v>
      </c>
      <c r="D60" s="11" t="s">
        <v>102</v>
      </c>
      <c r="E60" s="11" t="s">
        <v>103</v>
      </c>
      <c r="F60" s="12">
        <v>5015.04</v>
      </c>
      <c r="G60" s="13">
        <v>20397</v>
      </c>
      <c r="H60" s="13">
        <f t="shared" si="0"/>
        <v>3399.5</v>
      </c>
      <c r="I60" s="9">
        <f t="shared" si="1"/>
        <v>1.475228710104427</v>
      </c>
    </row>
    <row r="61" spans="1:9" x14ac:dyDescent="0.35">
      <c r="A61" s="10" t="s">
        <v>5</v>
      </c>
      <c r="B61" s="10">
        <v>32910003360</v>
      </c>
      <c r="C61" s="11" t="s">
        <v>371</v>
      </c>
      <c r="D61" s="11" t="s">
        <v>104</v>
      </c>
      <c r="E61" s="11" t="s">
        <v>105</v>
      </c>
      <c r="F61" s="12">
        <v>7950.7</v>
      </c>
      <c r="G61" s="13">
        <v>35435</v>
      </c>
      <c r="H61" s="13">
        <f t="shared" si="0"/>
        <v>5905.833333333333</v>
      </c>
      <c r="I61" s="9">
        <f t="shared" si="1"/>
        <v>1.3462452377592775</v>
      </c>
    </row>
    <row r="62" spans="1:9" x14ac:dyDescent="0.35">
      <c r="A62" s="10" t="s">
        <v>5</v>
      </c>
      <c r="B62" s="10">
        <v>33310004035</v>
      </c>
      <c r="C62" s="11" t="s">
        <v>372</v>
      </c>
      <c r="D62" s="11" t="s">
        <v>106</v>
      </c>
      <c r="E62" s="11" t="s">
        <v>107</v>
      </c>
      <c r="F62" s="12">
        <v>5129.2400000000007</v>
      </c>
      <c r="G62" s="13">
        <v>25774</v>
      </c>
      <c r="H62" s="13">
        <f t="shared" si="0"/>
        <v>4295.666666666667</v>
      </c>
      <c r="I62" s="9">
        <f t="shared" si="1"/>
        <v>1.1940498176456895</v>
      </c>
    </row>
    <row r="63" spans="1:9" x14ac:dyDescent="0.35">
      <c r="A63" s="10" t="s">
        <v>5</v>
      </c>
      <c r="B63" s="10">
        <v>33560038345</v>
      </c>
      <c r="C63" s="11" t="s">
        <v>373</v>
      </c>
      <c r="D63" s="11" t="s">
        <v>108</v>
      </c>
      <c r="E63" s="11" t="s">
        <v>109</v>
      </c>
      <c r="F63" s="12">
        <v>10615.21</v>
      </c>
      <c r="G63" s="13">
        <v>37765</v>
      </c>
      <c r="H63" s="13">
        <f t="shared" si="0"/>
        <v>6294.166666666667</v>
      </c>
      <c r="I63" s="9">
        <f t="shared" si="1"/>
        <v>1.6865155567324239</v>
      </c>
    </row>
    <row r="64" spans="1:9" x14ac:dyDescent="0.35">
      <c r="A64" s="10" t="s">
        <v>5</v>
      </c>
      <c r="B64" s="10">
        <v>33590001587</v>
      </c>
      <c r="C64" s="11" t="s">
        <v>374</v>
      </c>
      <c r="D64" s="11" t="s">
        <v>110</v>
      </c>
      <c r="E64" s="11" t="s">
        <v>111</v>
      </c>
      <c r="F64" s="12">
        <v>1101.54</v>
      </c>
      <c r="G64" s="13">
        <v>15358</v>
      </c>
      <c r="H64" s="13">
        <f t="shared" si="0"/>
        <v>2559.6666666666665</v>
      </c>
      <c r="I64" s="9">
        <f t="shared" si="1"/>
        <v>0.43034509701784085</v>
      </c>
    </row>
    <row r="65" spans="1:9" x14ac:dyDescent="0.35">
      <c r="A65" s="10" t="s">
        <v>5</v>
      </c>
      <c r="B65" s="10">
        <v>34560055670</v>
      </c>
      <c r="C65" s="11" t="s">
        <v>375</v>
      </c>
      <c r="D65" s="11" t="s">
        <v>112</v>
      </c>
      <c r="E65" s="11" t="s">
        <v>113</v>
      </c>
      <c r="F65" s="12">
        <v>7597.55</v>
      </c>
      <c r="G65" s="13">
        <v>36337</v>
      </c>
      <c r="H65" s="13">
        <f t="shared" si="0"/>
        <v>6056.166666666667</v>
      </c>
      <c r="I65" s="9">
        <f t="shared" si="1"/>
        <v>1.2545146820045683</v>
      </c>
    </row>
    <row r="66" spans="1:9" x14ac:dyDescent="0.35">
      <c r="A66" s="10" t="s">
        <v>5</v>
      </c>
      <c r="B66" s="10">
        <v>34950004344</v>
      </c>
      <c r="C66" s="11" t="s">
        <v>376</v>
      </c>
      <c r="D66" s="11" t="s">
        <v>114</v>
      </c>
      <c r="E66" s="11" t="s">
        <v>115</v>
      </c>
      <c r="F66" s="12">
        <v>1569.56</v>
      </c>
      <c r="G66" s="13">
        <v>8253</v>
      </c>
      <c r="H66" s="13">
        <f t="shared" si="0"/>
        <v>1375.5</v>
      </c>
      <c r="I66" s="9">
        <f t="shared" si="1"/>
        <v>1.1410832424572883</v>
      </c>
    </row>
    <row r="67" spans="1:9" x14ac:dyDescent="0.35">
      <c r="A67" s="10" t="s">
        <v>5</v>
      </c>
      <c r="B67" s="10">
        <v>35050001412</v>
      </c>
      <c r="C67" s="11" t="s">
        <v>377</v>
      </c>
      <c r="D67" s="11" t="s">
        <v>116</v>
      </c>
      <c r="E67" s="11" t="s">
        <v>117</v>
      </c>
      <c r="F67" s="12">
        <v>7613.1699999999992</v>
      </c>
      <c r="G67" s="13">
        <v>50958</v>
      </c>
      <c r="H67" s="13">
        <f t="shared" si="0"/>
        <v>8493</v>
      </c>
      <c r="I67" s="9">
        <f t="shared" si="1"/>
        <v>0.89640527493229705</v>
      </c>
    </row>
    <row r="68" spans="1:9" x14ac:dyDescent="0.35">
      <c r="A68" s="10" t="s">
        <v>5</v>
      </c>
      <c r="B68" s="10">
        <v>35330008180</v>
      </c>
      <c r="C68" s="11" t="s">
        <v>378</v>
      </c>
      <c r="D68" s="11" t="s">
        <v>118</v>
      </c>
      <c r="E68" s="11" t="s">
        <v>119</v>
      </c>
      <c r="F68" s="12">
        <v>4520.8099999999995</v>
      </c>
      <c r="G68" s="13">
        <v>20264</v>
      </c>
      <c r="H68" s="13">
        <f t="shared" si="0"/>
        <v>3377.3333333333335</v>
      </c>
      <c r="I68" s="9">
        <f t="shared" si="1"/>
        <v>1.3385738255033555</v>
      </c>
    </row>
    <row r="69" spans="1:9" x14ac:dyDescent="0.35">
      <c r="A69" s="10" t="s">
        <v>5</v>
      </c>
      <c r="B69" s="10">
        <v>35640002004</v>
      </c>
      <c r="C69" s="11" t="s">
        <v>379</v>
      </c>
      <c r="D69" s="11" t="s">
        <v>120</v>
      </c>
      <c r="E69" s="11" t="s">
        <v>121</v>
      </c>
      <c r="F69" s="12">
        <v>2997.93</v>
      </c>
      <c r="G69" s="13">
        <v>25302</v>
      </c>
      <c r="H69" s="13">
        <f t="shared" si="0"/>
        <v>4217</v>
      </c>
      <c r="I69" s="9">
        <f t="shared" si="1"/>
        <v>0.71091534266065914</v>
      </c>
    </row>
    <row r="70" spans="1:9" x14ac:dyDescent="0.35">
      <c r="A70" s="10" t="s">
        <v>5</v>
      </c>
      <c r="B70" s="10">
        <v>35730002871</v>
      </c>
      <c r="C70" s="11" t="s">
        <v>380</v>
      </c>
      <c r="D70" s="11" t="s">
        <v>122</v>
      </c>
      <c r="E70" s="11" t="s">
        <v>123</v>
      </c>
      <c r="F70" s="12">
        <v>3498.3500000000004</v>
      </c>
      <c r="G70" s="13">
        <v>27625</v>
      </c>
      <c r="H70" s="13">
        <f t="shared" si="0"/>
        <v>4604.166666666667</v>
      </c>
      <c r="I70" s="9">
        <f t="shared" si="1"/>
        <v>0.75982262443438919</v>
      </c>
    </row>
    <row r="71" spans="1:9" x14ac:dyDescent="0.35">
      <c r="A71" s="10" t="s">
        <v>5</v>
      </c>
      <c r="B71" s="10">
        <v>36400054582</v>
      </c>
      <c r="C71" s="11" t="s">
        <v>381</v>
      </c>
      <c r="D71" s="11" t="s">
        <v>497</v>
      </c>
      <c r="E71" s="11" t="s">
        <v>498</v>
      </c>
      <c r="F71" s="12">
        <v>4528.05</v>
      </c>
      <c r="G71" s="13"/>
      <c r="H71" s="13"/>
      <c r="I71" s="9"/>
    </row>
    <row r="72" spans="1:9" x14ac:dyDescent="0.35">
      <c r="A72" s="10" t="s">
        <v>5</v>
      </c>
      <c r="B72" s="10">
        <v>36500008068</v>
      </c>
      <c r="C72" s="11" t="s">
        <v>382</v>
      </c>
      <c r="D72" s="11" t="s">
        <v>124</v>
      </c>
      <c r="E72" s="11" t="s">
        <v>125</v>
      </c>
      <c r="F72" s="12">
        <v>4389.63</v>
      </c>
      <c r="G72" s="13">
        <v>30096</v>
      </c>
      <c r="H72" s="13">
        <f t="shared" ref="H72:H134" si="2">G72/12*2</f>
        <v>5016</v>
      </c>
      <c r="I72" s="9">
        <f t="shared" ref="I72:I134" si="3">F72/H72</f>
        <v>0.87512559808612445</v>
      </c>
    </row>
    <row r="73" spans="1:9" x14ac:dyDescent="0.35">
      <c r="A73" s="10" t="s">
        <v>5</v>
      </c>
      <c r="B73" s="10">
        <v>36610056954</v>
      </c>
      <c r="C73" s="11" t="s">
        <v>383</v>
      </c>
      <c r="D73" s="11" t="s">
        <v>30</v>
      </c>
      <c r="E73" s="11" t="s">
        <v>31</v>
      </c>
      <c r="F73" s="12">
        <v>354.79999999999995</v>
      </c>
      <c r="G73" s="13">
        <v>26034</v>
      </c>
      <c r="H73" s="13">
        <f t="shared" si="2"/>
        <v>4339</v>
      </c>
      <c r="I73" s="9">
        <f t="shared" si="3"/>
        <v>8.1769993085964499E-2</v>
      </c>
    </row>
    <row r="74" spans="1:9" x14ac:dyDescent="0.35">
      <c r="A74" s="10" t="s">
        <v>5</v>
      </c>
      <c r="B74" s="10">
        <v>36900000557</v>
      </c>
      <c r="C74" s="11" t="s">
        <v>384</v>
      </c>
      <c r="D74" s="11" t="s">
        <v>126</v>
      </c>
      <c r="E74" s="11" t="s">
        <v>127</v>
      </c>
      <c r="F74" s="12">
        <v>881.04000000000008</v>
      </c>
      <c r="G74" s="13">
        <v>15034</v>
      </c>
      <c r="H74" s="13">
        <f t="shared" si="2"/>
        <v>2505.6666666666665</v>
      </c>
      <c r="I74" s="9">
        <f t="shared" si="3"/>
        <v>0.35161899694026877</v>
      </c>
    </row>
    <row r="75" spans="1:9" x14ac:dyDescent="0.35">
      <c r="A75" s="10" t="s">
        <v>5</v>
      </c>
      <c r="B75" s="10">
        <v>37180005955</v>
      </c>
      <c r="C75" s="11" t="s">
        <v>385</v>
      </c>
      <c r="D75" s="11" t="s">
        <v>128</v>
      </c>
      <c r="E75" s="11" t="s">
        <v>129</v>
      </c>
      <c r="F75" s="12">
        <v>2731.62</v>
      </c>
      <c r="G75" s="13">
        <v>25963</v>
      </c>
      <c r="H75" s="13">
        <f t="shared" si="2"/>
        <v>4327.166666666667</v>
      </c>
      <c r="I75" s="9">
        <f t="shared" si="3"/>
        <v>0.63127219504679732</v>
      </c>
    </row>
    <row r="76" spans="1:9" x14ac:dyDescent="0.35">
      <c r="A76" s="10" t="s">
        <v>5</v>
      </c>
      <c r="B76" s="10">
        <v>37460002245</v>
      </c>
      <c r="C76" s="11" t="s">
        <v>386</v>
      </c>
      <c r="D76" s="11" t="s">
        <v>130</v>
      </c>
      <c r="E76" s="11" t="s">
        <v>131</v>
      </c>
      <c r="F76" s="12">
        <v>3199.61</v>
      </c>
      <c r="G76" s="13">
        <v>24152</v>
      </c>
      <c r="H76" s="13">
        <f t="shared" si="2"/>
        <v>4025.3333333333335</v>
      </c>
      <c r="I76" s="9">
        <f t="shared" si="3"/>
        <v>0.79486833388539246</v>
      </c>
    </row>
    <row r="77" spans="1:9" x14ac:dyDescent="0.35">
      <c r="A77" s="10" t="s">
        <v>5</v>
      </c>
      <c r="B77" s="10">
        <v>37470010107</v>
      </c>
      <c r="C77" s="11" t="s">
        <v>387</v>
      </c>
      <c r="D77" s="11" t="s">
        <v>132</v>
      </c>
      <c r="E77" s="11" t="s">
        <v>133</v>
      </c>
      <c r="F77" s="12">
        <v>1722.6999999999998</v>
      </c>
      <c r="G77" s="13">
        <v>13617</v>
      </c>
      <c r="H77" s="13">
        <f t="shared" si="2"/>
        <v>2269.5</v>
      </c>
      <c r="I77" s="9">
        <f t="shared" si="3"/>
        <v>0.75906587354042732</v>
      </c>
    </row>
    <row r="78" spans="1:9" ht="15" customHeight="1" x14ac:dyDescent="0.35">
      <c r="A78" s="10" t="s">
        <v>5</v>
      </c>
      <c r="B78" s="10">
        <v>38090052796</v>
      </c>
      <c r="C78" s="11" t="s">
        <v>388</v>
      </c>
      <c r="D78" s="11" t="s">
        <v>134</v>
      </c>
      <c r="E78" s="11" t="s">
        <v>135</v>
      </c>
      <c r="F78" s="12">
        <v>2679.6799999999994</v>
      </c>
      <c r="G78" s="13">
        <v>17083</v>
      </c>
      <c r="H78" s="13">
        <f t="shared" si="2"/>
        <v>2847.1666666666665</v>
      </c>
      <c r="I78" s="9">
        <f t="shared" si="3"/>
        <v>0.94117426681496208</v>
      </c>
    </row>
    <row r="79" spans="1:9" x14ac:dyDescent="0.35">
      <c r="A79" s="10" t="s">
        <v>5</v>
      </c>
      <c r="B79" s="10">
        <v>38210001767</v>
      </c>
      <c r="C79" s="11" t="s">
        <v>389</v>
      </c>
      <c r="D79" s="11" t="s">
        <v>136</v>
      </c>
      <c r="E79" s="11" t="s">
        <v>137</v>
      </c>
      <c r="F79" s="12">
        <v>4294.3</v>
      </c>
      <c r="G79" s="13">
        <v>20650</v>
      </c>
      <c r="H79" s="13">
        <f t="shared" si="2"/>
        <v>3441.6666666666665</v>
      </c>
      <c r="I79" s="9">
        <f t="shared" si="3"/>
        <v>1.2477384987893463</v>
      </c>
    </row>
    <row r="80" spans="1:9" x14ac:dyDescent="0.35">
      <c r="A80" s="10" t="s">
        <v>5</v>
      </c>
      <c r="B80" s="10">
        <v>39840024934</v>
      </c>
      <c r="C80" s="11" t="s">
        <v>390</v>
      </c>
      <c r="D80" s="11" t="s">
        <v>30</v>
      </c>
      <c r="E80" s="11" t="s">
        <v>31</v>
      </c>
      <c r="F80" s="12">
        <v>4253.1000000000004</v>
      </c>
      <c r="G80" s="13">
        <v>16845</v>
      </c>
      <c r="H80" s="13">
        <f t="shared" si="2"/>
        <v>2807.5</v>
      </c>
      <c r="I80" s="9">
        <f t="shared" si="3"/>
        <v>1.514906500445236</v>
      </c>
    </row>
    <row r="81" spans="1:9" x14ac:dyDescent="0.35">
      <c r="A81" s="10" t="s">
        <v>5</v>
      </c>
      <c r="B81" s="10">
        <v>39950002323</v>
      </c>
      <c r="C81" s="11" t="s">
        <v>391</v>
      </c>
      <c r="D81" s="11" t="s">
        <v>138</v>
      </c>
      <c r="E81" s="11" t="s">
        <v>139</v>
      </c>
      <c r="F81" s="12">
        <v>5173.3899999999994</v>
      </c>
      <c r="G81" s="13">
        <v>24550</v>
      </c>
      <c r="H81" s="13">
        <f t="shared" si="2"/>
        <v>4091.6666666666665</v>
      </c>
      <c r="I81" s="9">
        <f t="shared" si="3"/>
        <v>1.2643723014256618</v>
      </c>
    </row>
    <row r="82" spans="1:9" x14ac:dyDescent="0.35">
      <c r="A82" s="10" t="s">
        <v>5</v>
      </c>
      <c r="B82" s="10">
        <v>40000056222</v>
      </c>
      <c r="C82" s="11" t="s">
        <v>392</v>
      </c>
      <c r="D82" s="11" t="s">
        <v>140</v>
      </c>
      <c r="E82" s="11" t="s">
        <v>141</v>
      </c>
      <c r="F82" s="12">
        <v>3655.4900000000002</v>
      </c>
      <c r="G82" s="13">
        <v>23204</v>
      </c>
      <c r="H82" s="13">
        <f t="shared" si="2"/>
        <v>3867.3333333333335</v>
      </c>
      <c r="I82" s="9">
        <f t="shared" si="3"/>
        <v>0.9452223754525082</v>
      </c>
    </row>
    <row r="83" spans="1:9" x14ac:dyDescent="0.35">
      <c r="A83" s="10" t="s">
        <v>5</v>
      </c>
      <c r="B83" s="10">
        <v>40560066428</v>
      </c>
      <c r="C83" s="11" t="s">
        <v>393</v>
      </c>
      <c r="D83" s="11" t="s">
        <v>104</v>
      </c>
      <c r="E83" s="11" t="s">
        <v>105</v>
      </c>
      <c r="F83" s="12">
        <v>57.36</v>
      </c>
      <c r="G83" s="13"/>
      <c r="H83" s="13"/>
      <c r="I83" s="9"/>
    </row>
    <row r="84" spans="1:9" x14ac:dyDescent="0.35">
      <c r="A84" s="10" t="s">
        <v>5</v>
      </c>
      <c r="B84" s="10">
        <v>42190059366</v>
      </c>
      <c r="C84" s="11" t="s">
        <v>499</v>
      </c>
      <c r="D84" s="11" t="s">
        <v>500</v>
      </c>
      <c r="E84" s="11" t="s">
        <v>501</v>
      </c>
      <c r="F84" s="12">
        <v>3717.07</v>
      </c>
      <c r="G84" s="13"/>
      <c r="H84" s="13"/>
      <c r="I84" s="9"/>
    </row>
    <row r="85" spans="1:9" x14ac:dyDescent="0.35">
      <c r="A85" s="10" t="s">
        <v>5</v>
      </c>
      <c r="B85" s="10">
        <v>42770037527</v>
      </c>
      <c r="C85" s="11" t="s">
        <v>394</v>
      </c>
      <c r="D85" s="11" t="s">
        <v>142</v>
      </c>
      <c r="E85" s="11" t="s">
        <v>143</v>
      </c>
      <c r="F85" s="12">
        <v>3700.25</v>
      </c>
      <c r="G85" s="13">
        <v>23170</v>
      </c>
      <c r="H85" s="13">
        <f t="shared" si="2"/>
        <v>3861.6666666666665</v>
      </c>
      <c r="I85" s="9">
        <f t="shared" si="3"/>
        <v>0.95820025895554595</v>
      </c>
    </row>
    <row r="86" spans="1:9" x14ac:dyDescent="0.35">
      <c r="A86" s="10" t="s">
        <v>5</v>
      </c>
      <c r="B86" s="10">
        <v>42960002993</v>
      </c>
      <c r="C86" s="11" t="s">
        <v>395</v>
      </c>
      <c r="D86" s="11" t="s">
        <v>144</v>
      </c>
      <c r="E86" s="11" t="s">
        <v>145</v>
      </c>
      <c r="F86" s="12">
        <v>2947.45</v>
      </c>
      <c r="G86" s="13">
        <v>27244</v>
      </c>
      <c r="H86" s="13">
        <f t="shared" si="2"/>
        <v>4540.666666666667</v>
      </c>
      <c r="I86" s="9">
        <f t="shared" si="3"/>
        <v>0.64912274262222869</v>
      </c>
    </row>
    <row r="87" spans="1:9" x14ac:dyDescent="0.35">
      <c r="A87" s="10" t="s">
        <v>5</v>
      </c>
      <c r="B87" s="10">
        <v>43190037013</v>
      </c>
      <c r="C87" s="11" t="s">
        <v>396</v>
      </c>
      <c r="D87" s="11" t="s">
        <v>146</v>
      </c>
      <c r="E87" s="11" t="s">
        <v>147</v>
      </c>
      <c r="F87" s="12">
        <v>4843.42</v>
      </c>
      <c r="G87" s="13">
        <v>23409</v>
      </c>
      <c r="H87" s="13">
        <f t="shared" si="2"/>
        <v>3901.5</v>
      </c>
      <c r="I87" s="9">
        <f t="shared" si="3"/>
        <v>1.2414250929129822</v>
      </c>
    </row>
    <row r="88" spans="1:9" x14ac:dyDescent="0.35">
      <c r="A88" s="10" t="s">
        <v>5</v>
      </c>
      <c r="B88" s="10">
        <v>43200053711</v>
      </c>
      <c r="C88" s="11" t="s">
        <v>397</v>
      </c>
      <c r="D88" s="11" t="s">
        <v>314</v>
      </c>
      <c r="E88" s="11" t="s">
        <v>315</v>
      </c>
      <c r="F88" s="12">
        <v>3499.7500000000005</v>
      </c>
      <c r="G88" s="13">
        <v>25493</v>
      </c>
      <c r="H88" s="13">
        <f t="shared" si="2"/>
        <v>4248.833333333333</v>
      </c>
      <c r="I88" s="9">
        <f t="shared" si="3"/>
        <v>0.82369670105519177</v>
      </c>
    </row>
    <row r="89" spans="1:9" x14ac:dyDescent="0.35">
      <c r="A89" s="10" t="s">
        <v>5</v>
      </c>
      <c r="B89" s="10">
        <v>45690043599</v>
      </c>
      <c r="C89" s="11" t="s">
        <v>398</v>
      </c>
      <c r="D89" s="11" t="s">
        <v>148</v>
      </c>
      <c r="E89" s="11" t="s">
        <v>149</v>
      </c>
      <c r="F89" s="12">
        <v>8179.58</v>
      </c>
      <c r="G89" s="13">
        <v>43357</v>
      </c>
      <c r="H89" s="13">
        <f t="shared" si="2"/>
        <v>7226.166666666667</v>
      </c>
      <c r="I89" s="9">
        <f t="shared" si="3"/>
        <v>1.1319390179209816</v>
      </c>
    </row>
    <row r="90" spans="1:9" x14ac:dyDescent="0.35">
      <c r="A90" s="10" t="s">
        <v>5</v>
      </c>
      <c r="B90" s="10">
        <v>45810000774</v>
      </c>
      <c r="C90" s="11" t="s">
        <v>399</v>
      </c>
      <c r="D90" s="11" t="s">
        <v>150</v>
      </c>
      <c r="E90" s="11" t="s">
        <v>151</v>
      </c>
      <c r="F90" s="12">
        <v>1238.1100000000001</v>
      </c>
      <c r="G90" s="13">
        <v>10499</v>
      </c>
      <c r="H90" s="13">
        <f t="shared" si="2"/>
        <v>1749.8333333333333</v>
      </c>
      <c r="I90" s="9">
        <f t="shared" si="3"/>
        <v>0.7075588151252501</v>
      </c>
    </row>
    <row r="91" spans="1:9" x14ac:dyDescent="0.35">
      <c r="A91" s="10" t="s">
        <v>5</v>
      </c>
      <c r="B91" s="10">
        <v>46190051286</v>
      </c>
      <c r="C91" s="11" t="s">
        <v>400</v>
      </c>
      <c r="D91" s="11" t="s">
        <v>152</v>
      </c>
      <c r="E91" s="11" t="s">
        <v>153</v>
      </c>
      <c r="F91" s="12">
        <v>3502.98</v>
      </c>
      <c r="G91" s="13">
        <v>16527</v>
      </c>
      <c r="H91" s="13">
        <f t="shared" si="2"/>
        <v>2754.5</v>
      </c>
      <c r="I91" s="9">
        <f t="shared" si="3"/>
        <v>1.271729896532946</v>
      </c>
    </row>
    <row r="92" spans="1:9" x14ac:dyDescent="0.35">
      <c r="A92" s="10" t="s">
        <v>5</v>
      </c>
      <c r="B92" s="10">
        <v>46320004044</v>
      </c>
      <c r="C92" s="11" t="s">
        <v>401</v>
      </c>
      <c r="D92" s="11" t="s">
        <v>154</v>
      </c>
      <c r="E92" s="11" t="s">
        <v>155</v>
      </c>
      <c r="F92" s="12">
        <v>3936.85</v>
      </c>
      <c r="G92" s="13">
        <v>25154</v>
      </c>
      <c r="H92" s="13">
        <f t="shared" si="2"/>
        <v>4192.333333333333</v>
      </c>
      <c r="I92" s="9">
        <f t="shared" si="3"/>
        <v>0.93905939413214601</v>
      </c>
    </row>
    <row r="93" spans="1:9" x14ac:dyDescent="0.35">
      <c r="A93" s="10" t="s">
        <v>5</v>
      </c>
      <c r="B93" s="10">
        <v>47440001812</v>
      </c>
      <c r="C93" s="11" t="s">
        <v>402</v>
      </c>
      <c r="D93" s="11" t="s">
        <v>156</v>
      </c>
      <c r="E93" s="11" t="s">
        <v>157</v>
      </c>
      <c r="F93" s="12">
        <v>2019.8</v>
      </c>
      <c r="G93" s="13">
        <v>16724</v>
      </c>
      <c r="H93" s="13">
        <f t="shared" si="2"/>
        <v>2787.3333333333335</v>
      </c>
      <c r="I93" s="9">
        <f t="shared" si="3"/>
        <v>0.72463525472375023</v>
      </c>
    </row>
    <row r="94" spans="1:9" x14ac:dyDescent="0.35">
      <c r="A94" s="10" t="s">
        <v>5</v>
      </c>
      <c r="B94" s="10">
        <v>47500009885</v>
      </c>
      <c r="C94" s="11" t="s">
        <v>403</v>
      </c>
      <c r="D94" s="11" t="s">
        <v>158</v>
      </c>
      <c r="E94" s="11" t="s">
        <v>159</v>
      </c>
      <c r="F94" s="12">
        <v>2002.2399999999998</v>
      </c>
      <c r="G94" s="13">
        <v>18862</v>
      </c>
      <c r="H94" s="13">
        <f t="shared" si="2"/>
        <v>3143.6666666666665</v>
      </c>
      <c r="I94" s="9">
        <f t="shared" si="3"/>
        <v>0.63691231046548613</v>
      </c>
    </row>
    <row r="95" spans="1:9" x14ac:dyDescent="0.35">
      <c r="A95" s="10" t="s">
        <v>5</v>
      </c>
      <c r="B95" s="10">
        <v>47550000609</v>
      </c>
      <c r="C95" s="11" t="s">
        <v>404</v>
      </c>
      <c r="D95" s="11" t="s">
        <v>160</v>
      </c>
      <c r="E95" s="11" t="s">
        <v>161</v>
      </c>
      <c r="F95" s="12">
        <v>2843.4700000000003</v>
      </c>
      <c r="G95" s="13">
        <v>19332</v>
      </c>
      <c r="H95" s="13">
        <f t="shared" si="2"/>
        <v>3222</v>
      </c>
      <c r="I95" s="9">
        <f t="shared" si="3"/>
        <v>0.88251707014276859</v>
      </c>
    </row>
    <row r="96" spans="1:9" x14ac:dyDescent="0.35">
      <c r="A96" s="10" t="s">
        <v>5</v>
      </c>
      <c r="B96" s="10">
        <v>47840007555</v>
      </c>
      <c r="C96" s="11" t="s">
        <v>405</v>
      </c>
      <c r="D96" s="11" t="s">
        <v>162</v>
      </c>
      <c r="E96" s="11" t="s">
        <v>163</v>
      </c>
      <c r="F96" s="12">
        <v>4196.6200000000008</v>
      </c>
      <c r="G96" s="13">
        <v>34878</v>
      </c>
      <c r="H96" s="13">
        <f t="shared" si="2"/>
        <v>5813</v>
      </c>
      <c r="I96" s="9">
        <f t="shared" si="3"/>
        <v>0.72193703767417872</v>
      </c>
    </row>
    <row r="97" spans="1:9" x14ac:dyDescent="0.35">
      <c r="A97" s="10" t="s">
        <v>5</v>
      </c>
      <c r="B97" s="10">
        <v>48000046704</v>
      </c>
      <c r="C97" s="11" t="s">
        <v>406</v>
      </c>
      <c r="D97" s="11" t="s">
        <v>164</v>
      </c>
      <c r="E97" s="11" t="s">
        <v>165</v>
      </c>
      <c r="F97" s="12">
        <v>5115.8899999999985</v>
      </c>
      <c r="G97" s="13">
        <v>32437</v>
      </c>
      <c r="H97" s="13">
        <f t="shared" si="2"/>
        <v>5406.166666666667</v>
      </c>
      <c r="I97" s="9">
        <f t="shared" si="3"/>
        <v>0.9463063785183583</v>
      </c>
    </row>
    <row r="98" spans="1:9" x14ac:dyDescent="0.35">
      <c r="A98" s="10" t="s">
        <v>5</v>
      </c>
      <c r="B98" s="10">
        <v>48980004954</v>
      </c>
      <c r="C98" s="11" t="s">
        <v>407</v>
      </c>
      <c r="D98" s="11" t="s">
        <v>166</v>
      </c>
      <c r="E98" s="11" t="s">
        <v>167</v>
      </c>
      <c r="F98" s="12">
        <v>1804.3999999999999</v>
      </c>
      <c r="G98" s="13">
        <v>17138</v>
      </c>
      <c r="H98" s="13">
        <f t="shared" si="2"/>
        <v>2856.3333333333335</v>
      </c>
      <c r="I98" s="9">
        <f t="shared" si="3"/>
        <v>0.63171898704632967</v>
      </c>
    </row>
    <row r="99" spans="1:9" x14ac:dyDescent="0.35">
      <c r="A99" s="10" t="s">
        <v>5</v>
      </c>
      <c r="B99" s="10">
        <v>49150046311</v>
      </c>
      <c r="C99" s="11" t="s">
        <v>408</v>
      </c>
      <c r="D99" s="11" t="s">
        <v>168</v>
      </c>
      <c r="E99" s="11" t="s">
        <v>169</v>
      </c>
      <c r="F99" s="12">
        <v>3584.0000000000005</v>
      </c>
      <c r="G99" s="13">
        <v>16842</v>
      </c>
      <c r="H99" s="13">
        <f t="shared" si="2"/>
        <v>2807</v>
      </c>
      <c r="I99" s="9">
        <f t="shared" si="3"/>
        <v>1.2768079800498755</v>
      </c>
    </row>
    <row r="100" spans="1:9" x14ac:dyDescent="0.35">
      <c r="A100" s="10" t="s">
        <v>5</v>
      </c>
      <c r="B100" s="10">
        <v>49430066289</v>
      </c>
      <c r="C100" s="11" t="s">
        <v>409</v>
      </c>
      <c r="D100" s="11" t="s">
        <v>16</v>
      </c>
      <c r="E100" s="11" t="s">
        <v>17</v>
      </c>
      <c r="F100" s="12">
        <v>1531.9799999999998</v>
      </c>
      <c r="G100" s="13"/>
      <c r="H100" s="13"/>
      <c r="I100" s="9"/>
    </row>
    <row r="101" spans="1:9" x14ac:dyDescent="0.35">
      <c r="A101" s="10" t="s">
        <v>5</v>
      </c>
      <c r="B101" s="10">
        <v>49470009737</v>
      </c>
      <c r="C101" s="11" t="s">
        <v>410</v>
      </c>
      <c r="D101" s="11" t="s">
        <v>170</v>
      </c>
      <c r="E101" s="11" t="s">
        <v>171</v>
      </c>
      <c r="F101" s="12">
        <v>2654.6000000000004</v>
      </c>
      <c r="G101" s="13">
        <v>19601</v>
      </c>
      <c r="H101" s="13">
        <f t="shared" si="2"/>
        <v>3266.8333333333335</v>
      </c>
      <c r="I101" s="9">
        <f t="shared" si="3"/>
        <v>0.81259119432682014</v>
      </c>
    </row>
    <row r="102" spans="1:9" x14ac:dyDescent="0.35">
      <c r="A102" s="10" t="s">
        <v>5</v>
      </c>
      <c r="B102" s="10">
        <v>49910040547</v>
      </c>
      <c r="C102" s="11" t="s">
        <v>411</v>
      </c>
      <c r="D102" s="11" t="s">
        <v>30</v>
      </c>
      <c r="E102" s="11" t="s">
        <v>31</v>
      </c>
      <c r="F102" s="12">
        <v>2368.62</v>
      </c>
      <c r="G102" s="13"/>
      <c r="H102" s="13"/>
      <c r="I102" s="9"/>
    </row>
    <row r="103" spans="1:9" x14ac:dyDescent="0.35">
      <c r="A103" s="10" t="s">
        <v>5</v>
      </c>
      <c r="B103" s="10">
        <v>50510006195</v>
      </c>
      <c r="C103" s="11" t="s">
        <v>412</v>
      </c>
      <c r="D103" s="11" t="s">
        <v>172</v>
      </c>
      <c r="E103" s="11" t="s">
        <v>173</v>
      </c>
      <c r="F103" s="12">
        <v>4853.1499999999996</v>
      </c>
      <c r="G103" s="13">
        <v>29667</v>
      </c>
      <c r="H103" s="13">
        <f t="shared" si="2"/>
        <v>4944.5</v>
      </c>
      <c r="I103" s="9">
        <f t="shared" si="3"/>
        <v>0.98152492668621694</v>
      </c>
    </row>
    <row r="104" spans="1:9" x14ac:dyDescent="0.35">
      <c r="A104" s="10" t="s">
        <v>5</v>
      </c>
      <c r="B104" s="10">
        <v>50680007425</v>
      </c>
      <c r="C104" s="11" t="s">
        <v>413</v>
      </c>
      <c r="D104" s="11" t="s">
        <v>174</v>
      </c>
      <c r="E104" s="11" t="s">
        <v>175</v>
      </c>
      <c r="F104" s="12">
        <v>5475.67</v>
      </c>
      <c r="G104" s="13">
        <v>34805</v>
      </c>
      <c r="H104" s="13">
        <f t="shared" si="2"/>
        <v>5800.833333333333</v>
      </c>
      <c r="I104" s="9">
        <f t="shared" si="3"/>
        <v>0.943945410142221</v>
      </c>
    </row>
    <row r="105" spans="1:9" x14ac:dyDescent="0.35">
      <c r="A105" s="10" t="s">
        <v>5</v>
      </c>
      <c r="B105" s="10">
        <v>50780028225</v>
      </c>
      <c r="C105" s="11" t="s">
        <v>414</v>
      </c>
      <c r="D105" s="11" t="s">
        <v>176</v>
      </c>
      <c r="E105" s="11" t="s">
        <v>177</v>
      </c>
      <c r="F105" s="12">
        <v>4175.8500000000004</v>
      </c>
      <c r="G105" s="13">
        <v>27438</v>
      </c>
      <c r="H105" s="13">
        <f t="shared" si="2"/>
        <v>4573</v>
      </c>
      <c r="I105" s="9">
        <f t="shared" si="3"/>
        <v>0.91315329105619947</v>
      </c>
    </row>
    <row r="106" spans="1:9" x14ac:dyDescent="0.35">
      <c r="A106" s="10" t="s">
        <v>5</v>
      </c>
      <c r="B106" s="10">
        <v>50910001592</v>
      </c>
      <c r="C106" s="11" t="s">
        <v>415</v>
      </c>
      <c r="D106" s="11" t="s">
        <v>178</v>
      </c>
      <c r="E106" s="11" t="s">
        <v>179</v>
      </c>
      <c r="F106" s="12">
        <v>2844.2799999999997</v>
      </c>
      <c r="G106" s="13">
        <v>21111</v>
      </c>
      <c r="H106" s="13">
        <f t="shared" si="2"/>
        <v>3518.5</v>
      </c>
      <c r="I106" s="9">
        <f t="shared" si="3"/>
        <v>0.80837857041352845</v>
      </c>
    </row>
    <row r="107" spans="1:9" x14ac:dyDescent="0.35">
      <c r="A107" s="10" t="s">
        <v>5</v>
      </c>
      <c r="B107" s="10">
        <v>51730059370</v>
      </c>
      <c r="C107" s="11" t="s">
        <v>416</v>
      </c>
      <c r="D107" s="11" t="s">
        <v>502</v>
      </c>
      <c r="E107" s="11" t="s">
        <v>503</v>
      </c>
      <c r="F107" s="12">
        <v>5474.22</v>
      </c>
      <c r="G107" s="13"/>
      <c r="H107" s="13"/>
      <c r="I107" s="9"/>
    </row>
    <row r="108" spans="1:9" x14ac:dyDescent="0.35">
      <c r="A108" s="10" t="s">
        <v>5</v>
      </c>
      <c r="B108" s="10">
        <v>51970067076</v>
      </c>
      <c r="C108" s="11" t="s">
        <v>417</v>
      </c>
      <c r="D108" s="11" t="s">
        <v>30</v>
      </c>
      <c r="E108" s="11" t="s">
        <v>31</v>
      </c>
      <c r="F108" s="12">
        <v>2005.19</v>
      </c>
      <c r="G108" s="13"/>
      <c r="H108" s="13"/>
      <c r="I108" s="9"/>
    </row>
    <row r="109" spans="1:9" x14ac:dyDescent="0.35">
      <c r="A109" s="10" t="s">
        <v>5</v>
      </c>
      <c r="B109" s="10">
        <v>52890000688</v>
      </c>
      <c r="C109" s="11" t="s">
        <v>418</v>
      </c>
      <c r="D109" s="11" t="s">
        <v>180</v>
      </c>
      <c r="E109" s="11" t="s">
        <v>181</v>
      </c>
      <c r="F109" s="12">
        <v>4048.02</v>
      </c>
      <c r="G109" s="13">
        <v>22266</v>
      </c>
      <c r="H109" s="13">
        <f t="shared" si="2"/>
        <v>3711</v>
      </c>
      <c r="I109" s="9">
        <f t="shared" si="3"/>
        <v>1.090816491511722</v>
      </c>
    </row>
    <row r="110" spans="1:9" x14ac:dyDescent="0.35">
      <c r="A110" s="10" t="s">
        <v>5</v>
      </c>
      <c r="B110" s="10">
        <v>53520009384</v>
      </c>
      <c r="C110" s="11" t="s">
        <v>419</v>
      </c>
      <c r="D110" s="11" t="s">
        <v>182</v>
      </c>
      <c r="E110" s="11" t="s">
        <v>183</v>
      </c>
      <c r="F110" s="12">
        <v>2753.6499999999996</v>
      </c>
      <c r="G110" s="13">
        <v>29517</v>
      </c>
      <c r="H110" s="13">
        <f t="shared" si="2"/>
        <v>4919.5</v>
      </c>
      <c r="I110" s="9">
        <f t="shared" si="3"/>
        <v>0.55974184368330104</v>
      </c>
    </row>
    <row r="111" spans="1:9" x14ac:dyDescent="0.35">
      <c r="A111" s="10" t="s">
        <v>5</v>
      </c>
      <c r="B111" s="10">
        <v>53540030989</v>
      </c>
      <c r="C111" s="11" t="s">
        <v>420</v>
      </c>
      <c r="D111" s="11" t="s">
        <v>184</v>
      </c>
      <c r="E111" s="11" t="s">
        <v>185</v>
      </c>
      <c r="F111" s="12">
        <v>8196.8900000000012</v>
      </c>
      <c r="G111" s="13">
        <v>37972</v>
      </c>
      <c r="H111" s="13">
        <f t="shared" si="2"/>
        <v>6328.666666666667</v>
      </c>
      <c r="I111" s="9">
        <f t="shared" si="3"/>
        <v>1.2952001474770884</v>
      </c>
    </row>
    <row r="112" spans="1:9" x14ac:dyDescent="0.35">
      <c r="A112" s="10" t="s">
        <v>5</v>
      </c>
      <c r="B112" s="10">
        <v>54090004552</v>
      </c>
      <c r="C112" s="11" t="s">
        <v>421</v>
      </c>
      <c r="D112" s="11" t="s">
        <v>186</v>
      </c>
      <c r="E112" s="11" t="s">
        <v>187</v>
      </c>
      <c r="F112" s="12">
        <v>4436.21</v>
      </c>
      <c r="G112" s="13">
        <v>28947</v>
      </c>
      <c r="H112" s="13">
        <f t="shared" si="2"/>
        <v>4824.5</v>
      </c>
      <c r="I112" s="9">
        <f t="shared" si="3"/>
        <v>0.91951704839879778</v>
      </c>
    </row>
    <row r="113" spans="1:9" x14ac:dyDescent="0.35">
      <c r="A113" s="10" t="s">
        <v>5</v>
      </c>
      <c r="B113" s="10">
        <v>54790033702</v>
      </c>
      <c r="C113" s="11" t="s">
        <v>422</v>
      </c>
      <c r="D113" s="11" t="s">
        <v>188</v>
      </c>
      <c r="E113" s="11" t="s">
        <v>189</v>
      </c>
      <c r="F113" s="12">
        <v>9681.9600000000009</v>
      </c>
      <c r="G113" s="13">
        <v>31369</v>
      </c>
      <c r="H113" s="13">
        <f t="shared" si="2"/>
        <v>5228.166666666667</v>
      </c>
      <c r="I113" s="9">
        <f t="shared" si="3"/>
        <v>1.8518843444164621</v>
      </c>
    </row>
    <row r="114" spans="1:9" x14ac:dyDescent="0.35">
      <c r="A114" s="10" t="s">
        <v>5</v>
      </c>
      <c r="B114" s="10">
        <v>55010006716</v>
      </c>
      <c r="C114" s="11" t="s">
        <v>423</v>
      </c>
      <c r="D114" s="11" t="s">
        <v>190</v>
      </c>
      <c r="E114" s="11" t="s">
        <v>191</v>
      </c>
      <c r="F114" s="12">
        <v>1477.6999999999998</v>
      </c>
      <c r="G114" s="13">
        <v>3468</v>
      </c>
      <c r="H114" s="13">
        <f t="shared" si="2"/>
        <v>578</v>
      </c>
      <c r="I114" s="9">
        <f t="shared" si="3"/>
        <v>2.5565743944636674</v>
      </c>
    </row>
    <row r="115" spans="1:9" x14ac:dyDescent="0.35">
      <c r="A115" s="10" t="s">
        <v>5</v>
      </c>
      <c r="B115" s="10">
        <v>55130050086</v>
      </c>
      <c r="C115" s="11" t="s">
        <v>424</v>
      </c>
      <c r="D115" s="11" t="s">
        <v>192</v>
      </c>
      <c r="E115" s="11" t="s">
        <v>193</v>
      </c>
      <c r="F115" s="12">
        <v>6051.5300000000007</v>
      </c>
      <c r="G115" s="13">
        <v>27447</v>
      </c>
      <c r="H115" s="13">
        <f t="shared" si="2"/>
        <v>4574.5</v>
      </c>
      <c r="I115" s="9">
        <f t="shared" si="3"/>
        <v>1.322883375232266</v>
      </c>
    </row>
    <row r="116" spans="1:9" x14ac:dyDescent="0.35">
      <c r="A116" s="10" t="s">
        <v>5</v>
      </c>
      <c r="B116" s="10">
        <v>56140037829</v>
      </c>
      <c r="C116" s="11" t="s">
        <v>425</v>
      </c>
      <c r="D116" s="11" t="s">
        <v>16</v>
      </c>
      <c r="E116" s="11" t="s">
        <v>17</v>
      </c>
      <c r="F116" s="12">
        <v>5174.6099999999988</v>
      </c>
      <c r="G116" s="13">
        <v>26150</v>
      </c>
      <c r="H116" s="13">
        <f t="shared" si="2"/>
        <v>4358.333333333333</v>
      </c>
      <c r="I116" s="9">
        <f t="shared" si="3"/>
        <v>1.1872910133843211</v>
      </c>
    </row>
    <row r="117" spans="1:9" x14ac:dyDescent="0.35">
      <c r="A117" s="10" t="s">
        <v>5</v>
      </c>
      <c r="B117" s="10">
        <v>56190010294</v>
      </c>
      <c r="C117" s="11" t="s">
        <v>426</v>
      </c>
      <c r="D117" s="11" t="s">
        <v>311</v>
      </c>
      <c r="E117" s="11" t="s">
        <v>312</v>
      </c>
      <c r="F117" s="12">
        <v>4854.4400000000005</v>
      </c>
      <c r="G117" s="13">
        <v>29854</v>
      </c>
      <c r="H117" s="13">
        <f t="shared" si="2"/>
        <v>4975.666666666667</v>
      </c>
      <c r="I117" s="9">
        <f t="shared" si="3"/>
        <v>0.97563609566557252</v>
      </c>
    </row>
    <row r="118" spans="1:9" x14ac:dyDescent="0.35">
      <c r="A118" s="10" t="s">
        <v>5</v>
      </c>
      <c r="B118" s="10">
        <v>56240004305</v>
      </c>
      <c r="C118" s="11" t="s">
        <v>427</v>
      </c>
      <c r="D118" s="11" t="s">
        <v>194</v>
      </c>
      <c r="E118" s="11" t="s">
        <v>195</v>
      </c>
      <c r="F118" s="12">
        <v>2629.1800000000003</v>
      </c>
      <c r="G118" s="13">
        <v>17503</v>
      </c>
      <c r="H118" s="13">
        <f t="shared" si="2"/>
        <v>2917.1666666666665</v>
      </c>
      <c r="I118" s="9">
        <f t="shared" si="3"/>
        <v>0.90127863794778051</v>
      </c>
    </row>
    <row r="119" spans="1:9" x14ac:dyDescent="0.35">
      <c r="A119" s="10" t="s">
        <v>5</v>
      </c>
      <c r="B119" s="10">
        <v>56750009560</v>
      </c>
      <c r="C119" s="11" t="s">
        <v>428</v>
      </c>
      <c r="D119" s="11" t="s">
        <v>196</v>
      </c>
      <c r="E119" s="11" t="s">
        <v>197</v>
      </c>
      <c r="F119" s="12">
        <v>1667.6399999999999</v>
      </c>
      <c r="G119" s="13">
        <v>14994</v>
      </c>
      <c r="H119" s="13">
        <f t="shared" si="2"/>
        <v>2499</v>
      </c>
      <c r="I119" s="9">
        <f t="shared" si="3"/>
        <v>0.66732292917166858</v>
      </c>
    </row>
    <row r="120" spans="1:9" x14ac:dyDescent="0.35">
      <c r="A120" s="10" t="s">
        <v>5</v>
      </c>
      <c r="B120" s="10">
        <v>57400049700</v>
      </c>
      <c r="C120" s="11" t="s">
        <v>429</v>
      </c>
      <c r="D120" s="11" t="s">
        <v>198</v>
      </c>
      <c r="E120" s="11" t="s">
        <v>199</v>
      </c>
      <c r="F120" s="12">
        <v>4419.88</v>
      </c>
      <c r="G120" s="13">
        <v>30253</v>
      </c>
      <c r="H120" s="13">
        <f t="shared" si="2"/>
        <v>5042.166666666667</v>
      </c>
      <c r="I120" s="9">
        <f t="shared" si="3"/>
        <v>0.87658347932436453</v>
      </c>
    </row>
    <row r="121" spans="1:9" x14ac:dyDescent="0.35">
      <c r="A121" s="10" t="s">
        <v>5</v>
      </c>
      <c r="B121" s="10">
        <v>57750001787</v>
      </c>
      <c r="C121" s="11" t="s">
        <v>430</v>
      </c>
      <c r="D121" s="11" t="s">
        <v>200</v>
      </c>
      <c r="E121" s="11" t="s">
        <v>201</v>
      </c>
      <c r="F121" s="12">
        <v>2131.0099999999998</v>
      </c>
      <c r="G121" s="13">
        <v>22594</v>
      </c>
      <c r="H121" s="13">
        <f t="shared" si="2"/>
        <v>3765.6666666666665</v>
      </c>
      <c r="I121" s="9">
        <f t="shared" si="3"/>
        <v>0.56590510755067713</v>
      </c>
    </row>
    <row r="122" spans="1:9" x14ac:dyDescent="0.35">
      <c r="A122" s="10" t="s">
        <v>5</v>
      </c>
      <c r="B122" s="10">
        <v>58010009852</v>
      </c>
      <c r="C122" s="11" t="s">
        <v>431</v>
      </c>
      <c r="D122" s="11" t="s">
        <v>202</v>
      </c>
      <c r="E122" s="11" t="s">
        <v>203</v>
      </c>
      <c r="F122" s="12">
        <v>3441.62</v>
      </c>
      <c r="G122" s="13">
        <v>28669</v>
      </c>
      <c r="H122" s="13">
        <f t="shared" si="2"/>
        <v>4778.166666666667</v>
      </c>
      <c r="I122" s="9">
        <f t="shared" si="3"/>
        <v>0.72028044228958099</v>
      </c>
    </row>
    <row r="123" spans="1:9" x14ac:dyDescent="0.35">
      <c r="A123" s="10" t="s">
        <v>5</v>
      </c>
      <c r="B123" s="10">
        <v>58810009935</v>
      </c>
      <c r="C123" s="11" t="s">
        <v>432</v>
      </c>
      <c r="D123" s="11" t="s">
        <v>204</v>
      </c>
      <c r="E123" s="11" t="s">
        <v>205</v>
      </c>
      <c r="F123" s="12">
        <v>1243.48</v>
      </c>
      <c r="G123" s="13">
        <v>12698</v>
      </c>
      <c r="H123" s="13">
        <f t="shared" si="2"/>
        <v>2116.3333333333335</v>
      </c>
      <c r="I123" s="9">
        <f t="shared" si="3"/>
        <v>0.58756339581036376</v>
      </c>
    </row>
    <row r="124" spans="1:9" x14ac:dyDescent="0.35">
      <c r="A124" s="10" t="s">
        <v>5</v>
      </c>
      <c r="B124" s="10">
        <v>58880040833</v>
      </c>
      <c r="C124" s="11" t="s">
        <v>433</v>
      </c>
      <c r="D124" s="11" t="s">
        <v>206</v>
      </c>
      <c r="E124" s="11" t="s">
        <v>207</v>
      </c>
      <c r="F124" s="12">
        <v>1760.29</v>
      </c>
      <c r="G124" s="13">
        <v>18792</v>
      </c>
      <c r="H124" s="13">
        <f t="shared" si="2"/>
        <v>3132</v>
      </c>
      <c r="I124" s="9">
        <f t="shared" si="3"/>
        <v>0.56203384418901658</v>
      </c>
    </row>
    <row r="125" spans="1:9" x14ac:dyDescent="0.35">
      <c r="A125" s="10" t="s">
        <v>5</v>
      </c>
      <c r="B125" s="10">
        <v>59630056164</v>
      </c>
      <c r="C125" s="11" t="s">
        <v>510</v>
      </c>
      <c r="D125" s="11" t="s">
        <v>178</v>
      </c>
      <c r="E125" s="11" t="s">
        <v>179</v>
      </c>
      <c r="F125" s="12">
        <v>104.79</v>
      </c>
      <c r="G125" s="13"/>
      <c r="H125" s="13"/>
      <c r="I125" s="9"/>
    </row>
    <row r="126" spans="1:9" x14ac:dyDescent="0.35">
      <c r="A126" s="10" t="s">
        <v>5</v>
      </c>
      <c r="B126" s="10">
        <v>61650006113</v>
      </c>
      <c r="C126" s="11" t="s">
        <v>434</v>
      </c>
      <c r="D126" s="11" t="s">
        <v>208</v>
      </c>
      <c r="E126" s="11" t="s">
        <v>209</v>
      </c>
      <c r="F126" s="12">
        <v>9221.7999999999993</v>
      </c>
      <c r="G126" s="13">
        <v>73150</v>
      </c>
      <c r="H126" s="13">
        <f t="shared" si="2"/>
        <v>12191.666666666666</v>
      </c>
      <c r="I126" s="9">
        <f t="shared" si="3"/>
        <v>0.75640191387559808</v>
      </c>
    </row>
    <row r="127" spans="1:9" x14ac:dyDescent="0.35">
      <c r="A127" s="10" t="s">
        <v>5</v>
      </c>
      <c r="B127" s="10">
        <v>61650063273</v>
      </c>
      <c r="C127" s="11" t="s">
        <v>435</v>
      </c>
      <c r="D127" s="11" t="s">
        <v>316</v>
      </c>
      <c r="E127" s="11" t="s">
        <v>317</v>
      </c>
      <c r="F127" s="12">
        <v>3632.2899999999995</v>
      </c>
      <c r="G127" s="13">
        <v>20747</v>
      </c>
      <c r="H127" s="13">
        <f t="shared" si="2"/>
        <v>3457.8333333333335</v>
      </c>
      <c r="I127" s="9">
        <f t="shared" si="3"/>
        <v>1.0504525955559838</v>
      </c>
    </row>
    <row r="128" spans="1:9" x14ac:dyDescent="0.35">
      <c r="A128" s="10" t="s">
        <v>5</v>
      </c>
      <c r="B128" s="10">
        <v>62220003294</v>
      </c>
      <c r="C128" s="11" t="s">
        <v>436</v>
      </c>
      <c r="D128" s="11" t="s">
        <v>210</v>
      </c>
      <c r="E128" s="11" t="s">
        <v>211</v>
      </c>
      <c r="F128" s="12">
        <v>4572.76</v>
      </c>
      <c r="G128" s="13">
        <v>24834</v>
      </c>
      <c r="H128" s="13">
        <f t="shared" si="2"/>
        <v>4139</v>
      </c>
      <c r="I128" s="9">
        <f t="shared" si="3"/>
        <v>1.104798260449384</v>
      </c>
    </row>
    <row r="129" spans="1:9" x14ac:dyDescent="0.35">
      <c r="A129" s="10" t="s">
        <v>5</v>
      </c>
      <c r="B129" s="10">
        <v>62720009073</v>
      </c>
      <c r="C129" s="11" t="s">
        <v>437</v>
      </c>
      <c r="D129" s="11" t="s">
        <v>212</v>
      </c>
      <c r="E129" s="11" t="s">
        <v>213</v>
      </c>
      <c r="F129" s="12">
        <v>590.84000000000015</v>
      </c>
      <c r="G129" s="13">
        <v>11832</v>
      </c>
      <c r="H129" s="13">
        <f t="shared" si="2"/>
        <v>1972</v>
      </c>
      <c r="I129" s="9">
        <f t="shared" si="3"/>
        <v>0.29961460446247473</v>
      </c>
    </row>
    <row r="130" spans="1:9" x14ac:dyDescent="0.35">
      <c r="A130" s="10" t="s">
        <v>5</v>
      </c>
      <c r="B130" s="10">
        <v>63720014648</v>
      </c>
      <c r="C130" s="11" t="s">
        <v>438</v>
      </c>
      <c r="D130" s="11" t="s">
        <v>30</v>
      </c>
      <c r="E130" s="11" t="s">
        <v>31</v>
      </c>
      <c r="F130" s="12">
        <v>4381.5599999999995</v>
      </c>
      <c r="G130" s="13">
        <v>24740</v>
      </c>
      <c r="H130" s="13">
        <f t="shared" si="2"/>
        <v>4123.333333333333</v>
      </c>
      <c r="I130" s="9">
        <f t="shared" si="3"/>
        <v>1.0626257073565077</v>
      </c>
    </row>
    <row r="131" spans="1:9" x14ac:dyDescent="0.35">
      <c r="A131" s="10" t="s">
        <v>5</v>
      </c>
      <c r="B131" s="10">
        <v>65470000589</v>
      </c>
      <c r="C131" s="11" t="s">
        <v>439</v>
      </c>
      <c r="D131" s="11" t="s">
        <v>214</v>
      </c>
      <c r="E131" s="11" t="s">
        <v>215</v>
      </c>
      <c r="F131" s="12">
        <v>1998.89</v>
      </c>
      <c r="G131" s="13">
        <v>16760</v>
      </c>
      <c r="H131" s="13">
        <f t="shared" si="2"/>
        <v>2793.3333333333335</v>
      </c>
      <c r="I131" s="9">
        <f t="shared" si="3"/>
        <v>0.71559307875894984</v>
      </c>
    </row>
    <row r="132" spans="1:9" x14ac:dyDescent="0.35">
      <c r="A132" s="10" t="s">
        <v>5</v>
      </c>
      <c r="B132" s="10">
        <v>65510061908</v>
      </c>
      <c r="C132" s="11" t="s">
        <v>440</v>
      </c>
      <c r="D132" s="11" t="s">
        <v>216</v>
      </c>
      <c r="E132" s="11" t="s">
        <v>217</v>
      </c>
      <c r="F132" s="12">
        <v>5535.9</v>
      </c>
      <c r="G132" s="13">
        <v>40465</v>
      </c>
      <c r="H132" s="13">
        <f t="shared" si="2"/>
        <v>6744.166666666667</v>
      </c>
      <c r="I132" s="9">
        <f t="shared" si="3"/>
        <v>0.82084270357098721</v>
      </c>
    </row>
    <row r="133" spans="1:9" x14ac:dyDescent="0.35">
      <c r="A133" s="10" t="s">
        <v>5</v>
      </c>
      <c r="B133" s="10">
        <v>65540000154</v>
      </c>
      <c r="C133" s="11" t="s">
        <v>441</v>
      </c>
      <c r="D133" s="11" t="s">
        <v>218</v>
      </c>
      <c r="E133" s="11" t="s">
        <v>219</v>
      </c>
      <c r="F133" s="12">
        <v>2702.83</v>
      </c>
      <c r="G133" s="13">
        <v>26365</v>
      </c>
      <c r="H133" s="13">
        <f t="shared" si="2"/>
        <v>4394.166666666667</v>
      </c>
      <c r="I133" s="9">
        <f t="shared" si="3"/>
        <v>0.61509501232694852</v>
      </c>
    </row>
    <row r="134" spans="1:9" x14ac:dyDescent="0.35">
      <c r="A134" s="10" t="s">
        <v>5</v>
      </c>
      <c r="B134" s="10">
        <v>65900005723</v>
      </c>
      <c r="C134" s="11" t="s">
        <v>442</v>
      </c>
      <c r="D134" s="11" t="s">
        <v>220</v>
      </c>
      <c r="E134" s="11" t="s">
        <v>221</v>
      </c>
      <c r="F134" s="12">
        <v>4491.0300000000007</v>
      </c>
      <c r="G134" s="13">
        <v>27467</v>
      </c>
      <c r="H134" s="13">
        <f t="shared" si="2"/>
        <v>4577.833333333333</v>
      </c>
      <c r="I134" s="9">
        <f t="shared" si="3"/>
        <v>0.98103833691338715</v>
      </c>
    </row>
    <row r="135" spans="1:9" x14ac:dyDescent="0.35">
      <c r="A135" s="10" t="s">
        <v>5</v>
      </c>
      <c r="B135" s="10">
        <v>66000053654</v>
      </c>
      <c r="C135" s="11" t="s">
        <v>443</v>
      </c>
      <c r="D135" s="11" t="s">
        <v>298</v>
      </c>
      <c r="E135" s="11" t="s">
        <v>299</v>
      </c>
      <c r="F135" s="12">
        <v>63.45</v>
      </c>
      <c r="G135" s="13"/>
      <c r="H135" s="13"/>
      <c r="I135" s="9"/>
    </row>
    <row r="136" spans="1:9" x14ac:dyDescent="0.35">
      <c r="A136" s="10" t="s">
        <v>5</v>
      </c>
      <c r="B136" s="10">
        <v>66570001940</v>
      </c>
      <c r="C136" s="11" t="s">
        <v>444</v>
      </c>
      <c r="D136" s="11" t="s">
        <v>222</v>
      </c>
      <c r="E136" s="11" t="s">
        <v>223</v>
      </c>
      <c r="F136" s="12">
        <v>2335.79</v>
      </c>
      <c r="G136" s="13">
        <v>18308</v>
      </c>
      <c r="H136" s="13">
        <f t="shared" ref="H136:H189" si="4">G136/12*2</f>
        <v>3051.3333333333335</v>
      </c>
      <c r="I136" s="9">
        <f t="shared" ref="I136:I189" si="5">F136/H136</f>
        <v>0.76549814288835472</v>
      </c>
    </row>
    <row r="137" spans="1:9" x14ac:dyDescent="0.35">
      <c r="A137" s="10" t="s">
        <v>5</v>
      </c>
      <c r="B137" s="10">
        <v>66810009215</v>
      </c>
      <c r="C137" s="11" t="s">
        <v>445</v>
      </c>
      <c r="D137" s="11" t="s">
        <v>224</v>
      </c>
      <c r="E137" s="11" t="s">
        <v>225</v>
      </c>
      <c r="F137" s="12">
        <v>1669.9099999999999</v>
      </c>
      <c r="G137" s="13">
        <v>14871</v>
      </c>
      <c r="H137" s="13">
        <f t="shared" si="4"/>
        <v>2478.5</v>
      </c>
      <c r="I137" s="9">
        <f t="shared" si="5"/>
        <v>0.67375832156546289</v>
      </c>
    </row>
    <row r="138" spans="1:9" x14ac:dyDescent="0.35">
      <c r="A138" s="10" t="s">
        <v>5</v>
      </c>
      <c r="B138" s="10">
        <v>67650003615</v>
      </c>
      <c r="C138" s="11" t="s">
        <v>446</v>
      </c>
      <c r="D138" s="11" t="s">
        <v>226</v>
      </c>
      <c r="E138" s="11" t="s">
        <v>227</v>
      </c>
      <c r="F138" s="12">
        <v>5303.5399999999991</v>
      </c>
      <c r="G138" s="13">
        <v>41152</v>
      </c>
      <c r="H138" s="13">
        <f t="shared" si="4"/>
        <v>6858.666666666667</v>
      </c>
      <c r="I138" s="9">
        <f t="shared" si="5"/>
        <v>0.77326108087091738</v>
      </c>
    </row>
    <row r="139" spans="1:9" x14ac:dyDescent="0.35">
      <c r="A139" s="10" t="s">
        <v>5</v>
      </c>
      <c r="B139" s="10">
        <v>70090012920</v>
      </c>
      <c r="C139" s="11" t="s">
        <v>447</v>
      </c>
      <c r="D139" s="11" t="s">
        <v>228</v>
      </c>
      <c r="E139" s="11" t="s">
        <v>229</v>
      </c>
      <c r="F139" s="12">
        <v>4291.0199999999995</v>
      </c>
      <c r="G139" s="13">
        <v>28796</v>
      </c>
      <c r="H139" s="13">
        <f t="shared" si="4"/>
        <v>4799.333333333333</v>
      </c>
      <c r="I139" s="9">
        <f t="shared" si="5"/>
        <v>0.89408667870537573</v>
      </c>
    </row>
    <row r="140" spans="1:9" x14ac:dyDescent="0.35">
      <c r="A140" s="10" t="s">
        <v>5</v>
      </c>
      <c r="B140" s="10">
        <v>70240005233</v>
      </c>
      <c r="C140" s="11" t="s">
        <v>448</v>
      </c>
      <c r="D140" s="11" t="s">
        <v>230</v>
      </c>
      <c r="E140" s="11" t="s">
        <v>231</v>
      </c>
      <c r="F140" s="12">
        <v>4732.5200000000004</v>
      </c>
      <c r="G140" s="13">
        <v>27487</v>
      </c>
      <c r="H140" s="13">
        <f t="shared" si="4"/>
        <v>4581.166666666667</v>
      </c>
      <c r="I140" s="9">
        <f t="shared" si="5"/>
        <v>1.0330381634954706</v>
      </c>
    </row>
    <row r="141" spans="1:9" x14ac:dyDescent="0.35">
      <c r="A141" s="10" t="s">
        <v>5</v>
      </c>
      <c r="B141" s="10">
        <v>72110006973</v>
      </c>
      <c r="C141" s="11" t="s">
        <v>449</v>
      </c>
      <c r="D141" s="11" t="s">
        <v>232</v>
      </c>
      <c r="E141" s="11" t="s">
        <v>233</v>
      </c>
      <c r="F141" s="12">
        <v>2746.02</v>
      </c>
      <c r="G141" s="13">
        <v>16357</v>
      </c>
      <c r="H141" s="13">
        <f t="shared" si="4"/>
        <v>2726.1666666666665</v>
      </c>
      <c r="I141" s="9">
        <f t="shared" si="5"/>
        <v>1.0072825090175461</v>
      </c>
    </row>
    <row r="142" spans="1:9" x14ac:dyDescent="0.35">
      <c r="A142" s="10" t="s">
        <v>5</v>
      </c>
      <c r="B142" s="10">
        <v>72850000562</v>
      </c>
      <c r="C142" s="11" t="s">
        <v>450</v>
      </c>
      <c r="D142" s="11" t="s">
        <v>30</v>
      </c>
      <c r="E142" s="11" t="s">
        <v>31</v>
      </c>
      <c r="F142" s="12">
        <v>1721.71</v>
      </c>
      <c r="G142" s="13">
        <v>23076</v>
      </c>
      <c r="H142" s="13">
        <f t="shared" si="4"/>
        <v>3846</v>
      </c>
      <c r="I142" s="9">
        <f t="shared" si="5"/>
        <v>0.44766250650026002</v>
      </c>
    </row>
    <row r="143" spans="1:9" x14ac:dyDescent="0.35">
      <c r="A143" s="10" t="s">
        <v>5</v>
      </c>
      <c r="B143" s="10">
        <v>72990002317</v>
      </c>
      <c r="C143" s="11" t="s">
        <v>451</v>
      </c>
      <c r="D143" s="11" t="s">
        <v>234</v>
      </c>
      <c r="E143" s="11" t="s">
        <v>235</v>
      </c>
      <c r="F143" s="12">
        <v>1791.5499999999997</v>
      </c>
      <c r="G143" s="13">
        <v>19105</v>
      </c>
      <c r="H143" s="13">
        <f t="shared" si="4"/>
        <v>3184.1666666666665</v>
      </c>
      <c r="I143" s="9">
        <f t="shared" si="5"/>
        <v>0.56264328709761835</v>
      </c>
    </row>
    <row r="144" spans="1:9" x14ac:dyDescent="0.35">
      <c r="A144" s="10" t="s">
        <v>5</v>
      </c>
      <c r="B144" s="10">
        <v>74050003488</v>
      </c>
      <c r="C144" s="11" t="s">
        <v>452</v>
      </c>
      <c r="D144" s="11" t="s">
        <v>236</v>
      </c>
      <c r="E144" s="11" t="s">
        <v>237</v>
      </c>
      <c r="F144" s="12">
        <v>2683.48</v>
      </c>
      <c r="G144" s="13">
        <v>17336</v>
      </c>
      <c r="H144" s="13">
        <f t="shared" si="4"/>
        <v>2889.3333333333335</v>
      </c>
      <c r="I144" s="9">
        <f t="shared" si="5"/>
        <v>0.92875403784033217</v>
      </c>
    </row>
    <row r="145" spans="1:9" x14ac:dyDescent="0.35">
      <c r="A145" s="10" t="s">
        <v>5</v>
      </c>
      <c r="B145" s="10">
        <v>75210057078</v>
      </c>
      <c r="C145" s="11" t="s">
        <v>453</v>
      </c>
      <c r="D145" s="11" t="s">
        <v>30</v>
      </c>
      <c r="E145" s="11" t="s">
        <v>31</v>
      </c>
      <c r="F145" s="12">
        <v>1667.23</v>
      </c>
      <c r="G145" s="13">
        <v>17461</v>
      </c>
      <c r="H145" s="13">
        <f t="shared" si="4"/>
        <v>2910.1666666666665</v>
      </c>
      <c r="I145" s="9">
        <f t="shared" si="5"/>
        <v>0.57289845942385897</v>
      </c>
    </row>
    <row r="146" spans="1:9" x14ac:dyDescent="0.35">
      <c r="A146" s="10" t="s">
        <v>5</v>
      </c>
      <c r="B146" s="10">
        <v>75220002313</v>
      </c>
      <c r="C146" s="11" t="s">
        <v>454</v>
      </c>
      <c r="D146" s="11" t="s">
        <v>238</v>
      </c>
      <c r="E146" s="11" t="s">
        <v>239</v>
      </c>
      <c r="F146" s="12">
        <v>2106.56</v>
      </c>
      <c r="G146" s="13">
        <v>22842</v>
      </c>
      <c r="H146" s="13">
        <f t="shared" si="4"/>
        <v>3807</v>
      </c>
      <c r="I146" s="9">
        <f t="shared" si="5"/>
        <v>0.55333858681376413</v>
      </c>
    </row>
    <row r="147" spans="1:9" x14ac:dyDescent="0.35">
      <c r="A147" s="10" t="s">
        <v>5</v>
      </c>
      <c r="B147" s="14">
        <v>76220037595</v>
      </c>
      <c r="C147" s="14" t="s">
        <v>455</v>
      </c>
      <c r="D147" s="14" t="s">
        <v>240</v>
      </c>
      <c r="E147" s="14" t="s">
        <v>241</v>
      </c>
      <c r="F147" s="15">
        <v>3813.5600000000004</v>
      </c>
      <c r="G147" s="16">
        <v>27291</v>
      </c>
      <c r="H147" s="13">
        <f t="shared" si="4"/>
        <v>4548.5</v>
      </c>
      <c r="I147" s="9">
        <f t="shared" si="5"/>
        <v>0.83842145762339237</v>
      </c>
    </row>
    <row r="148" spans="1:9" x14ac:dyDescent="0.35">
      <c r="A148" s="10" t="s">
        <v>5</v>
      </c>
      <c r="B148" s="14">
        <v>77000001628</v>
      </c>
      <c r="C148" s="14" t="s">
        <v>456</v>
      </c>
      <c r="D148" s="14" t="s">
        <v>242</v>
      </c>
      <c r="E148" s="14" t="s">
        <v>243</v>
      </c>
      <c r="F148" s="15">
        <v>1715.3400000000001</v>
      </c>
      <c r="G148" s="16">
        <v>14203</v>
      </c>
      <c r="H148" s="13">
        <f t="shared" si="4"/>
        <v>2367.1666666666665</v>
      </c>
      <c r="I148" s="9">
        <f t="shared" si="5"/>
        <v>0.72463845666408511</v>
      </c>
    </row>
    <row r="149" spans="1:9" x14ac:dyDescent="0.35">
      <c r="A149" s="10" t="s">
        <v>5</v>
      </c>
      <c r="B149" s="14">
        <v>77710005305</v>
      </c>
      <c r="C149" s="14" t="s">
        <v>457</v>
      </c>
      <c r="D149" s="14" t="s">
        <v>30</v>
      </c>
      <c r="E149" s="14" t="s">
        <v>31</v>
      </c>
      <c r="F149" s="15">
        <v>1044.5899999999999</v>
      </c>
      <c r="G149" s="16">
        <v>22051</v>
      </c>
      <c r="H149" s="13">
        <f t="shared" si="4"/>
        <v>3675.1666666666665</v>
      </c>
      <c r="I149" s="9">
        <f t="shared" si="5"/>
        <v>0.28422928665366648</v>
      </c>
    </row>
    <row r="150" spans="1:9" x14ac:dyDescent="0.35">
      <c r="A150" s="10" t="s">
        <v>5</v>
      </c>
      <c r="B150" s="14">
        <v>77800003597</v>
      </c>
      <c r="C150" s="14" t="s">
        <v>458</v>
      </c>
      <c r="D150" s="14" t="s">
        <v>244</v>
      </c>
      <c r="E150" s="14" t="s">
        <v>245</v>
      </c>
      <c r="F150" s="15">
        <v>3049.79</v>
      </c>
      <c r="G150" s="16">
        <v>28169</v>
      </c>
      <c r="H150" s="13">
        <f t="shared" si="4"/>
        <v>4694.833333333333</v>
      </c>
      <c r="I150" s="9">
        <f t="shared" si="5"/>
        <v>0.64960559480279745</v>
      </c>
    </row>
    <row r="151" spans="1:9" x14ac:dyDescent="0.35">
      <c r="A151" s="10" t="s">
        <v>5</v>
      </c>
      <c r="B151" s="14">
        <v>77830002934</v>
      </c>
      <c r="C151" s="14" t="s">
        <v>459</v>
      </c>
      <c r="D151" s="14" t="s">
        <v>246</v>
      </c>
      <c r="E151" s="14" t="s">
        <v>247</v>
      </c>
      <c r="F151" s="15">
        <v>2343.8999999999996</v>
      </c>
      <c r="G151" s="16">
        <v>10373</v>
      </c>
      <c r="H151" s="13">
        <f t="shared" si="4"/>
        <v>1728.8333333333333</v>
      </c>
      <c r="I151" s="9">
        <f t="shared" si="5"/>
        <v>1.3557697869468812</v>
      </c>
    </row>
    <row r="152" spans="1:9" x14ac:dyDescent="0.35">
      <c r="A152" s="10" t="s">
        <v>5</v>
      </c>
      <c r="B152" s="14">
        <v>77980046432</v>
      </c>
      <c r="C152" s="14" t="s">
        <v>504</v>
      </c>
      <c r="D152" s="14" t="s">
        <v>248</v>
      </c>
      <c r="E152" s="14" t="s">
        <v>249</v>
      </c>
      <c r="F152" s="15">
        <v>10503.970000000001</v>
      </c>
      <c r="G152" s="16">
        <v>33604</v>
      </c>
      <c r="H152" s="13">
        <f t="shared" si="4"/>
        <v>5600.666666666667</v>
      </c>
      <c r="I152" s="9">
        <f t="shared" si="5"/>
        <v>1.875485656469468</v>
      </c>
    </row>
    <row r="153" spans="1:9" x14ac:dyDescent="0.35">
      <c r="A153" s="10" t="s">
        <v>5</v>
      </c>
      <c r="B153" s="14">
        <v>80120011005</v>
      </c>
      <c r="C153" s="14" t="s">
        <v>460</v>
      </c>
      <c r="D153" s="14" t="s">
        <v>250</v>
      </c>
      <c r="E153" s="14" t="s">
        <v>251</v>
      </c>
      <c r="F153" s="15">
        <v>3917.2900000000004</v>
      </c>
      <c r="G153" s="16">
        <v>29454</v>
      </c>
      <c r="H153" s="13">
        <f t="shared" si="4"/>
        <v>4909</v>
      </c>
      <c r="I153" s="9">
        <f t="shared" si="5"/>
        <v>0.79798125891220217</v>
      </c>
    </row>
    <row r="154" spans="1:9" x14ac:dyDescent="0.35">
      <c r="A154" s="10" t="s">
        <v>5</v>
      </c>
      <c r="B154" s="14">
        <v>80820008656</v>
      </c>
      <c r="C154" s="14" t="s">
        <v>461</v>
      </c>
      <c r="D154" s="14" t="s">
        <v>252</v>
      </c>
      <c r="E154" s="14" t="s">
        <v>253</v>
      </c>
      <c r="F154" s="15">
        <v>1329.7000000000003</v>
      </c>
      <c r="G154" s="16">
        <v>11526</v>
      </c>
      <c r="H154" s="13">
        <f t="shared" si="4"/>
        <v>1921</v>
      </c>
      <c r="I154" s="9">
        <f t="shared" si="5"/>
        <v>0.69219156689224381</v>
      </c>
    </row>
    <row r="155" spans="1:9" x14ac:dyDescent="0.35">
      <c r="A155" s="10" t="s">
        <v>5</v>
      </c>
      <c r="B155" s="14">
        <v>81260007787</v>
      </c>
      <c r="C155" s="14" t="s">
        <v>462</v>
      </c>
      <c r="D155" s="14" t="s">
        <v>254</v>
      </c>
      <c r="E155" s="14" t="s">
        <v>255</v>
      </c>
      <c r="F155" s="15">
        <v>8781.09</v>
      </c>
      <c r="G155" s="16">
        <v>38002</v>
      </c>
      <c r="H155" s="13">
        <f t="shared" si="4"/>
        <v>6333.666666666667</v>
      </c>
      <c r="I155" s="9">
        <f t="shared" si="5"/>
        <v>1.3864149255302352</v>
      </c>
    </row>
    <row r="156" spans="1:9" x14ac:dyDescent="0.35">
      <c r="A156" s="10" t="s">
        <v>5</v>
      </c>
      <c r="B156" s="14">
        <v>81930001306</v>
      </c>
      <c r="C156" s="14" t="s">
        <v>463</v>
      </c>
      <c r="D156" s="14" t="s">
        <v>18</v>
      </c>
      <c r="E156" s="14" t="s">
        <v>19</v>
      </c>
      <c r="F156" s="15">
        <v>128.93</v>
      </c>
      <c r="G156" s="16"/>
      <c r="H156" s="13"/>
      <c r="I156" s="9"/>
    </row>
    <row r="157" spans="1:9" x14ac:dyDescent="0.35">
      <c r="A157" s="10" t="s">
        <v>5</v>
      </c>
      <c r="B157" s="14">
        <v>83610002347</v>
      </c>
      <c r="C157" s="14" t="s">
        <v>464</v>
      </c>
      <c r="D157" s="14" t="s">
        <v>256</v>
      </c>
      <c r="E157" s="14" t="s">
        <v>257</v>
      </c>
      <c r="F157" s="15">
        <v>2601.15</v>
      </c>
      <c r="G157" s="16">
        <v>19751</v>
      </c>
      <c r="H157" s="13">
        <f t="shared" si="4"/>
        <v>3291.8333333333335</v>
      </c>
      <c r="I157" s="9">
        <f t="shared" si="5"/>
        <v>0.79018277555566807</v>
      </c>
    </row>
    <row r="158" spans="1:9" x14ac:dyDescent="0.35">
      <c r="A158" s="10" t="s">
        <v>5</v>
      </c>
      <c r="B158" s="14">
        <v>83940056286</v>
      </c>
      <c r="C158" s="14" t="s">
        <v>465</v>
      </c>
      <c r="D158" s="14" t="s">
        <v>258</v>
      </c>
      <c r="E158" s="14" t="s">
        <v>259</v>
      </c>
      <c r="F158" s="15">
        <v>4414.5</v>
      </c>
      <c r="G158" s="16">
        <v>24813</v>
      </c>
      <c r="H158" s="13">
        <f t="shared" si="4"/>
        <v>4135.5</v>
      </c>
      <c r="I158" s="9">
        <f t="shared" si="5"/>
        <v>1.0674646354733406</v>
      </c>
    </row>
    <row r="159" spans="1:9" x14ac:dyDescent="0.35">
      <c r="A159" s="10" t="s">
        <v>5</v>
      </c>
      <c r="B159" s="14">
        <v>84200010248</v>
      </c>
      <c r="C159" s="14" t="s">
        <v>466</v>
      </c>
      <c r="D159" s="14" t="s">
        <v>260</v>
      </c>
      <c r="E159" s="14" t="s">
        <v>261</v>
      </c>
      <c r="F159" s="15">
        <v>3063.4</v>
      </c>
      <c r="G159" s="16">
        <v>17487</v>
      </c>
      <c r="H159" s="13">
        <f t="shared" si="4"/>
        <v>2914.5</v>
      </c>
      <c r="I159" s="9">
        <f t="shared" si="5"/>
        <v>1.051089380682793</v>
      </c>
    </row>
    <row r="160" spans="1:9" x14ac:dyDescent="0.35">
      <c r="A160" s="10" t="s">
        <v>5</v>
      </c>
      <c r="B160" s="14">
        <v>84880003490</v>
      </c>
      <c r="C160" s="14" t="s">
        <v>467</v>
      </c>
      <c r="D160" s="14" t="s">
        <v>262</v>
      </c>
      <c r="E160" s="14" t="s">
        <v>263</v>
      </c>
      <c r="F160" s="15">
        <v>2743.23</v>
      </c>
      <c r="G160" s="16">
        <v>29921</v>
      </c>
      <c r="H160" s="13">
        <f t="shared" si="4"/>
        <v>4986.833333333333</v>
      </c>
      <c r="I160" s="9">
        <f t="shared" si="5"/>
        <v>0.55009458240032083</v>
      </c>
    </row>
    <row r="161" spans="1:9" x14ac:dyDescent="0.35">
      <c r="A161" s="10" t="s">
        <v>5</v>
      </c>
      <c r="B161" s="14">
        <v>84940043307</v>
      </c>
      <c r="C161" s="14" t="s">
        <v>468</v>
      </c>
      <c r="D161" s="14" t="s">
        <v>98</v>
      </c>
      <c r="E161" s="14" t="s">
        <v>99</v>
      </c>
      <c r="F161" s="15">
        <v>2750.59</v>
      </c>
      <c r="G161" s="16">
        <v>20674</v>
      </c>
      <c r="H161" s="13">
        <f t="shared" si="4"/>
        <v>3445.6666666666665</v>
      </c>
      <c r="I161" s="9">
        <f t="shared" si="5"/>
        <v>0.7982751281803232</v>
      </c>
    </row>
    <row r="162" spans="1:9" x14ac:dyDescent="0.35">
      <c r="A162" s="10" t="s">
        <v>5</v>
      </c>
      <c r="B162" s="14">
        <v>85010001425</v>
      </c>
      <c r="C162" s="14" t="s">
        <v>469</v>
      </c>
      <c r="D162" s="14" t="s">
        <v>264</v>
      </c>
      <c r="E162" s="14" t="s">
        <v>265</v>
      </c>
      <c r="F162" s="15">
        <v>1166.52</v>
      </c>
      <c r="G162" s="16">
        <v>16819</v>
      </c>
      <c r="H162" s="13">
        <f t="shared" si="4"/>
        <v>2803.1666666666665</v>
      </c>
      <c r="I162" s="9">
        <f t="shared" si="5"/>
        <v>0.41614364706581841</v>
      </c>
    </row>
    <row r="163" spans="1:9" x14ac:dyDescent="0.35">
      <c r="A163" s="10" t="s">
        <v>5</v>
      </c>
      <c r="B163" s="14">
        <v>85300010509</v>
      </c>
      <c r="C163" s="14" t="s">
        <v>470</v>
      </c>
      <c r="D163" s="14" t="s">
        <v>266</v>
      </c>
      <c r="E163" s="14" t="s">
        <v>267</v>
      </c>
      <c r="F163" s="15">
        <v>3314.46</v>
      </c>
      <c r="G163" s="16">
        <v>19041</v>
      </c>
      <c r="H163" s="13">
        <f t="shared" si="4"/>
        <v>3173.5</v>
      </c>
      <c r="I163" s="9">
        <f t="shared" si="5"/>
        <v>1.0444178351977311</v>
      </c>
    </row>
    <row r="164" spans="1:9" x14ac:dyDescent="0.35">
      <c r="A164" s="10" t="s">
        <v>5</v>
      </c>
      <c r="B164" s="14">
        <v>86200063394</v>
      </c>
      <c r="C164" s="14" t="s">
        <v>505</v>
      </c>
      <c r="D164" s="14" t="s">
        <v>208</v>
      </c>
      <c r="E164" s="14" t="s">
        <v>209</v>
      </c>
      <c r="F164" s="15">
        <v>17.52</v>
      </c>
      <c r="G164" s="16"/>
      <c r="H164" s="13"/>
      <c r="I164" s="9"/>
    </row>
    <row r="165" spans="1:9" x14ac:dyDescent="0.35">
      <c r="A165" s="10" t="s">
        <v>5</v>
      </c>
      <c r="B165" s="14">
        <v>87290008348</v>
      </c>
      <c r="C165" s="14" t="s">
        <v>471</v>
      </c>
      <c r="D165" s="14" t="s">
        <v>268</v>
      </c>
      <c r="E165" s="14" t="s">
        <v>269</v>
      </c>
      <c r="F165" s="15">
        <v>8839.19</v>
      </c>
      <c r="G165" s="16">
        <v>35079</v>
      </c>
      <c r="H165" s="13">
        <f t="shared" si="4"/>
        <v>5846.5</v>
      </c>
      <c r="I165" s="9">
        <f t="shared" si="5"/>
        <v>1.5118771914820834</v>
      </c>
    </row>
    <row r="166" spans="1:9" x14ac:dyDescent="0.35">
      <c r="A166" s="10" t="s">
        <v>5</v>
      </c>
      <c r="B166" s="14">
        <v>87370006185</v>
      </c>
      <c r="C166" s="14" t="s">
        <v>472</v>
      </c>
      <c r="D166" s="14" t="s">
        <v>270</v>
      </c>
      <c r="E166" s="14" t="s">
        <v>271</v>
      </c>
      <c r="F166" s="15">
        <v>2305.7299999999996</v>
      </c>
      <c r="G166" s="16">
        <v>19749</v>
      </c>
      <c r="H166" s="13">
        <f t="shared" si="4"/>
        <v>3291.5</v>
      </c>
      <c r="I166" s="9">
        <f t="shared" si="5"/>
        <v>0.70051040559015632</v>
      </c>
    </row>
    <row r="167" spans="1:9" x14ac:dyDescent="0.35">
      <c r="A167" s="10" t="s">
        <v>5</v>
      </c>
      <c r="B167" s="14">
        <v>87450008217</v>
      </c>
      <c r="C167" s="14" t="s">
        <v>473</v>
      </c>
      <c r="D167" s="14" t="s">
        <v>272</v>
      </c>
      <c r="E167" s="14" t="s">
        <v>273</v>
      </c>
      <c r="F167" s="15">
        <v>891.03</v>
      </c>
      <c r="G167" s="16">
        <v>10352</v>
      </c>
      <c r="H167" s="13">
        <f t="shared" si="4"/>
        <v>1725.3333333333333</v>
      </c>
      <c r="I167" s="9">
        <f t="shared" si="5"/>
        <v>0.51643933539412679</v>
      </c>
    </row>
    <row r="168" spans="1:9" x14ac:dyDescent="0.35">
      <c r="A168" s="10" t="s">
        <v>5</v>
      </c>
      <c r="B168" s="14">
        <v>87730040355</v>
      </c>
      <c r="C168" s="14" t="s">
        <v>474</v>
      </c>
      <c r="D168" s="14" t="s">
        <v>274</v>
      </c>
      <c r="E168" s="14" t="s">
        <v>275</v>
      </c>
      <c r="F168" s="15">
        <v>3836.87</v>
      </c>
      <c r="G168" s="16">
        <v>17230</v>
      </c>
      <c r="H168" s="13">
        <f t="shared" si="4"/>
        <v>2871.6666666666665</v>
      </c>
      <c r="I168" s="9">
        <f t="shared" si="5"/>
        <v>1.336112594312246</v>
      </c>
    </row>
    <row r="169" spans="1:9" x14ac:dyDescent="0.35">
      <c r="A169" s="10" t="s">
        <v>5</v>
      </c>
      <c r="B169" s="14">
        <v>88320010903</v>
      </c>
      <c r="C169" s="14" t="s">
        <v>475</v>
      </c>
      <c r="D169" s="14" t="s">
        <v>276</v>
      </c>
      <c r="E169" s="14" t="s">
        <v>277</v>
      </c>
      <c r="F169" s="15">
        <v>1930.3200000000002</v>
      </c>
      <c r="G169" s="16">
        <v>19556</v>
      </c>
      <c r="H169" s="13">
        <f t="shared" si="4"/>
        <v>3259.3333333333335</v>
      </c>
      <c r="I169" s="9">
        <f t="shared" si="5"/>
        <v>0.59224381264062187</v>
      </c>
    </row>
    <row r="170" spans="1:9" x14ac:dyDescent="0.35">
      <c r="A170" s="10" t="s">
        <v>5</v>
      </c>
      <c r="B170" s="14">
        <v>88940003082</v>
      </c>
      <c r="C170" s="14" t="s">
        <v>476</v>
      </c>
      <c r="D170" s="14" t="s">
        <v>278</v>
      </c>
      <c r="E170" s="14" t="s">
        <v>279</v>
      </c>
      <c r="F170" s="15">
        <v>6007.0599999999995</v>
      </c>
      <c r="G170" s="16">
        <v>29435</v>
      </c>
      <c r="H170" s="13">
        <f t="shared" si="4"/>
        <v>4905.833333333333</v>
      </c>
      <c r="I170" s="9">
        <f t="shared" si="5"/>
        <v>1.2244729064039408</v>
      </c>
    </row>
    <row r="171" spans="1:9" x14ac:dyDescent="0.35">
      <c r="A171" s="10" t="s">
        <v>5</v>
      </c>
      <c r="B171" s="14">
        <v>89820002082</v>
      </c>
      <c r="C171" s="14" t="s">
        <v>477</v>
      </c>
      <c r="D171" s="14" t="s">
        <v>280</v>
      </c>
      <c r="E171" s="14" t="s">
        <v>281</v>
      </c>
      <c r="F171" s="15">
        <v>261.59000000000003</v>
      </c>
      <c r="G171" s="16">
        <v>4846</v>
      </c>
      <c r="H171" s="13">
        <f t="shared" si="4"/>
        <v>807.66666666666663</v>
      </c>
      <c r="I171" s="9">
        <f t="shared" si="5"/>
        <v>0.32388361535286841</v>
      </c>
    </row>
    <row r="172" spans="1:9" x14ac:dyDescent="0.35">
      <c r="A172" s="10" t="s">
        <v>5</v>
      </c>
      <c r="B172" s="14">
        <v>90610000209</v>
      </c>
      <c r="C172" s="14" t="s">
        <v>478</v>
      </c>
      <c r="D172" s="14" t="s">
        <v>282</v>
      </c>
      <c r="E172" s="14" t="s">
        <v>283</v>
      </c>
      <c r="F172" s="15">
        <v>3138.71</v>
      </c>
      <c r="G172" s="16">
        <v>25601</v>
      </c>
      <c r="H172" s="13">
        <f t="shared" si="4"/>
        <v>4266.833333333333</v>
      </c>
      <c r="I172" s="9">
        <f t="shared" si="5"/>
        <v>0.73560642162415535</v>
      </c>
    </row>
    <row r="173" spans="1:9" x14ac:dyDescent="0.35">
      <c r="A173" s="10" t="s">
        <v>5</v>
      </c>
      <c r="B173" s="14">
        <v>90920006563</v>
      </c>
      <c r="C173" s="14" t="s">
        <v>479</v>
      </c>
      <c r="D173" s="14" t="s">
        <v>284</v>
      </c>
      <c r="E173" s="14" t="s">
        <v>285</v>
      </c>
      <c r="F173" s="15">
        <v>2383.0100000000002</v>
      </c>
      <c r="G173" s="16">
        <v>15737</v>
      </c>
      <c r="H173" s="13">
        <f t="shared" si="4"/>
        <v>2622.8333333333335</v>
      </c>
      <c r="I173" s="9">
        <f t="shared" si="5"/>
        <v>0.9085632585626231</v>
      </c>
    </row>
    <row r="174" spans="1:9" x14ac:dyDescent="0.35">
      <c r="A174" s="10" t="s">
        <v>5</v>
      </c>
      <c r="B174" s="14">
        <v>91320059338</v>
      </c>
      <c r="C174" s="14" t="s">
        <v>480</v>
      </c>
      <c r="D174" s="14" t="s">
        <v>16</v>
      </c>
      <c r="E174" s="14" t="s">
        <v>17</v>
      </c>
      <c r="F174" s="15">
        <v>8.84</v>
      </c>
      <c r="G174" s="16">
        <v>10960</v>
      </c>
      <c r="H174" s="13">
        <f t="shared" si="4"/>
        <v>1826.6666666666667</v>
      </c>
      <c r="I174" s="9">
        <f t="shared" si="5"/>
        <v>4.8394160583941602E-3</v>
      </c>
    </row>
    <row r="175" spans="1:9" x14ac:dyDescent="0.35">
      <c r="A175" s="10" t="s">
        <v>5</v>
      </c>
      <c r="B175" s="14">
        <v>91340049792</v>
      </c>
      <c r="C175" s="14" t="s">
        <v>481</v>
      </c>
      <c r="D175" s="14" t="s">
        <v>16</v>
      </c>
      <c r="E175" s="14" t="s">
        <v>17</v>
      </c>
      <c r="F175" s="15">
        <v>9802.9399999999987</v>
      </c>
      <c r="G175" s="16">
        <v>21148</v>
      </c>
      <c r="H175" s="13">
        <f t="shared" si="4"/>
        <v>3524.6666666666665</v>
      </c>
      <c r="I175" s="9">
        <f t="shared" si="5"/>
        <v>2.7812388878380934</v>
      </c>
    </row>
    <row r="176" spans="1:9" x14ac:dyDescent="0.35">
      <c r="A176" s="10" t="s">
        <v>5</v>
      </c>
      <c r="B176" s="14">
        <v>91390059403</v>
      </c>
      <c r="C176" s="14" t="s">
        <v>482</v>
      </c>
      <c r="D176" s="14" t="s">
        <v>286</v>
      </c>
      <c r="E176" s="14" t="s">
        <v>287</v>
      </c>
      <c r="F176" s="15">
        <v>7731.4000000000005</v>
      </c>
      <c r="G176" s="16">
        <v>28182</v>
      </c>
      <c r="H176" s="13">
        <f t="shared" si="4"/>
        <v>4697</v>
      </c>
      <c r="I176" s="9">
        <f t="shared" si="5"/>
        <v>1.6460293804556101</v>
      </c>
    </row>
    <row r="177" spans="1:9" x14ac:dyDescent="0.35">
      <c r="A177" s="10" t="s">
        <v>5</v>
      </c>
      <c r="B177" s="14">
        <v>91580005107</v>
      </c>
      <c r="C177" s="14" t="s">
        <v>483</v>
      </c>
      <c r="D177" s="14" t="s">
        <v>497</v>
      </c>
      <c r="E177" s="14" t="s">
        <v>498</v>
      </c>
      <c r="F177" s="15">
        <v>3.02</v>
      </c>
      <c r="G177" s="16">
        <v>26060</v>
      </c>
      <c r="H177" s="13">
        <f t="shared" si="4"/>
        <v>4343.333333333333</v>
      </c>
      <c r="I177" s="9">
        <f t="shared" si="5"/>
        <v>6.953184957789717E-4</v>
      </c>
    </row>
    <row r="178" spans="1:9" x14ac:dyDescent="0.35">
      <c r="A178" s="10" t="s">
        <v>5</v>
      </c>
      <c r="B178" s="14">
        <v>92710004963</v>
      </c>
      <c r="C178" s="14" t="s">
        <v>484</v>
      </c>
      <c r="D178" s="14" t="s">
        <v>288</v>
      </c>
      <c r="E178" s="14" t="s">
        <v>289</v>
      </c>
      <c r="F178" s="15">
        <v>6330.16</v>
      </c>
      <c r="G178" s="16">
        <v>25546</v>
      </c>
      <c r="H178" s="13">
        <f t="shared" si="4"/>
        <v>4257.666666666667</v>
      </c>
      <c r="I178" s="9">
        <f t="shared" si="5"/>
        <v>1.4867673999843418</v>
      </c>
    </row>
    <row r="179" spans="1:9" x14ac:dyDescent="0.35">
      <c r="A179" s="10" t="s">
        <v>5</v>
      </c>
      <c r="B179" s="14">
        <v>94130051334</v>
      </c>
      <c r="C179" s="14" t="s">
        <v>485</v>
      </c>
      <c r="D179" s="14" t="s">
        <v>290</v>
      </c>
      <c r="E179" s="14" t="s">
        <v>291</v>
      </c>
      <c r="F179" s="15">
        <v>3487.0099999999998</v>
      </c>
      <c r="G179" s="16">
        <v>29681</v>
      </c>
      <c r="H179" s="13">
        <f t="shared" si="4"/>
        <v>4946.833333333333</v>
      </c>
      <c r="I179" s="9">
        <f t="shared" si="5"/>
        <v>0.70489740911694354</v>
      </c>
    </row>
    <row r="180" spans="1:9" x14ac:dyDescent="0.35">
      <c r="A180" s="10" t="s">
        <v>5</v>
      </c>
      <c r="B180" s="14">
        <v>94810006026</v>
      </c>
      <c r="C180" s="14" t="s">
        <v>486</v>
      </c>
      <c r="D180" s="14" t="s">
        <v>292</v>
      </c>
      <c r="E180" s="14" t="s">
        <v>293</v>
      </c>
      <c r="F180" s="15">
        <v>4404.91</v>
      </c>
      <c r="G180" s="16">
        <v>20763</v>
      </c>
      <c r="H180" s="13">
        <f t="shared" si="4"/>
        <v>3460.5</v>
      </c>
      <c r="I180" s="9">
        <f t="shared" si="5"/>
        <v>1.2729114289842507</v>
      </c>
    </row>
    <row r="181" spans="1:9" x14ac:dyDescent="0.35">
      <c r="A181" s="10" t="s">
        <v>5</v>
      </c>
      <c r="B181" s="14">
        <v>95030009770</v>
      </c>
      <c r="C181" s="14" t="s">
        <v>487</v>
      </c>
      <c r="D181" s="14" t="s">
        <v>294</v>
      </c>
      <c r="E181" s="14" t="s">
        <v>295</v>
      </c>
      <c r="F181" s="15">
        <v>2802.12</v>
      </c>
      <c r="G181" s="16">
        <v>17845</v>
      </c>
      <c r="H181" s="13">
        <f t="shared" si="4"/>
        <v>2974.1666666666665</v>
      </c>
      <c r="I181" s="9">
        <f t="shared" si="5"/>
        <v>0.94215298402913983</v>
      </c>
    </row>
    <row r="182" spans="1:9" x14ac:dyDescent="0.35">
      <c r="A182" s="10" t="s">
        <v>5</v>
      </c>
      <c r="B182" s="14">
        <v>95160007316</v>
      </c>
      <c r="C182" s="14" t="s">
        <v>488</v>
      </c>
      <c r="D182" s="14" t="s">
        <v>296</v>
      </c>
      <c r="E182" s="14" t="s">
        <v>297</v>
      </c>
      <c r="F182" s="15">
        <v>2286.2699999999995</v>
      </c>
      <c r="G182" s="16">
        <v>25398</v>
      </c>
      <c r="H182" s="13">
        <f t="shared" si="4"/>
        <v>4233</v>
      </c>
      <c r="I182" s="9">
        <f t="shared" si="5"/>
        <v>0.54010630758327416</v>
      </c>
    </row>
    <row r="183" spans="1:9" x14ac:dyDescent="0.35">
      <c r="A183" s="10" t="s">
        <v>5</v>
      </c>
      <c r="B183" s="14">
        <v>95420011375</v>
      </c>
      <c r="C183" s="14" t="s">
        <v>489</v>
      </c>
      <c r="D183" s="14" t="s">
        <v>298</v>
      </c>
      <c r="E183" s="14" t="s">
        <v>299</v>
      </c>
      <c r="F183" s="15">
        <v>2936.74</v>
      </c>
      <c r="G183" s="16">
        <v>21994</v>
      </c>
      <c r="H183" s="13">
        <f t="shared" si="4"/>
        <v>3665.6666666666665</v>
      </c>
      <c r="I183" s="9">
        <f t="shared" si="5"/>
        <v>0.80114758570519229</v>
      </c>
    </row>
    <row r="184" spans="1:9" x14ac:dyDescent="0.35">
      <c r="A184" s="10" t="s">
        <v>5</v>
      </c>
      <c r="B184" s="14">
        <v>95800010513</v>
      </c>
      <c r="C184" s="14" t="s">
        <v>490</v>
      </c>
      <c r="D184" s="14" t="s">
        <v>313</v>
      </c>
      <c r="E184" s="14" t="s">
        <v>300</v>
      </c>
      <c r="F184" s="15">
        <v>2747.95</v>
      </c>
      <c r="G184" s="16">
        <v>23953</v>
      </c>
      <c r="H184" s="13">
        <f t="shared" si="4"/>
        <v>3992.1666666666665</v>
      </c>
      <c r="I184" s="9">
        <f t="shared" si="5"/>
        <v>0.68833549033523977</v>
      </c>
    </row>
    <row r="185" spans="1:9" x14ac:dyDescent="0.35">
      <c r="A185" s="10" t="s">
        <v>5</v>
      </c>
      <c r="B185" s="14">
        <v>97300003682</v>
      </c>
      <c r="C185" s="14" t="s">
        <v>491</v>
      </c>
      <c r="D185" s="14" t="s">
        <v>301</v>
      </c>
      <c r="E185" s="14" t="s">
        <v>302</v>
      </c>
      <c r="F185" s="15">
        <v>3054.7299999999996</v>
      </c>
      <c r="G185" s="16">
        <v>23170</v>
      </c>
      <c r="H185" s="13">
        <f t="shared" si="4"/>
        <v>3861.6666666666665</v>
      </c>
      <c r="I185" s="9">
        <f t="shared" si="5"/>
        <v>0.79103927492447124</v>
      </c>
    </row>
    <row r="186" spans="1:9" x14ac:dyDescent="0.35">
      <c r="A186" s="10" t="s">
        <v>5</v>
      </c>
      <c r="B186" s="14">
        <v>97600004904</v>
      </c>
      <c r="C186" s="14" t="s">
        <v>492</v>
      </c>
      <c r="D186" s="14" t="s">
        <v>30</v>
      </c>
      <c r="E186" s="14" t="s">
        <v>31</v>
      </c>
      <c r="F186" s="15">
        <v>2481.1800000000003</v>
      </c>
      <c r="G186" s="16">
        <v>23355</v>
      </c>
      <c r="H186" s="13">
        <f t="shared" si="4"/>
        <v>3892.5</v>
      </c>
      <c r="I186" s="9">
        <f t="shared" si="5"/>
        <v>0.63742581888246641</v>
      </c>
    </row>
    <row r="187" spans="1:9" x14ac:dyDescent="0.35">
      <c r="A187" s="10" t="s">
        <v>5</v>
      </c>
      <c r="B187" s="14">
        <v>98480046534</v>
      </c>
      <c r="C187" s="14" t="s">
        <v>493</v>
      </c>
      <c r="D187" s="17" t="s">
        <v>303</v>
      </c>
      <c r="E187" s="14" t="s">
        <v>304</v>
      </c>
      <c r="F187" s="15">
        <v>3978.76</v>
      </c>
      <c r="G187" s="16">
        <v>25921</v>
      </c>
      <c r="H187" s="13">
        <f t="shared" si="4"/>
        <v>4320.166666666667</v>
      </c>
      <c r="I187" s="9">
        <f t="shared" si="5"/>
        <v>0.9209737278654373</v>
      </c>
    </row>
    <row r="188" spans="1:9" x14ac:dyDescent="0.35">
      <c r="A188" s="10" t="s">
        <v>5</v>
      </c>
      <c r="B188" s="14">
        <v>99420004756</v>
      </c>
      <c r="C188" s="14" t="s">
        <v>494</v>
      </c>
      <c r="D188" s="17" t="s">
        <v>305</v>
      </c>
      <c r="E188" s="14" t="s">
        <v>306</v>
      </c>
      <c r="F188" s="15">
        <v>780.57</v>
      </c>
      <c r="G188" s="16">
        <v>10461</v>
      </c>
      <c r="H188" s="16">
        <f t="shared" si="4"/>
        <v>1743.5</v>
      </c>
      <c r="I188" s="18">
        <f t="shared" si="5"/>
        <v>0.44770289647261258</v>
      </c>
    </row>
    <row r="189" spans="1:9" x14ac:dyDescent="0.35">
      <c r="A189" s="10" t="s">
        <v>5</v>
      </c>
      <c r="B189" s="14">
        <v>99640010015</v>
      </c>
      <c r="C189" s="14" t="s">
        <v>495</v>
      </c>
      <c r="D189" s="17" t="s">
        <v>307</v>
      </c>
      <c r="E189" s="14" t="s">
        <v>308</v>
      </c>
      <c r="F189" s="15">
        <v>3161</v>
      </c>
      <c r="G189" s="16">
        <v>16030</v>
      </c>
      <c r="H189" s="16">
        <f t="shared" si="4"/>
        <v>2671.6666666666665</v>
      </c>
      <c r="I189" s="18">
        <f t="shared" si="5"/>
        <v>1.1831565814098566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2026-03-30T12:54:02Z</dcterms:modified>
</cp:coreProperties>
</file>