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F88D301C-BC32-42BA-96ED-CFD837E7DC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PVA_2026!$A$7:$I$158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H7" i="2" s="1"/>
  <c r="F7" i="2"/>
  <c r="I159" i="2"/>
  <c r="H159" i="2"/>
  <c r="I158" i="2"/>
  <c r="H158" i="2"/>
  <c r="H157" i="2"/>
  <c r="I157" i="2" s="1"/>
  <c r="H156" i="2"/>
  <c r="I156" i="2" s="1"/>
  <c r="I155" i="2"/>
  <c r="H155" i="2"/>
  <c r="I154" i="2"/>
  <c r="H154" i="2"/>
  <c r="H153" i="2"/>
  <c r="I153" i="2" s="1"/>
  <c r="H152" i="2"/>
  <c r="I152" i="2" s="1"/>
  <c r="I151" i="2"/>
  <c r="H151" i="2"/>
  <c r="I150" i="2"/>
  <c r="H150" i="2"/>
  <c r="H149" i="2"/>
  <c r="I149" i="2" s="1"/>
  <c r="H148" i="2"/>
  <c r="I148" i="2" s="1"/>
  <c r="I147" i="2"/>
  <c r="H147" i="2"/>
  <c r="I146" i="2"/>
  <c r="H146" i="2"/>
  <c r="H144" i="2"/>
  <c r="I144" i="2" s="1"/>
  <c r="H143" i="2"/>
  <c r="I143" i="2" s="1"/>
  <c r="I142" i="2"/>
  <c r="H142" i="2"/>
  <c r="I141" i="2"/>
  <c r="H141" i="2"/>
  <c r="H140" i="2"/>
  <c r="I140" i="2" s="1"/>
  <c r="H139" i="2"/>
  <c r="I139" i="2" s="1"/>
  <c r="I138" i="2"/>
  <c r="H138" i="2"/>
  <c r="I137" i="2"/>
  <c r="H137" i="2"/>
  <c r="H136" i="2"/>
  <c r="I136" i="2" s="1"/>
  <c r="H135" i="2"/>
  <c r="I135" i="2" s="1"/>
  <c r="I134" i="2"/>
  <c r="H134" i="2"/>
  <c r="I133" i="2"/>
  <c r="H133" i="2"/>
  <c r="H132" i="2"/>
  <c r="I132" i="2" s="1"/>
  <c r="H131" i="2"/>
  <c r="I131" i="2" s="1"/>
  <c r="I130" i="2"/>
  <c r="H130" i="2"/>
  <c r="I129" i="2"/>
  <c r="H129" i="2"/>
  <c r="H127" i="2"/>
  <c r="I127" i="2" s="1"/>
  <c r="H126" i="2"/>
  <c r="I126" i="2" s="1"/>
  <c r="I125" i="2"/>
  <c r="H125" i="2"/>
  <c r="I124" i="2"/>
  <c r="H124" i="2"/>
  <c r="H123" i="2"/>
  <c r="I123" i="2" s="1"/>
  <c r="H122" i="2"/>
  <c r="I122" i="2" s="1"/>
  <c r="I121" i="2"/>
  <c r="H121" i="2"/>
  <c r="I120" i="2"/>
  <c r="H120" i="2"/>
  <c r="H119" i="2"/>
  <c r="I119" i="2" s="1"/>
  <c r="H118" i="2"/>
  <c r="I118" i="2" s="1"/>
  <c r="I117" i="2"/>
  <c r="H117" i="2"/>
  <c r="I116" i="2"/>
  <c r="H116" i="2"/>
  <c r="H115" i="2"/>
  <c r="I115" i="2" s="1"/>
  <c r="H114" i="2"/>
  <c r="I114" i="2" s="1"/>
  <c r="I113" i="2"/>
  <c r="H113" i="2"/>
  <c r="I112" i="2"/>
  <c r="H112" i="2"/>
  <c r="H111" i="2"/>
  <c r="I111" i="2" s="1"/>
  <c r="H110" i="2"/>
  <c r="I110" i="2" s="1"/>
  <c r="I109" i="2"/>
  <c r="H109" i="2"/>
  <c r="I108" i="2"/>
  <c r="H108" i="2"/>
  <c r="H106" i="2"/>
  <c r="I106" i="2" s="1"/>
  <c r="H105" i="2"/>
  <c r="I105" i="2" s="1"/>
  <c r="I104" i="2"/>
  <c r="H104" i="2"/>
  <c r="I103" i="2"/>
  <c r="H103" i="2"/>
  <c r="H102" i="2"/>
  <c r="I102" i="2" s="1"/>
  <c r="H101" i="2"/>
  <c r="I101" i="2" s="1"/>
  <c r="I100" i="2"/>
  <c r="H100" i="2"/>
  <c r="I99" i="2"/>
  <c r="H99" i="2"/>
  <c r="H98" i="2"/>
  <c r="I98" i="2" s="1"/>
  <c r="H97" i="2"/>
  <c r="I97" i="2" s="1"/>
  <c r="I96" i="2"/>
  <c r="H96" i="2"/>
  <c r="I95" i="2"/>
  <c r="H95" i="2"/>
  <c r="H94" i="2"/>
  <c r="I94" i="2" s="1"/>
  <c r="H93" i="2"/>
  <c r="I93" i="2" s="1"/>
  <c r="I92" i="2"/>
  <c r="H92" i="2"/>
  <c r="I91" i="2"/>
  <c r="H91" i="2"/>
  <c r="H90" i="2"/>
  <c r="I90" i="2" s="1"/>
  <c r="H89" i="2"/>
  <c r="I89" i="2" s="1"/>
  <c r="I88" i="2"/>
  <c r="H88" i="2"/>
  <c r="I87" i="2"/>
  <c r="H87" i="2"/>
  <c r="H86" i="2"/>
  <c r="I86" i="2" s="1"/>
  <c r="H85" i="2"/>
  <c r="I85" i="2" s="1"/>
  <c r="I84" i="2"/>
  <c r="H84" i="2"/>
  <c r="I83" i="2"/>
  <c r="H83" i="2"/>
  <c r="H82" i="2"/>
  <c r="I82" i="2" s="1"/>
  <c r="H81" i="2"/>
  <c r="I81" i="2" s="1"/>
  <c r="I80" i="2"/>
  <c r="H80" i="2"/>
  <c r="I79" i="2"/>
  <c r="H79" i="2"/>
  <c r="H78" i="2"/>
  <c r="I78" i="2" s="1"/>
  <c r="H77" i="2"/>
  <c r="I77" i="2" s="1"/>
  <c r="I76" i="2"/>
  <c r="H76" i="2"/>
  <c r="I75" i="2"/>
  <c r="H75" i="2"/>
  <c r="H74" i="2"/>
  <c r="I74" i="2" s="1"/>
  <c r="H73" i="2"/>
  <c r="I73" i="2" s="1"/>
  <c r="I72" i="2"/>
  <c r="H72" i="2"/>
  <c r="I71" i="2"/>
  <c r="H71" i="2"/>
  <c r="H70" i="2"/>
  <c r="I70" i="2" s="1"/>
  <c r="H69" i="2"/>
  <c r="I69" i="2" s="1"/>
  <c r="I68" i="2"/>
  <c r="H68" i="2"/>
  <c r="I67" i="2"/>
  <c r="H67" i="2"/>
  <c r="H66" i="2"/>
  <c r="I66" i="2" s="1"/>
  <c r="H65" i="2"/>
  <c r="I65" i="2" s="1"/>
  <c r="I64" i="2"/>
  <c r="H64" i="2"/>
  <c r="I63" i="2"/>
  <c r="H63" i="2"/>
  <c r="H62" i="2"/>
  <c r="I62" i="2" s="1"/>
  <c r="H60" i="2"/>
  <c r="I60" i="2" s="1"/>
  <c r="I59" i="2"/>
  <c r="H59" i="2"/>
  <c r="I58" i="2"/>
  <c r="H58" i="2"/>
  <c r="H57" i="2"/>
  <c r="I57" i="2" s="1"/>
  <c r="H56" i="2"/>
  <c r="I56" i="2" s="1"/>
  <c r="I55" i="2"/>
  <c r="H55" i="2"/>
  <c r="I54" i="2"/>
  <c r="H54" i="2"/>
  <c r="H53" i="2"/>
  <c r="I53" i="2" s="1"/>
  <c r="H52" i="2"/>
  <c r="I52" i="2" s="1"/>
  <c r="I51" i="2"/>
  <c r="H51" i="2"/>
  <c r="I50" i="2"/>
  <c r="H50" i="2"/>
  <c r="H49" i="2"/>
  <c r="I49" i="2" s="1"/>
  <c r="H48" i="2"/>
  <c r="I48" i="2" s="1"/>
  <c r="I47" i="2"/>
  <c r="H47" i="2"/>
  <c r="I46" i="2"/>
  <c r="H46" i="2"/>
  <c r="H45" i="2"/>
  <c r="I45" i="2" s="1"/>
  <c r="H44" i="2"/>
  <c r="I44" i="2" s="1"/>
  <c r="I43" i="2"/>
  <c r="H43" i="2"/>
  <c r="I42" i="2"/>
  <c r="H42" i="2"/>
  <c r="H41" i="2"/>
  <c r="I41" i="2" s="1"/>
  <c r="H40" i="2"/>
  <c r="I40" i="2" s="1"/>
  <c r="I39" i="2"/>
  <c r="H39" i="2"/>
  <c r="I38" i="2"/>
  <c r="H38" i="2"/>
  <c r="H37" i="2"/>
  <c r="I37" i="2" s="1"/>
  <c r="H36" i="2"/>
  <c r="I36" i="2" s="1"/>
  <c r="I35" i="2"/>
  <c r="H35" i="2"/>
  <c r="I34" i="2"/>
  <c r="H34" i="2"/>
  <c r="H33" i="2"/>
  <c r="I33" i="2" s="1"/>
  <c r="H32" i="2"/>
  <c r="I32" i="2" s="1"/>
  <c r="I31" i="2"/>
  <c r="H31" i="2"/>
  <c r="I30" i="2"/>
  <c r="H30" i="2"/>
  <c r="H29" i="2"/>
  <c r="I29" i="2" s="1"/>
  <c r="H28" i="2"/>
  <c r="I28" i="2" s="1"/>
  <c r="I27" i="2"/>
  <c r="H27" i="2"/>
  <c r="I26" i="2"/>
  <c r="H26" i="2"/>
  <c r="H25" i="2"/>
  <c r="I25" i="2" s="1"/>
  <c r="H24" i="2"/>
  <c r="I24" i="2" s="1"/>
  <c r="I23" i="2"/>
  <c r="H23" i="2"/>
  <c r="I22" i="2"/>
  <c r="H22" i="2"/>
  <c r="H21" i="2"/>
  <c r="I21" i="2" s="1"/>
  <c r="H20" i="2"/>
  <c r="I20" i="2" s="1"/>
  <c r="I19" i="2"/>
  <c r="H19" i="2"/>
  <c r="I18" i="2"/>
  <c r="H18" i="2"/>
  <c r="H17" i="2"/>
  <c r="I17" i="2" s="1"/>
  <c r="H16" i="2"/>
  <c r="I16" i="2" s="1"/>
  <c r="I15" i="2"/>
  <c r="H15" i="2"/>
  <c r="I14" i="2"/>
  <c r="H14" i="2"/>
  <c r="H13" i="2"/>
  <c r="I13" i="2" s="1"/>
  <c r="H11" i="2"/>
  <c r="I11" i="2" s="1"/>
  <c r="I10" i="2"/>
  <c r="H10" i="2"/>
  <c r="I9" i="2"/>
  <c r="H9" i="2"/>
  <c r="H8" i="2"/>
  <c r="I8" i="2" s="1"/>
  <c r="I7" i="2" l="1"/>
</calcChain>
</file>

<file path=xl/sharedStrings.xml><?xml version="1.0" encoding="utf-8"?>
<sst xmlns="http://schemas.openxmlformats.org/spreadsheetml/2006/main" count="622" uniqueCount="459">
  <si>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</si>
  <si>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</si>
  <si>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</si>
  <si>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</si>
  <si>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</si>
  <si>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</si>
  <si>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</si>
  <si>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</si>
  <si>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</si>
  <si>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</si>
  <si>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</si>
  <si>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</si>
  <si>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</si>
  <si>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</si>
  <si>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</si>
  <si>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</si>
  <si>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</si>
  <si>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</si>
  <si>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</si>
  <si>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</si>
  <si>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</si>
  <si>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</si>
  <si>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</si>
  <si>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</si>
  <si>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</si>
  <si>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</si>
  <si>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</si>
  <si>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</si>
  <si>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</si>
  <si>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</si>
  <si>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</si>
  <si>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</si>
  <si>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</si>
  <si>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</si>
  <si>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</si>
  <si>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</si>
  <si>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</si>
  <si>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</si>
  <si>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</si>
  <si>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</si>
  <si>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</si>
  <si>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</si>
  <si>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</si>
  <si>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</si>
  <si>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</si>
  <si>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</si>
  <si>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</si>
  <si>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</si>
  <si>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</si>
  <si>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</si>
  <si>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</si>
  <si>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</si>
  <si>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</si>
  <si>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</si>
  <si>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</si>
  <si>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</si>
  <si>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</si>
  <si>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</si>
  <si>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</si>
  <si>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</si>
  <si>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</si>
  <si>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</si>
  <si>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</si>
  <si>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</si>
  <si>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</si>
  <si>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</si>
  <si>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</si>
  <si>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</si>
  <si>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</si>
  <si>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</si>
  <si>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</si>
  <si>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</si>
  <si>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</si>
  <si>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</si>
  <si>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</si>
  <si>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</si>
  <si>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</si>
  <si>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</si>
  <si>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</si>
  <si>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</si>
  <si>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</si>
  <si>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</si>
  <si>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</si>
  <si>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</si>
  <si>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</si>
  <si>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</si>
  <si>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</si>
  <si>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</si>
  <si>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</si>
  <si>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</si>
  <si>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</si>
  <si>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</si>
  <si>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</si>
  <si>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</si>
  <si>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</si>
  <si>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</si>
  <si>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</si>
  <si>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</si>
  <si>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</si>
  <si>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</si>
  <si>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</si>
  <si>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</si>
  <si>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</si>
  <si>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</si>
  <si>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</si>
  <si>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</si>
  <si>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</si>
  <si>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</si>
  <si>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</si>
  <si>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</si>
  <si>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</si>
  <si>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</si>
  <si>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</si>
  <si>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</si>
  <si>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</si>
  <si>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</si>
  <si>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</si>
  <si>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</si>
  <si>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</si>
  <si>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</si>
  <si>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</si>
  <si>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</si>
  <si>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</si>
  <si>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</si>
  <si>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</si>
  <si>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</si>
  <si>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</si>
  <si>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</si>
  <si>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</si>
  <si>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</si>
  <si>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</si>
  <si>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</si>
  <si>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</si>
  <si>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</si>
  <si>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</si>
  <si>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</si>
  <si>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</si>
  <si>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</si>
  <si>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</si>
  <si>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</si>
  <si>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</si>
  <si>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</si>
  <si>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</si>
  <si>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</si>
  <si>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</si>
  <si>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</si>
  <si>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</si>
  <si>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</si>
  <si>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</si>
  <si>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</si>
  <si>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</si>
  <si>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</si>
  <si>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</si>
  <si>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</si>
  <si>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</si>
  <si>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</si>
  <si>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</si>
  <si>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</si>
  <si>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</si>
  <si>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</si>
  <si>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</si>
  <si>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</si>
  <si>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</si>
  <si>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</si>
  <si>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</si>
  <si>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</si>
  <si>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</si>
  <si>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</si>
  <si>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</si>
  <si>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</si>
  <si>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</si>
  <si>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</si>
  <si>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</si>
  <si>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</si>
  <si>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</si>
  <si>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</si>
  <si>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</si>
  <si>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</si>
  <si>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</si>
  <si>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</si>
  <si>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</si>
  <si>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</si>
  <si>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</si>
  <si>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</si>
  <si>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</si>
  <si>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</si>
  <si>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</si>
  <si>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</si>
  <si>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</si>
  <si>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</si>
  <si>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</si>
  <si>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</si>
  <si>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</si>
  <si>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</si>
  <si>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</si>
  <si>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</si>
  <si>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</si>
  <si>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</si>
  <si>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</si>
  <si>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</si>
  <si>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</si>
  <si>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</si>
  <si>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</si>
  <si>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</si>
  <si>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</si>
  <si>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</si>
  <si>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</si>
  <si>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</si>
  <si>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</si>
  <si>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</si>
  <si>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</si>
  <si>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</si>
  <si>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</si>
  <si>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</si>
  <si>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</si>
  <si>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</si>
  <si>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</si>
  <si>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</si>
  <si>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</si>
  <si>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</si>
  <si>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</si>
  <si>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</si>
  <si>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</si>
  <si>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</si>
  <si>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</si>
  <si>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</si>
  <si>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</si>
  <si>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</si>
  <si>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</si>
  <si>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</si>
  <si>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</si>
  <si>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</si>
  <si>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</si>
  <si>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</si>
  <si>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</si>
  <si>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</si>
  <si>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</si>
  <si>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</si>
  <si>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</si>
  <si>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</si>
  <si>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</si>
  <si>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</si>
  <si>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</si>
  <si>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</si>
  <si>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</si>
  <si>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</si>
  <si>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</si>
  <si>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</si>
  <si>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</si>
  <si>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</si>
  <si>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</si>
  <si>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</si>
  <si>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</si>
  <si>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</si>
  <si>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</si>
  <si>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</si>
  <si>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</si>
  <si>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</si>
  <si>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</si>
  <si>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</si>
  <si>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</si>
  <si>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</si>
  <si>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</si>
  <si>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</si>
  <si>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</si>
  <si>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</si>
  <si>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</si>
  <si>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</si>
  <si>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</si>
  <si>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</si>
  <si>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</si>
  <si>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</si>
  <si>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</si>
  <si>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</si>
  <si>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</si>
  <si>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</si>
  <si>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</si>
  <si>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</si>
  <si>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</si>
  <si>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</si>
  <si>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</si>
  <si>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</si>
  <si>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</si>
  <si>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</si>
  <si>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</si>
  <si>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</si>
  <si>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</si>
  <si>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</si>
  <si>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</si>
  <si>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</si>
  <si>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</si>
  <si>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</si>
  <si>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</si>
  <si>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</si>
  <si>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026000021</t>
  </si>
  <si>
    <t>Ģimenes doktorāts, SIA</t>
  </si>
  <si>
    <t>Sanita Jansone</t>
  </si>
  <si>
    <t>Marita Kreituse</t>
  </si>
  <si>
    <t>Valdis Ķiris</t>
  </si>
  <si>
    <t>Maija Kļaviņa</t>
  </si>
  <si>
    <t>Sanita Paudere-Logina</t>
  </si>
  <si>
    <t>Sandra Miķelsone</t>
  </si>
  <si>
    <t>Anda Plūme</t>
  </si>
  <si>
    <t>Dina Puharte-Zicmane</t>
  </si>
  <si>
    <t>Inese Gārša</t>
  </si>
  <si>
    <t>Andrejs Strautiņš</t>
  </si>
  <si>
    <t>Maija Liepiņa</t>
  </si>
  <si>
    <t>Inguna Ločmele</t>
  </si>
  <si>
    <t>Dace Vorslava</t>
  </si>
  <si>
    <t>Sarma Līsmane</t>
  </si>
  <si>
    <t>Marianna Ķire</t>
  </si>
  <si>
    <t>Ilona Uzbeka</t>
  </si>
  <si>
    <t>Maruta Bindre</t>
  </si>
  <si>
    <t>Sabīne Feldmane</t>
  </si>
  <si>
    <t>Dace Ivanova</t>
  </si>
  <si>
    <t>Elita Šķirmante</t>
  </si>
  <si>
    <t>Anita Šnikvalde</t>
  </si>
  <si>
    <t>Arita Prindule</t>
  </si>
  <si>
    <t>Rudīte Berga</t>
  </si>
  <si>
    <t>Līga Virziņa</t>
  </si>
  <si>
    <t>Aiga Āboliņa</t>
  </si>
  <si>
    <t>Beāte Saleniece</t>
  </si>
  <si>
    <t>Sandra Gritāne</t>
  </si>
  <si>
    <t>Dace Krustiņa</t>
  </si>
  <si>
    <t>Anita Viškinte</t>
  </si>
  <si>
    <t>Baiba Koševare</t>
  </si>
  <si>
    <t>Evita Pundure</t>
  </si>
  <si>
    <t>Jānis Žīgurs</t>
  </si>
  <si>
    <t>Gunta Kaugare</t>
  </si>
  <si>
    <t>Jurijs Celenbergs</t>
  </si>
  <si>
    <t>Rūta Vanaga</t>
  </si>
  <si>
    <t>Jurijs Jermaks</t>
  </si>
  <si>
    <t>Ilona Radziņa</t>
  </si>
  <si>
    <t>Kristīne Laurāne</t>
  </si>
  <si>
    <t>Jānis Vancāns</t>
  </si>
  <si>
    <t>Ilona Tuča</t>
  </si>
  <si>
    <t>Zita Straujupe</t>
  </si>
  <si>
    <t>Ilga Zuša</t>
  </si>
  <si>
    <t>Madara Kiseļova</t>
  </si>
  <si>
    <t>Sarmīte Saleniece</t>
  </si>
  <si>
    <t>Zaiga Zariņa</t>
  </si>
  <si>
    <t>Inga Bērziņa</t>
  </si>
  <si>
    <t>Līga Ziemele</t>
  </si>
  <si>
    <t>Gunta Asafreja</t>
  </si>
  <si>
    <t>Diāna Otto-Irša</t>
  </si>
  <si>
    <t>Toms Ķēdis</t>
  </si>
  <si>
    <t>Ieva Šēna</t>
  </si>
  <si>
    <t>Rita Latkovska</t>
  </si>
  <si>
    <t>Edīte Vītola</t>
  </si>
  <si>
    <t>Egita Krauze</t>
  </si>
  <si>
    <t>Alvis Ādamsons</t>
  </si>
  <si>
    <t>Linda Ūdre</t>
  </si>
  <si>
    <t>Līga Vebruāle</t>
  </si>
  <si>
    <t>Baiba Baķe</t>
  </si>
  <si>
    <t>Juris Jakovins</t>
  </si>
  <si>
    <t>Dace Paidere-Trubņika</t>
  </si>
  <si>
    <t>Jānis Seļickis</t>
  </si>
  <si>
    <t>Zigurds Ozoliņš</t>
  </si>
  <si>
    <t>Aļina Stubailova-Žvarte</t>
  </si>
  <si>
    <t>Baiba Kalniņa</t>
  </si>
  <si>
    <t>Inese Jakubaite</t>
  </si>
  <si>
    <t>Inita Galeja</t>
  </si>
  <si>
    <t>Anna Mironovska</t>
  </si>
  <si>
    <t>Lilita Stalaža</t>
  </si>
  <si>
    <t>Aina Braķe</t>
  </si>
  <si>
    <t>Ilze Kuzma</t>
  </si>
  <si>
    <t>Eva Grīnfelde</t>
  </si>
  <si>
    <t>Sigita Petrovska</t>
  </si>
  <si>
    <t>Jānis Stabingis</t>
  </si>
  <si>
    <t>Egīls Luguzis</t>
  </si>
  <si>
    <t>Zenta Stradiņa</t>
  </si>
  <si>
    <t>Aira Lelle</t>
  </si>
  <si>
    <t>Ritma Kļaviņa</t>
  </si>
  <si>
    <t>Inese Veršelo</t>
  </si>
  <si>
    <t>Līga Budze</t>
  </si>
  <si>
    <t>Baiba Mezīte</t>
  </si>
  <si>
    <t>Aivars Pauniņš</t>
  </si>
  <si>
    <t>Dace Noriņa</t>
  </si>
  <si>
    <t>Anna Vilcāne</t>
  </si>
  <si>
    <t>Jānis Briģis</t>
  </si>
  <si>
    <t>Nadežda Oščenkova</t>
  </si>
  <si>
    <t>Inta Luguze</t>
  </si>
  <si>
    <t>Natālija Rogoza</t>
  </si>
  <si>
    <t>Dace Mūrniece</t>
  </si>
  <si>
    <t>Marika Grūsle</t>
  </si>
  <si>
    <t>Evita Zušmane</t>
  </si>
  <si>
    <t>Inese Skujiņa</t>
  </si>
  <si>
    <t>Madara Lasmane</t>
  </si>
  <si>
    <t>Līga Purmale</t>
  </si>
  <si>
    <t>Aija Smeķe</t>
  </si>
  <si>
    <t>Elīna Kapteine</t>
  </si>
  <si>
    <t>Natālija Zondaka</t>
  </si>
  <si>
    <t>Zane Lūkina</t>
  </si>
  <si>
    <t>Reinis Siliņš</t>
  </si>
  <si>
    <t>Justīne Liepa</t>
  </si>
  <si>
    <t>Inta Krēsliņa</t>
  </si>
  <si>
    <t>Gunta Kundrāte</t>
  </si>
  <si>
    <t>Inga Grunte</t>
  </si>
  <si>
    <t>Denija Dzirne</t>
  </si>
  <si>
    <t>Ilona Balode</t>
  </si>
  <si>
    <t>Aija Kallinga</t>
  </si>
  <si>
    <t>Zane Marecka</t>
  </si>
  <si>
    <t>Inga Bogdanova</t>
  </si>
  <si>
    <t>Aija Šļakota</t>
  </si>
  <si>
    <t>Irita Stjade</t>
  </si>
  <si>
    <t>Inta Auziņa</t>
  </si>
  <si>
    <t>Svetlana Semjonova</t>
  </si>
  <si>
    <t>Anita Stramkale</t>
  </si>
  <si>
    <t>Rasma Vīķele</t>
  </si>
  <si>
    <t>Inga Nātra</t>
  </si>
  <si>
    <t>Reinis Rudzāts</t>
  </si>
  <si>
    <t>Inese Rāviņa</t>
  </si>
  <si>
    <t>Māris Nātra</t>
  </si>
  <si>
    <t>Anita Muižniece</t>
  </si>
  <si>
    <t>Kristija Lastovska</t>
  </si>
  <si>
    <t>Dace Jansone</t>
  </si>
  <si>
    <t>Dace Kreicberga</t>
  </si>
  <si>
    <t>Līga Kozlovska</t>
  </si>
  <si>
    <t>Rita Pomere</t>
  </si>
  <si>
    <t>Viktorija Drāzniece</t>
  </si>
  <si>
    <t>Jānis Prindulis</t>
  </si>
  <si>
    <t>Līga Lupkina</t>
  </si>
  <si>
    <t>Elza Gruzdiņa</t>
  </si>
  <si>
    <t>Andris Spridzāns</t>
  </si>
  <si>
    <t>Guna Poikāne</t>
  </si>
  <si>
    <t>Alda Veipa</t>
  </si>
  <si>
    <t>Olita Elmere</t>
  </si>
  <si>
    <t>Anna Šakare</t>
  </si>
  <si>
    <t>Velta Igaune</t>
  </si>
  <si>
    <t>Dita Pīlāte</t>
  </si>
  <si>
    <t>Jolanta Kravale</t>
  </si>
  <si>
    <t>Edgars Grandāns</t>
  </si>
  <si>
    <t>Telma Barisa</t>
  </si>
  <si>
    <t>Ilona Prindule</t>
  </si>
  <si>
    <t>Anita Līduma</t>
  </si>
  <si>
    <t>Inese Gabrāne</t>
  </si>
  <si>
    <t>Ilārs Freimanis</t>
  </si>
  <si>
    <t>Daina Ozola</t>
  </si>
  <si>
    <t>Anita Klūga</t>
  </si>
  <si>
    <t>Tatjana Slukina</t>
  </si>
  <si>
    <t>Ilga Kreicuma</t>
  </si>
  <si>
    <t>Marita Luika</t>
  </si>
  <si>
    <t>Anita Bērziņa</t>
  </si>
  <si>
    <t>Valentīna Ivanova</t>
  </si>
  <si>
    <t>Gundega Meinerte</t>
  </si>
  <si>
    <t>Inese Strautiņa</t>
  </si>
  <si>
    <t>Laboratorijas nosūtījumu finanšu apjoma sadalījums PVA 2026.gadam, EUR</t>
  </si>
  <si>
    <t>Aleksejs Kokorevičs</t>
  </si>
  <si>
    <t>035000010</t>
  </si>
  <si>
    <t>A.Kokoreviča ģimenes ārsta prakse, Sabiedrība ar ierobežotu atbildību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</si>
  <si>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</si>
  <si>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</si>
  <si>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</si>
  <si>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</si>
  <si>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A.Šnikvaldes ģimenes ārsta prakse, SIA</t>
  </si>
  <si>
    <t>2026. gada janvāris - aprīlis</t>
  </si>
  <si>
    <t>Finanšu līdzekļu izlietojums (2026.gada janvāris - aprīlis), EUR</t>
  </si>
  <si>
    <t>Izpildes (janvāris - aprīlis), % **</t>
  </si>
  <si>
    <t>Inga Dārzniece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</si>
</sst>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/>
    </xf>
  </cellXfs>
  <cellStyles count="3">
    <cellStyle name="Normal" xfId="0" builtinId="0"/>
    <cellStyle name="Normal 13" xfId="2" xr:uid="{2B7CD15A-8940-4B89-B302-EE06B2D482F7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59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H7" sqref="H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9" t="s">
        <v>451</v>
      </c>
      <c r="B1" s="19"/>
      <c r="C1" s="19"/>
      <c r="D1" s="19"/>
      <c r="E1" s="19"/>
      <c r="F1" s="19"/>
      <c r="G1" s="19"/>
      <c r="H1" s="19"/>
      <c r="I1" s="19"/>
    </row>
    <row r="2" spans="1:9" ht="18.75" customHeight="1" x14ac:dyDescent="0.35">
      <c r="A2" s="20" t="s">
        <v>455</v>
      </c>
      <c r="B2" s="20"/>
      <c r="C2" s="20"/>
      <c r="D2" s="20"/>
      <c r="E2" s="20"/>
      <c r="F2" s="20"/>
      <c r="G2" s="20"/>
      <c r="H2" s="20"/>
      <c r="I2" s="20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8" t="s">
        <v>452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8" t="s">
        <v>453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456</v>
      </c>
      <c r="G6" s="6" t="s">
        <v>446</v>
      </c>
      <c r="H6" s="5" t="s">
        <v>450</v>
      </c>
      <c r="I6" s="5" t="s">
        <v>457</v>
      </c>
    </row>
    <row r="7" spans="1:9" x14ac:dyDescent="0.35">
      <c r="A7" s="5"/>
      <c r="B7" s="5"/>
      <c r="C7" s="5"/>
      <c r="D7" s="5"/>
      <c r="E7" s="5" t="s">
        <v>0</v>
      </c>
      <c r="F7" s="8">
        <f>SUM(F8:F159)</f>
        <v>1290641.8200000003</v>
      </c>
      <c r="G7" s="8">
        <f>SUM(G8:G159)</f>
        <v>3444275</v>
      </c>
      <c r="H7" s="8">
        <f>G7/12*4</f>
        <v>1148091.6666666667</v>
      </c>
      <c r="I7" s="7">
        <f>F7/H7</f>
        <v>1.1241626931647446</v>
      </c>
    </row>
    <row r="8" spans="1:9" x14ac:dyDescent="0.35">
      <c r="A8" s="10" t="s">
        <v>6</v>
      </c>
      <c r="B8" s="10">
        <v>10100001711</v>
      </c>
      <c r="C8" s="11" t="s">
        <v>296</v>
      </c>
      <c r="D8" s="11" t="s">
        <v>7</v>
      </c>
      <c r="E8" s="11" t="s">
        <v>8</v>
      </c>
      <c r="F8" s="12">
        <v>4303.1900000000005</v>
      </c>
      <c r="G8" s="13">
        <v>12831</v>
      </c>
      <c r="H8" s="13">
        <f t="shared" ref="H8:H71" si="0">G8/12*4</f>
        <v>4277</v>
      </c>
      <c r="I8" s="9">
        <f t="shared" ref="I8:I71" si="1">F8/H8</f>
        <v>1.0061234510170682</v>
      </c>
    </row>
    <row r="9" spans="1:9" x14ac:dyDescent="0.35">
      <c r="A9" s="10" t="s">
        <v>6</v>
      </c>
      <c r="B9" s="10">
        <v>10120042133</v>
      </c>
      <c r="C9" s="11" t="s">
        <v>297</v>
      </c>
      <c r="D9" s="11" t="s">
        <v>9</v>
      </c>
      <c r="E9" s="11" t="s">
        <v>10</v>
      </c>
      <c r="F9" s="12">
        <v>8678.77</v>
      </c>
      <c r="G9" s="13">
        <v>18266</v>
      </c>
      <c r="H9" s="13">
        <f t="shared" si="0"/>
        <v>6088.666666666667</v>
      </c>
      <c r="I9" s="9">
        <f t="shared" si="1"/>
        <v>1.4253974597613051</v>
      </c>
    </row>
    <row r="10" spans="1:9" x14ac:dyDescent="0.35">
      <c r="A10" s="10" t="s">
        <v>6</v>
      </c>
      <c r="B10" s="10">
        <v>10130004325</v>
      </c>
      <c r="C10" s="11" t="s">
        <v>298</v>
      </c>
      <c r="D10" s="11" t="s">
        <v>11</v>
      </c>
      <c r="E10" s="11" t="s">
        <v>12</v>
      </c>
      <c r="F10" s="12">
        <v>6759.23</v>
      </c>
      <c r="G10" s="13">
        <v>19974</v>
      </c>
      <c r="H10" s="13">
        <f t="shared" si="0"/>
        <v>6658</v>
      </c>
      <c r="I10" s="9">
        <f t="shared" si="1"/>
        <v>1.0152042655452087</v>
      </c>
    </row>
    <row r="11" spans="1:9" x14ac:dyDescent="0.35">
      <c r="A11" s="10" t="s">
        <v>6</v>
      </c>
      <c r="B11" s="10">
        <v>10160002841</v>
      </c>
      <c r="C11" s="11" t="s">
        <v>299</v>
      </c>
      <c r="D11" s="11" t="s">
        <v>13</v>
      </c>
      <c r="E11" s="11" t="s">
        <v>14</v>
      </c>
      <c r="F11" s="12">
        <v>7010.47</v>
      </c>
      <c r="G11" s="13">
        <v>21351</v>
      </c>
      <c r="H11" s="13">
        <f t="shared" si="0"/>
        <v>7117</v>
      </c>
      <c r="I11" s="9">
        <f t="shared" si="1"/>
        <v>0.98503161444428833</v>
      </c>
    </row>
    <row r="12" spans="1:9" x14ac:dyDescent="0.35">
      <c r="A12" s="10" t="s">
        <v>6</v>
      </c>
      <c r="B12" s="10">
        <v>10200051397</v>
      </c>
      <c r="C12" s="11" t="s">
        <v>300</v>
      </c>
      <c r="D12" s="11" t="s">
        <v>15</v>
      </c>
      <c r="E12" s="11" t="s">
        <v>16</v>
      </c>
      <c r="F12" s="12">
        <v>4138.8799999999992</v>
      </c>
      <c r="G12" s="13"/>
      <c r="H12" s="13"/>
      <c r="I12" s="9"/>
    </row>
    <row r="13" spans="1:9" x14ac:dyDescent="0.35">
      <c r="A13" s="10" t="s">
        <v>6</v>
      </c>
      <c r="B13" s="10">
        <v>10250005536</v>
      </c>
      <c r="C13" s="11" t="s">
        <v>301</v>
      </c>
      <c r="D13" s="11" t="s">
        <v>17</v>
      </c>
      <c r="E13" s="11" t="s">
        <v>18</v>
      </c>
      <c r="F13" s="12">
        <v>8159.6799999999994</v>
      </c>
      <c r="G13" s="13">
        <v>21180</v>
      </c>
      <c r="H13" s="13">
        <f t="shared" si="0"/>
        <v>7060</v>
      </c>
      <c r="I13" s="9">
        <f t="shared" si="1"/>
        <v>1.1557620396600565</v>
      </c>
    </row>
    <row r="14" spans="1:9" x14ac:dyDescent="0.35">
      <c r="A14" s="10" t="s">
        <v>6</v>
      </c>
      <c r="B14" s="10">
        <v>10250006343</v>
      </c>
      <c r="C14" s="11" t="s">
        <v>302</v>
      </c>
      <c r="D14" s="11" t="s">
        <v>19</v>
      </c>
      <c r="E14" s="11" t="s">
        <v>20</v>
      </c>
      <c r="F14" s="12">
        <v>4177.37</v>
      </c>
      <c r="G14" s="13">
        <v>26248</v>
      </c>
      <c r="H14" s="13">
        <f t="shared" si="0"/>
        <v>8749.3333333333339</v>
      </c>
      <c r="I14" s="9">
        <f t="shared" si="1"/>
        <v>0.4774500914355379</v>
      </c>
    </row>
    <row r="15" spans="1:9" x14ac:dyDescent="0.35">
      <c r="A15" s="10" t="s">
        <v>6</v>
      </c>
      <c r="B15" s="10">
        <v>10300004728</v>
      </c>
      <c r="C15" s="11" t="s">
        <v>303</v>
      </c>
      <c r="D15" s="11" t="s">
        <v>21</v>
      </c>
      <c r="E15" s="11" t="s">
        <v>22</v>
      </c>
      <c r="F15" s="12">
        <v>24680.639999999999</v>
      </c>
      <c r="G15" s="13">
        <v>65476</v>
      </c>
      <c r="H15" s="13">
        <f t="shared" si="0"/>
        <v>21825.333333333332</v>
      </c>
      <c r="I15" s="9">
        <f t="shared" si="1"/>
        <v>1.130825340582809</v>
      </c>
    </row>
    <row r="16" spans="1:9" x14ac:dyDescent="0.35">
      <c r="A16" s="10" t="s">
        <v>6</v>
      </c>
      <c r="B16" s="10">
        <v>10350008394</v>
      </c>
      <c r="C16" s="11" t="s">
        <v>304</v>
      </c>
      <c r="D16" s="11" t="s">
        <v>23</v>
      </c>
      <c r="E16" s="11" t="s">
        <v>24</v>
      </c>
      <c r="F16" s="12">
        <v>9091.2200000000012</v>
      </c>
      <c r="G16" s="13">
        <v>15427</v>
      </c>
      <c r="H16" s="13">
        <f t="shared" si="0"/>
        <v>5142.333333333333</v>
      </c>
      <c r="I16" s="9">
        <f t="shared" si="1"/>
        <v>1.7679172878719132</v>
      </c>
    </row>
    <row r="17" spans="1:9" x14ac:dyDescent="0.35">
      <c r="A17" s="10" t="s">
        <v>6</v>
      </c>
      <c r="B17" s="10">
        <v>10440001208</v>
      </c>
      <c r="C17" s="11" t="s">
        <v>305</v>
      </c>
      <c r="D17" s="11" t="s">
        <v>25</v>
      </c>
      <c r="E17" s="11" t="s">
        <v>26</v>
      </c>
      <c r="F17" s="12">
        <v>3419.3599999999997</v>
      </c>
      <c r="G17" s="13">
        <v>12925</v>
      </c>
      <c r="H17" s="13">
        <f t="shared" si="0"/>
        <v>4308.333333333333</v>
      </c>
      <c r="I17" s="9">
        <f t="shared" si="1"/>
        <v>0.79366189555125721</v>
      </c>
    </row>
    <row r="18" spans="1:9" x14ac:dyDescent="0.35">
      <c r="A18" s="10" t="s">
        <v>6</v>
      </c>
      <c r="B18" s="10">
        <v>10500008488</v>
      </c>
      <c r="C18" s="11" t="s">
        <v>306</v>
      </c>
      <c r="D18" s="11" t="s">
        <v>27</v>
      </c>
      <c r="E18" s="11" t="s">
        <v>28</v>
      </c>
      <c r="F18" s="12">
        <v>8667.119999999999</v>
      </c>
      <c r="G18" s="13">
        <v>43406</v>
      </c>
      <c r="H18" s="13">
        <f t="shared" si="0"/>
        <v>14468.666666666666</v>
      </c>
      <c r="I18" s="9">
        <f t="shared" si="1"/>
        <v>0.59902686264571714</v>
      </c>
    </row>
    <row r="19" spans="1:9" x14ac:dyDescent="0.35">
      <c r="A19" s="10" t="s">
        <v>6</v>
      </c>
      <c r="B19" s="10">
        <v>10510001022</v>
      </c>
      <c r="C19" s="11" t="s">
        <v>307</v>
      </c>
      <c r="D19" s="11" t="s">
        <v>29</v>
      </c>
      <c r="E19" s="11" t="s">
        <v>30</v>
      </c>
      <c r="F19" s="12">
        <v>10420.93</v>
      </c>
      <c r="G19" s="13">
        <v>34776</v>
      </c>
      <c r="H19" s="13">
        <f t="shared" si="0"/>
        <v>11592</v>
      </c>
      <c r="I19" s="9">
        <f t="shared" si="1"/>
        <v>0.89897601794340931</v>
      </c>
    </row>
    <row r="20" spans="1:9" x14ac:dyDescent="0.35">
      <c r="A20" s="10" t="s">
        <v>6</v>
      </c>
      <c r="B20" s="10">
        <v>10550003244</v>
      </c>
      <c r="C20" s="11" t="s">
        <v>308</v>
      </c>
      <c r="D20" s="11" t="s">
        <v>31</v>
      </c>
      <c r="E20" s="11" t="s">
        <v>32</v>
      </c>
      <c r="F20" s="12">
        <v>9349.2900000000009</v>
      </c>
      <c r="G20" s="13">
        <v>30928</v>
      </c>
      <c r="H20" s="13">
        <f t="shared" si="0"/>
        <v>10309.333333333334</v>
      </c>
      <c r="I20" s="9">
        <f t="shared" si="1"/>
        <v>0.9068762933264356</v>
      </c>
    </row>
    <row r="21" spans="1:9" x14ac:dyDescent="0.35">
      <c r="A21" s="10" t="s">
        <v>6</v>
      </c>
      <c r="B21" s="10">
        <v>10550006583</v>
      </c>
      <c r="C21" s="11" t="s">
        <v>309</v>
      </c>
      <c r="D21" s="11" t="s">
        <v>33</v>
      </c>
      <c r="E21" s="11" t="s">
        <v>34</v>
      </c>
      <c r="F21" s="12">
        <v>5501.86</v>
      </c>
      <c r="G21" s="13">
        <v>22658</v>
      </c>
      <c r="H21" s="13">
        <f t="shared" si="0"/>
        <v>7552.666666666667</v>
      </c>
      <c r="I21" s="9">
        <f t="shared" si="1"/>
        <v>0.72846588401447609</v>
      </c>
    </row>
    <row r="22" spans="1:9" x14ac:dyDescent="0.35">
      <c r="A22" s="10" t="s">
        <v>6</v>
      </c>
      <c r="B22" s="10">
        <v>10640007098</v>
      </c>
      <c r="C22" s="11" t="s">
        <v>310</v>
      </c>
      <c r="D22" s="11" t="s">
        <v>35</v>
      </c>
      <c r="E22" s="11" t="s">
        <v>36</v>
      </c>
      <c r="F22" s="12">
        <v>6476.9100000000008</v>
      </c>
      <c r="G22" s="13">
        <v>26356</v>
      </c>
      <c r="H22" s="13">
        <f t="shared" si="0"/>
        <v>8785.3333333333339</v>
      </c>
      <c r="I22" s="9">
        <f t="shared" si="1"/>
        <v>0.73724123539232056</v>
      </c>
    </row>
    <row r="23" spans="1:9" x14ac:dyDescent="0.35">
      <c r="A23" s="10" t="s">
        <v>6</v>
      </c>
      <c r="B23" s="10">
        <v>10800002477</v>
      </c>
      <c r="C23" s="11" t="s">
        <v>311</v>
      </c>
      <c r="D23" s="11" t="s">
        <v>37</v>
      </c>
      <c r="E23" s="11" t="s">
        <v>38</v>
      </c>
      <c r="F23" s="12">
        <v>3093.71</v>
      </c>
      <c r="G23" s="13">
        <v>12211</v>
      </c>
      <c r="H23" s="13">
        <f t="shared" si="0"/>
        <v>4070.3333333333335</v>
      </c>
      <c r="I23" s="9">
        <f t="shared" si="1"/>
        <v>0.76006305789861595</v>
      </c>
    </row>
    <row r="24" spans="1:9" x14ac:dyDescent="0.35">
      <c r="A24" s="10" t="s">
        <v>6</v>
      </c>
      <c r="B24" s="10">
        <v>11490002300</v>
      </c>
      <c r="C24" s="11" t="s">
        <v>312</v>
      </c>
      <c r="D24" s="11" t="s">
        <v>39</v>
      </c>
      <c r="E24" s="11" t="s">
        <v>40</v>
      </c>
      <c r="F24" s="12">
        <v>12484.470000000001</v>
      </c>
      <c r="G24" s="13">
        <v>25471</v>
      </c>
      <c r="H24" s="13">
        <f t="shared" si="0"/>
        <v>8490.3333333333339</v>
      </c>
      <c r="I24" s="9">
        <f t="shared" si="1"/>
        <v>1.4704334341015273</v>
      </c>
    </row>
    <row r="25" spans="1:9" x14ac:dyDescent="0.35">
      <c r="A25" s="10" t="s">
        <v>6</v>
      </c>
      <c r="B25" s="10">
        <v>11590054491</v>
      </c>
      <c r="C25" s="11" t="s">
        <v>313</v>
      </c>
      <c r="D25" s="11" t="s">
        <v>41</v>
      </c>
      <c r="E25" s="11" t="s">
        <v>42</v>
      </c>
      <c r="F25" s="12">
        <v>10855.45</v>
      </c>
      <c r="G25" s="13">
        <v>21026</v>
      </c>
      <c r="H25" s="13">
        <f t="shared" si="0"/>
        <v>7008.666666666667</v>
      </c>
      <c r="I25" s="9">
        <f t="shared" si="1"/>
        <v>1.5488609340816133</v>
      </c>
    </row>
    <row r="26" spans="1:9" x14ac:dyDescent="0.35">
      <c r="A26" s="10" t="s">
        <v>6</v>
      </c>
      <c r="B26" s="10">
        <v>11640000907</v>
      </c>
      <c r="C26" s="11" t="s">
        <v>314</v>
      </c>
      <c r="D26" s="11" t="s">
        <v>43</v>
      </c>
      <c r="E26" s="11" t="s">
        <v>44</v>
      </c>
      <c r="F26" s="12">
        <v>8909.6099999999988</v>
      </c>
      <c r="G26" s="13">
        <v>29457</v>
      </c>
      <c r="H26" s="13">
        <f t="shared" si="0"/>
        <v>9819</v>
      </c>
      <c r="I26" s="9">
        <f t="shared" si="1"/>
        <v>0.9073846623892452</v>
      </c>
    </row>
    <row r="27" spans="1:9" x14ac:dyDescent="0.35">
      <c r="A27" s="10" t="s">
        <v>6</v>
      </c>
      <c r="B27" s="10">
        <v>12240007412</v>
      </c>
      <c r="C27" s="11" t="s">
        <v>315</v>
      </c>
      <c r="D27" s="11" t="s">
        <v>45</v>
      </c>
      <c r="E27" s="11" t="s">
        <v>46</v>
      </c>
      <c r="F27" s="12">
        <v>6389.29</v>
      </c>
      <c r="G27" s="13">
        <v>20439</v>
      </c>
      <c r="H27" s="13">
        <f t="shared" si="0"/>
        <v>6813</v>
      </c>
      <c r="I27" s="9">
        <f t="shared" si="1"/>
        <v>0.93780860120358134</v>
      </c>
    </row>
    <row r="28" spans="1:9" x14ac:dyDescent="0.35">
      <c r="A28" s="10" t="s">
        <v>6</v>
      </c>
      <c r="B28" s="10">
        <v>12440011122</v>
      </c>
      <c r="C28" s="11" t="s">
        <v>316</v>
      </c>
      <c r="D28" s="11" t="s">
        <v>47</v>
      </c>
      <c r="E28" s="11" t="s">
        <v>454</v>
      </c>
      <c r="F28" s="12">
        <v>5406.69</v>
      </c>
      <c r="G28" s="13">
        <v>20610</v>
      </c>
      <c r="H28" s="13">
        <f t="shared" si="0"/>
        <v>6870</v>
      </c>
      <c r="I28" s="9">
        <f t="shared" si="1"/>
        <v>0.78699999999999992</v>
      </c>
    </row>
    <row r="29" spans="1:9" x14ac:dyDescent="0.35">
      <c r="A29" s="10" t="s">
        <v>6</v>
      </c>
      <c r="B29" s="10">
        <v>13100008302</v>
      </c>
      <c r="C29" s="11" t="s">
        <v>317</v>
      </c>
      <c r="D29" s="11" t="s">
        <v>48</v>
      </c>
      <c r="E29" s="11" t="s">
        <v>49</v>
      </c>
      <c r="F29" s="12">
        <v>8356.1799999999985</v>
      </c>
      <c r="G29" s="13">
        <v>26201</v>
      </c>
      <c r="H29" s="13">
        <f t="shared" si="0"/>
        <v>8733.6666666666661</v>
      </c>
      <c r="I29" s="9">
        <f t="shared" si="1"/>
        <v>0.95677798557306959</v>
      </c>
    </row>
    <row r="30" spans="1:9" x14ac:dyDescent="0.35">
      <c r="A30" s="10" t="s">
        <v>6</v>
      </c>
      <c r="B30" s="10">
        <v>13290008944</v>
      </c>
      <c r="C30" s="11" t="s">
        <v>318</v>
      </c>
      <c r="D30" s="11" t="s">
        <v>50</v>
      </c>
      <c r="E30" s="11" t="s">
        <v>51</v>
      </c>
      <c r="F30" s="12">
        <v>2840.0999999999995</v>
      </c>
      <c r="G30" s="13">
        <v>19207</v>
      </c>
      <c r="H30" s="13">
        <f t="shared" si="0"/>
        <v>6402.333333333333</v>
      </c>
      <c r="I30" s="9">
        <f t="shared" si="1"/>
        <v>0.44360389441349501</v>
      </c>
    </row>
    <row r="31" spans="1:9" x14ac:dyDescent="0.35">
      <c r="A31" s="10" t="s">
        <v>6</v>
      </c>
      <c r="B31" s="10">
        <v>13490056232</v>
      </c>
      <c r="C31" s="11" t="s">
        <v>319</v>
      </c>
      <c r="D31" s="11" t="s">
        <v>52</v>
      </c>
      <c r="E31" s="11" t="s">
        <v>53</v>
      </c>
      <c r="F31" s="12">
        <v>15653.06</v>
      </c>
      <c r="G31" s="13">
        <v>25245</v>
      </c>
      <c r="H31" s="13">
        <f t="shared" si="0"/>
        <v>8415</v>
      </c>
      <c r="I31" s="9">
        <f t="shared" si="1"/>
        <v>1.8601378490790255</v>
      </c>
    </row>
    <row r="32" spans="1:9" x14ac:dyDescent="0.35">
      <c r="A32" s="10" t="s">
        <v>6</v>
      </c>
      <c r="B32" s="10">
        <v>15060059274</v>
      </c>
      <c r="C32" s="11" t="s">
        <v>320</v>
      </c>
      <c r="D32" s="11" t="s">
        <v>54</v>
      </c>
      <c r="E32" s="11" t="s">
        <v>55</v>
      </c>
      <c r="F32" s="12">
        <v>9714.340000000002</v>
      </c>
      <c r="G32" s="13">
        <v>32365</v>
      </c>
      <c r="H32" s="13">
        <f t="shared" si="0"/>
        <v>10788.333333333334</v>
      </c>
      <c r="I32" s="9">
        <f t="shared" si="1"/>
        <v>0.90044863278232667</v>
      </c>
    </row>
    <row r="33" spans="1:9" x14ac:dyDescent="0.35">
      <c r="A33" s="10" t="s">
        <v>6</v>
      </c>
      <c r="B33" s="10">
        <v>15680051435</v>
      </c>
      <c r="C33" s="11" t="s">
        <v>321</v>
      </c>
      <c r="D33" s="11" t="s">
        <v>15</v>
      </c>
      <c r="E33" s="11" t="s">
        <v>16</v>
      </c>
      <c r="F33" s="12">
        <v>6346.1299999999992</v>
      </c>
      <c r="G33" s="13">
        <v>23141</v>
      </c>
      <c r="H33" s="13">
        <f t="shared" si="0"/>
        <v>7713.666666666667</v>
      </c>
      <c r="I33" s="9">
        <f t="shared" si="1"/>
        <v>0.82271250162050025</v>
      </c>
    </row>
    <row r="34" spans="1:9" x14ac:dyDescent="0.35">
      <c r="A34" s="10" t="s">
        <v>6</v>
      </c>
      <c r="B34" s="10">
        <v>16510002779</v>
      </c>
      <c r="C34" s="11" t="s">
        <v>322</v>
      </c>
      <c r="D34" s="11" t="s">
        <v>56</v>
      </c>
      <c r="E34" s="11" t="s">
        <v>57</v>
      </c>
      <c r="F34" s="12">
        <v>10359.939999999999</v>
      </c>
      <c r="G34" s="13">
        <v>31209</v>
      </c>
      <c r="H34" s="13">
        <f t="shared" si="0"/>
        <v>10403</v>
      </c>
      <c r="I34" s="9">
        <f t="shared" si="1"/>
        <v>0.99586080938190891</v>
      </c>
    </row>
    <row r="35" spans="1:9" x14ac:dyDescent="0.35">
      <c r="A35" s="10" t="s">
        <v>6</v>
      </c>
      <c r="B35" s="10">
        <v>17750008894</v>
      </c>
      <c r="C35" s="11" t="s">
        <v>323</v>
      </c>
      <c r="D35" s="11" t="s">
        <v>58</v>
      </c>
      <c r="E35" s="11" t="s">
        <v>59</v>
      </c>
      <c r="F35" s="12">
        <v>9735.81</v>
      </c>
      <c r="G35" s="13">
        <v>25109</v>
      </c>
      <c r="H35" s="13">
        <f t="shared" si="0"/>
        <v>8369.6666666666661</v>
      </c>
      <c r="I35" s="9">
        <f t="shared" si="1"/>
        <v>1.1632255366601618</v>
      </c>
    </row>
    <row r="36" spans="1:9" x14ac:dyDescent="0.35">
      <c r="A36" s="10" t="s">
        <v>6</v>
      </c>
      <c r="B36" s="10">
        <v>18180003203</v>
      </c>
      <c r="C36" s="11" t="s">
        <v>324</v>
      </c>
      <c r="D36" s="11" t="s">
        <v>60</v>
      </c>
      <c r="E36" s="11" t="s">
        <v>61</v>
      </c>
      <c r="F36" s="12">
        <v>9204.83</v>
      </c>
      <c r="G36" s="13">
        <v>23575</v>
      </c>
      <c r="H36" s="13">
        <f t="shared" si="0"/>
        <v>7858.333333333333</v>
      </c>
      <c r="I36" s="9">
        <f t="shared" si="1"/>
        <v>1.1713463414634147</v>
      </c>
    </row>
    <row r="37" spans="1:9" x14ac:dyDescent="0.35">
      <c r="A37" s="10" t="s">
        <v>6</v>
      </c>
      <c r="B37" s="10">
        <v>18300051328</v>
      </c>
      <c r="C37" s="11" t="s">
        <v>325</v>
      </c>
      <c r="D37" s="11" t="s">
        <v>62</v>
      </c>
      <c r="E37" s="11" t="s">
        <v>63</v>
      </c>
      <c r="F37" s="12">
        <v>5882.83</v>
      </c>
      <c r="G37" s="13">
        <v>23167</v>
      </c>
      <c r="H37" s="13">
        <f t="shared" si="0"/>
        <v>7722.333333333333</v>
      </c>
      <c r="I37" s="9">
        <f t="shared" si="1"/>
        <v>0.76179436267104073</v>
      </c>
    </row>
    <row r="38" spans="1:9" x14ac:dyDescent="0.35">
      <c r="A38" s="10" t="s">
        <v>6</v>
      </c>
      <c r="B38" s="10">
        <v>19480056263</v>
      </c>
      <c r="C38" s="11" t="s">
        <v>326</v>
      </c>
      <c r="D38" s="11" t="s">
        <v>66</v>
      </c>
      <c r="E38" s="11" t="s">
        <v>67</v>
      </c>
      <c r="F38" s="12">
        <v>6483.78</v>
      </c>
      <c r="G38" s="13">
        <v>24256</v>
      </c>
      <c r="H38" s="13">
        <f t="shared" si="0"/>
        <v>8085.333333333333</v>
      </c>
      <c r="I38" s="9">
        <f t="shared" si="1"/>
        <v>0.80191870052770453</v>
      </c>
    </row>
    <row r="39" spans="1:9" x14ac:dyDescent="0.35">
      <c r="A39" s="10" t="s">
        <v>6</v>
      </c>
      <c r="B39" s="10">
        <v>20690004203</v>
      </c>
      <c r="C39" s="11" t="s">
        <v>327</v>
      </c>
      <c r="D39" s="11" t="s">
        <v>68</v>
      </c>
      <c r="E39" s="11" t="s">
        <v>69</v>
      </c>
      <c r="F39" s="12">
        <v>10995.16</v>
      </c>
      <c r="G39" s="13">
        <v>33698</v>
      </c>
      <c r="H39" s="13">
        <f t="shared" si="0"/>
        <v>11232.666666666666</v>
      </c>
      <c r="I39" s="9">
        <f t="shared" si="1"/>
        <v>0.97885571844026353</v>
      </c>
    </row>
    <row r="40" spans="1:9" x14ac:dyDescent="0.35">
      <c r="A40" s="10" t="s">
        <v>6</v>
      </c>
      <c r="B40" s="10">
        <v>21180000696</v>
      </c>
      <c r="C40" s="11" t="s">
        <v>328</v>
      </c>
      <c r="D40" s="11" t="s">
        <v>70</v>
      </c>
      <c r="E40" s="11" t="s">
        <v>71</v>
      </c>
      <c r="F40" s="12">
        <v>8164.9400000000005</v>
      </c>
      <c r="G40" s="13">
        <v>29627</v>
      </c>
      <c r="H40" s="13">
        <f t="shared" si="0"/>
        <v>9875.6666666666661</v>
      </c>
      <c r="I40" s="9">
        <f t="shared" si="1"/>
        <v>0.82677355115266493</v>
      </c>
    </row>
    <row r="41" spans="1:9" x14ac:dyDescent="0.35">
      <c r="A41" s="10" t="s">
        <v>6</v>
      </c>
      <c r="B41" s="10">
        <v>22780006338</v>
      </c>
      <c r="C41" s="11" t="s">
        <v>329</v>
      </c>
      <c r="D41" s="11" t="s">
        <v>72</v>
      </c>
      <c r="E41" s="11" t="s">
        <v>73</v>
      </c>
      <c r="F41" s="12">
        <v>13149.900000000001</v>
      </c>
      <c r="G41" s="13">
        <v>24059</v>
      </c>
      <c r="H41" s="13">
        <f t="shared" si="0"/>
        <v>8019.666666666667</v>
      </c>
      <c r="I41" s="9">
        <f t="shared" si="1"/>
        <v>1.6397065547196477</v>
      </c>
    </row>
    <row r="42" spans="1:9" x14ac:dyDescent="0.35">
      <c r="A42" s="10" t="s">
        <v>6</v>
      </c>
      <c r="B42" s="10">
        <v>22850001833</v>
      </c>
      <c r="C42" s="11" t="s">
        <v>330</v>
      </c>
      <c r="D42" s="11" t="s">
        <v>74</v>
      </c>
      <c r="E42" s="11" t="s">
        <v>75</v>
      </c>
      <c r="F42" s="12">
        <v>4718.2</v>
      </c>
      <c r="G42" s="13">
        <v>20227</v>
      </c>
      <c r="H42" s="13">
        <f t="shared" si="0"/>
        <v>6742.333333333333</v>
      </c>
      <c r="I42" s="9">
        <f t="shared" si="1"/>
        <v>0.69978741286399371</v>
      </c>
    </row>
    <row r="43" spans="1:9" x14ac:dyDescent="0.35">
      <c r="A43" s="10" t="s">
        <v>6</v>
      </c>
      <c r="B43" s="10">
        <v>25810040055</v>
      </c>
      <c r="C43" s="11" t="s">
        <v>331</v>
      </c>
      <c r="D43" s="11" t="s">
        <v>76</v>
      </c>
      <c r="E43" s="11" t="s">
        <v>77</v>
      </c>
      <c r="F43" s="12">
        <v>8179.1100000000006</v>
      </c>
      <c r="G43" s="13">
        <v>37983</v>
      </c>
      <c r="H43" s="13">
        <f t="shared" si="0"/>
        <v>12661</v>
      </c>
      <c r="I43" s="9">
        <f t="shared" si="1"/>
        <v>0.64600821420109</v>
      </c>
    </row>
    <row r="44" spans="1:9" x14ac:dyDescent="0.35">
      <c r="A44" s="10" t="s">
        <v>6</v>
      </c>
      <c r="B44" s="10">
        <v>26340008240</v>
      </c>
      <c r="C44" s="11" t="s">
        <v>332</v>
      </c>
      <c r="D44" s="11" t="s">
        <v>78</v>
      </c>
      <c r="E44" s="11" t="s">
        <v>79</v>
      </c>
      <c r="F44" s="12">
        <v>8191.73</v>
      </c>
      <c r="G44" s="13">
        <v>30668</v>
      </c>
      <c r="H44" s="13">
        <f t="shared" si="0"/>
        <v>10222.666666666666</v>
      </c>
      <c r="I44" s="9">
        <f t="shared" si="1"/>
        <v>0.80133005086735365</v>
      </c>
    </row>
    <row r="45" spans="1:9" x14ac:dyDescent="0.35">
      <c r="A45" s="10" t="s">
        <v>6</v>
      </c>
      <c r="B45" s="10">
        <v>26660055334</v>
      </c>
      <c r="C45" s="11" t="s">
        <v>333</v>
      </c>
      <c r="D45" s="11" t="s">
        <v>294</v>
      </c>
      <c r="E45" s="11" t="s">
        <v>295</v>
      </c>
      <c r="F45" s="12">
        <v>9600.58</v>
      </c>
      <c r="G45" s="13">
        <v>28400</v>
      </c>
      <c r="H45" s="13">
        <f t="shared" si="0"/>
        <v>9466.6666666666661</v>
      </c>
      <c r="I45" s="9">
        <f t="shared" si="1"/>
        <v>1.0141457746478875</v>
      </c>
    </row>
    <row r="46" spans="1:9" x14ac:dyDescent="0.35">
      <c r="A46" s="10" t="s">
        <v>6</v>
      </c>
      <c r="B46" s="10">
        <v>29210005267</v>
      </c>
      <c r="C46" s="11" t="s">
        <v>334</v>
      </c>
      <c r="D46" s="11" t="s">
        <v>80</v>
      </c>
      <c r="E46" s="11" t="s">
        <v>81</v>
      </c>
      <c r="F46" s="12">
        <v>8918.76</v>
      </c>
      <c r="G46" s="13">
        <v>24592</v>
      </c>
      <c r="H46" s="13">
        <f t="shared" si="0"/>
        <v>8197.3333333333339</v>
      </c>
      <c r="I46" s="9">
        <f t="shared" si="1"/>
        <v>1.0880074821080026</v>
      </c>
    </row>
    <row r="47" spans="1:9" x14ac:dyDescent="0.35">
      <c r="A47" s="10" t="s">
        <v>6</v>
      </c>
      <c r="B47" s="10">
        <v>30420000704</v>
      </c>
      <c r="C47" s="11" t="s">
        <v>335</v>
      </c>
      <c r="D47" s="11" t="s">
        <v>82</v>
      </c>
      <c r="E47" s="11" t="s">
        <v>83</v>
      </c>
      <c r="F47" s="12">
        <v>5703.920000000001</v>
      </c>
      <c r="G47" s="13">
        <v>18089</v>
      </c>
      <c r="H47" s="13">
        <f t="shared" si="0"/>
        <v>6029.666666666667</v>
      </c>
      <c r="I47" s="9">
        <f t="shared" si="1"/>
        <v>0.9459760075183814</v>
      </c>
    </row>
    <row r="48" spans="1:9" x14ac:dyDescent="0.35">
      <c r="A48" s="10" t="s">
        <v>6</v>
      </c>
      <c r="B48" s="10">
        <v>32050002924</v>
      </c>
      <c r="C48" s="11" t="s">
        <v>336</v>
      </c>
      <c r="D48" s="11" t="s">
        <v>84</v>
      </c>
      <c r="E48" s="11" t="s">
        <v>85</v>
      </c>
      <c r="F48" s="12">
        <v>6661.65</v>
      </c>
      <c r="G48" s="13">
        <v>22803</v>
      </c>
      <c r="H48" s="13">
        <f t="shared" si="0"/>
        <v>7601</v>
      </c>
      <c r="I48" s="9">
        <f t="shared" si="1"/>
        <v>0.87641757663465325</v>
      </c>
    </row>
    <row r="49" spans="1:9" x14ac:dyDescent="0.35">
      <c r="A49" s="10" t="s">
        <v>6</v>
      </c>
      <c r="B49" s="10">
        <v>32230010296</v>
      </c>
      <c r="C49" s="11" t="s">
        <v>337</v>
      </c>
      <c r="D49" s="11" t="s">
        <v>86</v>
      </c>
      <c r="E49" s="11" t="s">
        <v>87</v>
      </c>
      <c r="F49" s="12">
        <v>10566.5</v>
      </c>
      <c r="G49" s="13">
        <v>23462</v>
      </c>
      <c r="H49" s="13">
        <f t="shared" si="0"/>
        <v>7820.666666666667</v>
      </c>
      <c r="I49" s="9">
        <f t="shared" si="1"/>
        <v>1.3510996504986788</v>
      </c>
    </row>
    <row r="50" spans="1:9" x14ac:dyDescent="0.35">
      <c r="A50" s="10" t="s">
        <v>6</v>
      </c>
      <c r="B50" s="10">
        <v>32910061923</v>
      </c>
      <c r="C50" s="11" t="s">
        <v>338</v>
      </c>
      <c r="D50" s="11" t="s">
        <v>290</v>
      </c>
      <c r="E50" s="11" t="s">
        <v>291</v>
      </c>
      <c r="F50" s="12">
        <v>7192.9899999999989</v>
      </c>
      <c r="G50" s="13">
        <v>21140</v>
      </c>
      <c r="H50" s="13">
        <f t="shared" si="0"/>
        <v>7046.666666666667</v>
      </c>
      <c r="I50" s="9">
        <f t="shared" si="1"/>
        <v>1.0207649006622515</v>
      </c>
    </row>
    <row r="51" spans="1:9" x14ac:dyDescent="0.35">
      <c r="A51" s="10" t="s">
        <v>6</v>
      </c>
      <c r="B51" s="10">
        <v>32990009788</v>
      </c>
      <c r="C51" s="11" t="s">
        <v>339</v>
      </c>
      <c r="D51" s="11" t="s">
        <v>88</v>
      </c>
      <c r="E51" s="11" t="s">
        <v>89</v>
      </c>
      <c r="F51" s="12">
        <v>7994.46</v>
      </c>
      <c r="G51" s="13">
        <v>24394</v>
      </c>
      <c r="H51" s="13">
        <f t="shared" si="0"/>
        <v>8131.333333333333</v>
      </c>
      <c r="I51" s="9">
        <f t="shared" si="1"/>
        <v>0.98316717225547268</v>
      </c>
    </row>
    <row r="52" spans="1:9" x14ac:dyDescent="0.35">
      <c r="A52" s="10" t="s">
        <v>6</v>
      </c>
      <c r="B52" s="10">
        <v>33980008154</v>
      </c>
      <c r="C52" s="11" t="s">
        <v>340</v>
      </c>
      <c r="D52" s="11" t="s">
        <v>90</v>
      </c>
      <c r="E52" s="11" t="s">
        <v>91</v>
      </c>
      <c r="F52" s="12">
        <v>12367.999999999998</v>
      </c>
      <c r="G52" s="13">
        <v>32442</v>
      </c>
      <c r="H52" s="13">
        <f t="shared" si="0"/>
        <v>10814</v>
      </c>
      <c r="I52" s="9">
        <f t="shared" si="1"/>
        <v>1.1437026077307193</v>
      </c>
    </row>
    <row r="53" spans="1:9" x14ac:dyDescent="0.35">
      <c r="A53" s="10" t="s">
        <v>6</v>
      </c>
      <c r="B53" s="10">
        <v>34470037479</v>
      </c>
      <c r="C53" s="11" t="s">
        <v>341</v>
      </c>
      <c r="D53" s="11" t="s">
        <v>92</v>
      </c>
      <c r="E53" s="11" t="s">
        <v>93</v>
      </c>
      <c r="F53" s="12">
        <v>10642.650000000001</v>
      </c>
      <c r="G53" s="13">
        <v>26095</v>
      </c>
      <c r="H53" s="13">
        <f t="shared" si="0"/>
        <v>8698.3333333333339</v>
      </c>
      <c r="I53" s="9">
        <f t="shared" si="1"/>
        <v>1.2235274956888293</v>
      </c>
    </row>
    <row r="54" spans="1:9" x14ac:dyDescent="0.35">
      <c r="A54" s="10" t="s">
        <v>6</v>
      </c>
      <c r="B54" s="10">
        <v>34920005413</v>
      </c>
      <c r="C54" s="11" t="s">
        <v>342</v>
      </c>
      <c r="D54" s="11" t="s">
        <v>94</v>
      </c>
      <c r="E54" s="11" t="s">
        <v>95</v>
      </c>
      <c r="F54" s="12">
        <v>6251.420000000001</v>
      </c>
      <c r="G54" s="13">
        <v>18455</v>
      </c>
      <c r="H54" s="13">
        <f t="shared" si="0"/>
        <v>6151.666666666667</v>
      </c>
      <c r="I54" s="9">
        <f t="shared" si="1"/>
        <v>1.0162156597128151</v>
      </c>
    </row>
    <row r="55" spans="1:9" x14ac:dyDescent="0.35">
      <c r="A55" s="10" t="s">
        <v>6</v>
      </c>
      <c r="B55" s="10">
        <v>35440003269</v>
      </c>
      <c r="C55" s="11" t="s">
        <v>343</v>
      </c>
      <c r="D55" s="11" t="s">
        <v>96</v>
      </c>
      <c r="E55" s="11" t="s">
        <v>97</v>
      </c>
      <c r="F55" s="12">
        <v>5346.0500000000011</v>
      </c>
      <c r="G55" s="13">
        <v>22368</v>
      </c>
      <c r="H55" s="13">
        <f t="shared" si="0"/>
        <v>7456</v>
      </c>
      <c r="I55" s="9">
        <f t="shared" si="1"/>
        <v>0.71701314377682424</v>
      </c>
    </row>
    <row r="56" spans="1:9" x14ac:dyDescent="0.35">
      <c r="A56" s="10" t="s">
        <v>6</v>
      </c>
      <c r="B56" s="10">
        <v>35520054884</v>
      </c>
      <c r="C56" s="11" t="s">
        <v>344</v>
      </c>
      <c r="D56" s="11" t="s">
        <v>288</v>
      </c>
      <c r="E56" s="11" t="s">
        <v>289</v>
      </c>
      <c r="F56" s="12">
        <v>3126.43</v>
      </c>
      <c r="G56" s="13">
        <v>14308</v>
      </c>
      <c r="H56" s="13">
        <f t="shared" si="0"/>
        <v>4769.333333333333</v>
      </c>
      <c r="I56" s="9">
        <f t="shared" si="1"/>
        <v>0.65552767682415436</v>
      </c>
    </row>
    <row r="57" spans="1:9" x14ac:dyDescent="0.35">
      <c r="A57" s="10" t="s">
        <v>6</v>
      </c>
      <c r="B57" s="10">
        <v>36090051340</v>
      </c>
      <c r="C57" s="11" t="s">
        <v>345</v>
      </c>
      <c r="D57" s="11" t="s">
        <v>98</v>
      </c>
      <c r="E57" s="11" t="s">
        <v>99</v>
      </c>
      <c r="F57" s="12">
        <v>9352.5399999999991</v>
      </c>
      <c r="G57" s="13">
        <v>35997</v>
      </c>
      <c r="H57" s="13">
        <f t="shared" si="0"/>
        <v>11999</v>
      </c>
      <c r="I57" s="9">
        <f t="shared" si="1"/>
        <v>0.77944328694057829</v>
      </c>
    </row>
    <row r="58" spans="1:9" x14ac:dyDescent="0.35">
      <c r="A58" s="10" t="s">
        <v>6</v>
      </c>
      <c r="B58" s="10">
        <v>36590051110</v>
      </c>
      <c r="C58" s="11" t="s">
        <v>346</v>
      </c>
      <c r="D58" s="11" t="s">
        <v>39</v>
      </c>
      <c r="E58" s="11" t="s">
        <v>40</v>
      </c>
      <c r="F58" s="12">
        <v>349.4</v>
      </c>
      <c r="G58" s="13">
        <v>7993</v>
      </c>
      <c r="H58" s="13">
        <f t="shared" si="0"/>
        <v>2664.3333333333335</v>
      </c>
      <c r="I58" s="9">
        <f t="shared" si="1"/>
        <v>0.13113974727886898</v>
      </c>
    </row>
    <row r="59" spans="1:9" x14ac:dyDescent="0.35">
      <c r="A59" s="10" t="s">
        <v>6</v>
      </c>
      <c r="B59" s="10">
        <v>37050007612</v>
      </c>
      <c r="C59" s="11" t="s">
        <v>347</v>
      </c>
      <c r="D59" s="11" t="s">
        <v>100</v>
      </c>
      <c r="E59" s="11" t="s">
        <v>101</v>
      </c>
      <c r="F59" s="12">
        <v>16135.760000000002</v>
      </c>
      <c r="G59" s="13">
        <v>37026</v>
      </c>
      <c r="H59" s="13">
        <f t="shared" si="0"/>
        <v>12342</v>
      </c>
      <c r="I59" s="9">
        <f t="shared" si="1"/>
        <v>1.3073861610760009</v>
      </c>
    </row>
    <row r="60" spans="1:9" x14ac:dyDescent="0.35">
      <c r="A60" s="10" t="s">
        <v>6</v>
      </c>
      <c r="B60" s="10">
        <v>38040006031</v>
      </c>
      <c r="C60" s="11" t="s">
        <v>348</v>
      </c>
      <c r="D60" s="11" t="s">
        <v>102</v>
      </c>
      <c r="E60" s="11" t="s">
        <v>103</v>
      </c>
      <c r="F60" s="12">
        <v>8390.91</v>
      </c>
      <c r="G60" s="13">
        <v>24355</v>
      </c>
      <c r="H60" s="13">
        <f t="shared" si="0"/>
        <v>8118.333333333333</v>
      </c>
      <c r="I60" s="9">
        <f t="shared" si="1"/>
        <v>1.0335754465202218</v>
      </c>
    </row>
    <row r="61" spans="1:9" x14ac:dyDescent="0.35">
      <c r="A61" s="10" t="s">
        <v>6</v>
      </c>
      <c r="B61" s="10">
        <v>38310048924</v>
      </c>
      <c r="C61" s="11" t="s">
        <v>447</v>
      </c>
      <c r="D61" s="11" t="s">
        <v>448</v>
      </c>
      <c r="E61" s="11" t="s">
        <v>449</v>
      </c>
      <c r="F61" s="12">
        <v>19525.129999999997</v>
      </c>
      <c r="G61" s="13"/>
      <c r="H61" s="13"/>
      <c r="I61" s="9"/>
    </row>
    <row r="62" spans="1:9" x14ac:dyDescent="0.35">
      <c r="A62" s="10" t="s">
        <v>6</v>
      </c>
      <c r="B62" s="10">
        <v>39280000969</v>
      </c>
      <c r="C62" s="11" t="s">
        <v>349</v>
      </c>
      <c r="D62" s="11" t="s">
        <v>104</v>
      </c>
      <c r="E62" s="11" t="s">
        <v>105</v>
      </c>
      <c r="F62" s="12">
        <v>5105.3</v>
      </c>
      <c r="G62" s="13">
        <v>13564</v>
      </c>
      <c r="H62" s="13">
        <f t="shared" si="0"/>
        <v>4521.333333333333</v>
      </c>
      <c r="I62" s="9">
        <f t="shared" si="1"/>
        <v>1.1291580654674138</v>
      </c>
    </row>
    <row r="63" spans="1:9" x14ac:dyDescent="0.35">
      <c r="A63" s="10" t="s">
        <v>6</v>
      </c>
      <c r="B63" s="10">
        <v>39830048886</v>
      </c>
      <c r="C63" s="11" t="s">
        <v>350</v>
      </c>
      <c r="D63" s="11" t="s">
        <v>106</v>
      </c>
      <c r="E63" s="11" t="s">
        <v>107</v>
      </c>
      <c r="F63" s="12">
        <v>9403.11</v>
      </c>
      <c r="G63" s="13">
        <v>25723</v>
      </c>
      <c r="H63" s="13">
        <f t="shared" si="0"/>
        <v>8574.3333333333339</v>
      </c>
      <c r="I63" s="9">
        <f t="shared" si="1"/>
        <v>1.0966578548380825</v>
      </c>
    </row>
    <row r="64" spans="1:9" x14ac:dyDescent="0.35">
      <c r="A64" s="10" t="s">
        <v>6</v>
      </c>
      <c r="B64" s="10">
        <v>40230046993</v>
      </c>
      <c r="C64" s="11" t="s">
        <v>351</v>
      </c>
      <c r="D64" s="11" t="s">
        <v>108</v>
      </c>
      <c r="E64" s="11" t="s">
        <v>109</v>
      </c>
      <c r="F64" s="12">
        <v>6274.7300000000005</v>
      </c>
      <c r="G64" s="13">
        <v>28297</v>
      </c>
      <c r="H64" s="13">
        <f t="shared" si="0"/>
        <v>9432.3333333333339</v>
      </c>
      <c r="I64" s="9">
        <f t="shared" si="1"/>
        <v>0.66523624412481885</v>
      </c>
    </row>
    <row r="65" spans="1:9" x14ac:dyDescent="0.35">
      <c r="A65" s="10" t="s">
        <v>6</v>
      </c>
      <c r="B65" s="10">
        <v>40400009758</v>
      </c>
      <c r="C65" s="11" t="s">
        <v>352</v>
      </c>
      <c r="D65" s="11" t="s">
        <v>110</v>
      </c>
      <c r="E65" s="11" t="s">
        <v>111</v>
      </c>
      <c r="F65" s="12">
        <v>9016.01</v>
      </c>
      <c r="G65" s="13">
        <v>29427</v>
      </c>
      <c r="H65" s="13">
        <f t="shared" si="0"/>
        <v>9809</v>
      </c>
      <c r="I65" s="9">
        <f t="shared" si="1"/>
        <v>0.91915689672749523</v>
      </c>
    </row>
    <row r="66" spans="1:9" x14ac:dyDescent="0.35">
      <c r="A66" s="10" t="s">
        <v>6</v>
      </c>
      <c r="B66" s="10">
        <v>40670000080</v>
      </c>
      <c r="C66" s="11" t="s">
        <v>353</v>
      </c>
      <c r="D66" s="11" t="s">
        <v>112</v>
      </c>
      <c r="E66" s="11" t="s">
        <v>113</v>
      </c>
      <c r="F66" s="12">
        <v>7400.9400000000005</v>
      </c>
      <c r="G66" s="13">
        <v>23776</v>
      </c>
      <c r="H66" s="13">
        <f t="shared" si="0"/>
        <v>7925.333333333333</v>
      </c>
      <c r="I66" s="9">
        <f t="shared" si="1"/>
        <v>0.93383327725437426</v>
      </c>
    </row>
    <row r="67" spans="1:9" x14ac:dyDescent="0.35">
      <c r="A67" s="10" t="s">
        <v>6</v>
      </c>
      <c r="B67" s="10">
        <v>40850007043</v>
      </c>
      <c r="C67" s="11" t="s">
        <v>354</v>
      </c>
      <c r="D67" s="11" t="s">
        <v>114</v>
      </c>
      <c r="E67" s="11" t="s">
        <v>115</v>
      </c>
      <c r="F67" s="12">
        <v>115373.55999999998</v>
      </c>
      <c r="G67" s="13">
        <v>118657</v>
      </c>
      <c r="H67" s="13">
        <f t="shared" si="0"/>
        <v>39552.333333333336</v>
      </c>
      <c r="I67" s="9">
        <f t="shared" si="1"/>
        <v>2.9169849229291143</v>
      </c>
    </row>
    <row r="68" spans="1:9" x14ac:dyDescent="0.35">
      <c r="A68" s="10" t="s">
        <v>6</v>
      </c>
      <c r="B68" s="10">
        <v>40940035083</v>
      </c>
      <c r="C68" s="11" t="s">
        <v>355</v>
      </c>
      <c r="D68" s="11" t="s">
        <v>116</v>
      </c>
      <c r="E68" s="11" t="s">
        <v>117</v>
      </c>
      <c r="F68" s="12">
        <v>3121.2999999999997</v>
      </c>
      <c r="G68" s="13">
        <v>12147</v>
      </c>
      <c r="H68" s="13">
        <f t="shared" si="0"/>
        <v>4049</v>
      </c>
      <c r="I68" s="9">
        <f t="shared" si="1"/>
        <v>0.77088169918498384</v>
      </c>
    </row>
    <row r="69" spans="1:9" x14ac:dyDescent="0.35">
      <c r="A69" s="10" t="s">
        <v>6</v>
      </c>
      <c r="B69" s="10">
        <v>41430007550</v>
      </c>
      <c r="C69" s="11" t="s">
        <v>356</v>
      </c>
      <c r="D69" s="11" t="s">
        <v>118</v>
      </c>
      <c r="E69" s="11" t="s">
        <v>119</v>
      </c>
      <c r="F69" s="12">
        <v>4406.96</v>
      </c>
      <c r="G69" s="13">
        <v>19333</v>
      </c>
      <c r="H69" s="13">
        <f t="shared" si="0"/>
        <v>6444.333333333333</v>
      </c>
      <c r="I69" s="9">
        <f t="shared" si="1"/>
        <v>0.68385041121398649</v>
      </c>
    </row>
    <row r="70" spans="1:9" x14ac:dyDescent="0.35">
      <c r="A70" s="10" t="s">
        <v>6</v>
      </c>
      <c r="B70" s="10">
        <v>41440010603</v>
      </c>
      <c r="C70" s="11" t="s">
        <v>357</v>
      </c>
      <c r="D70" s="11" t="s">
        <v>120</v>
      </c>
      <c r="E70" s="11" t="s">
        <v>121</v>
      </c>
      <c r="F70" s="12">
        <v>5269.8099999999995</v>
      </c>
      <c r="G70" s="13">
        <v>16317</v>
      </c>
      <c r="H70" s="13">
        <f t="shared" si="0"/>
        <v>5439</v>
      </c>
      <c r="I70" s="9">
        <f t="shared" si="1"/>
        <v>0.96889317889317883</v>
      </c>
    </row>
    <row r="71" spans="1:9" x14ac:dyDescent="0.35">
      <c r="A71" s="10" t="s">
        <v>6</v>
      </c>
      <c r="B71" s="10">
        <v>41460047534</v>
      </c>
      <c r="C71" s="11" t="s">
        <v>358</v>
      </c>
      <c r="D71" s="11" t="s">
        <v>122</v>
      </c>
      <c r="E71" s="11" t="s">
        <v>123</v>
      </c>
      <c r="F71" s="12">
        <v>9039.9599999999991</v>
      </c>
      <c r="G71" s="13">
        <v>18410</v>
      </c>
      <c r="H71" s="13">
        <f t="shared" si="0"/>
        <v>6136.666666666667</v>
      </c>
      <c r="I71" s="9">
        <f t="shared" si="1"/>
        <v>1.4731059206952741</v>
      </c>
    </row>
    <row r="72" spans="1:9" x14ac:dyDescent="0.35">
      <c r="A72" s="10" t="s">
        <v>6</v>
      </c>
      <c r="B72" s="10">
        <v>41490004387</v>
      </c>
      <c r="C72" s="11" t="s">
        <v>359</v>
      </c>
      <c r="D72" s="11" t="s">
        <v>124</v>
      </c>
      <c r="E72" s="11" t="s">
        <v>125</v>
      </c>
      <c r="F72" s="12">
        <v>1136.92</v>
      </c>
      <c r="G72" s="13">
        <v>11001</v>
      </c>
      <c r="H72" s="13">
        <f t="shared" ref="H72:H135" si="2">G72/12*4</f>
        <v>3667</v>
      </c>
      <c r="I72" s="9">
        <f t="shared" ref="I72:I135" si="3">F72/H72</f>
        <v>0.31004090537223888</v>
      </c>
    </row>
    <row r="73" spans="1:9" x14ac:dyDescent="0.35">
      <c r="A73" s="10" t="s">
        <v>6</v>
      </c>
      <c r="B73" s="10">
        <v>42150000256</v>
      </c>
      <c r="C73" s="11" t="s">
        <v>360</v>
      </c>
      <c r="D73" s="11" t="s">
        <v>126</v>
      </c>
      <c r="E73" s="11" t="s">
        <v>127</v>
      </c>
      <c r="F73" s="12">
        <v>15839.4</v>
      </c>
      <c r="G73" s="13">
        <v>27589</v>
      </c>
      <c r="H73" s="13">
        <f t="shared" si="2"/>
        <v>9196.3333333333339</v>
      </c>
      <c r="I73" s="9">
        <f t="shared" si="3"/>
        <v>1.7223603610134472</v>
      </c>
    </row>
    <row r="74" spans="1:9" x14ac:dyDescent="0.35">
      <c r="A74" s="10" t="s">
        <v>6</v>
      </c>
      <c r="B74" s="10">
        <v>43060009884</v>
      </c>
      <c r="C74" s="11" t="s">
        <v>361</v>
      </c>
      <c r="D74" s="11" t="s">
        <v>128</v>
      </c>
      <c r="E74" s="11" t="s">
        <v>129</v>
      </c>
      <c r="F74" s="12">
        <v>8330.32</v>
      </c>
      <c r="G74" s="13">
        <v>25854</v>
      </c>
      <c r="H74" s="13">
        <f t="shared" si="2"/>
        <v>8618</v>
      </c>
      <c r="I74" s="9">
        <f t="shared" si="3"/>
        <v>0.96661870503597114</v>
      </c>
    </row>
    <row r="75" spans="1:9" x14ac:dyDescent="0.35">
      <c r="A75" s="10" t="s">
        <v>6</v>
      </c>
      <c r="B75" s="10">
        <v>43600006767</v>
      </c>
      <c r="C75" s="11" t="s">
        <v>362</v>
      </c>
      <c r="D75" s="11" t="s">
        <v>130</v>
      </c>
      <c r="E75" s="11" t="s">
        <v>131</v>
      </c>
      <c r="F75" s="12">
        <v>7966.2100000000009</v>
      </c>
      <c r="G75" s="13">
        <v>21019</v>
      </c>
      <c r="H75" s="13">
        <f t="shared" si="2"/>
        <v>7006.333333333333</v>
      </c>
      <c r="I75" s="9">
        <f t="shared" si="3"/>
        <v>1.1370012845520721</v>
      </c>
    </row>
    <row r="76" spans="1:9" x14ac:dyDescent="0.35">
      <c r="A76" s="10" t="s">
        <v>6</v>
      </c>
      <c r="B76" s="10">
        <v>45050009854</v>
      </c>
      <c r="C76" s="11" t="s">
        <v>363</v>
      </c>
      <c r="D76" s="11" t="s">
        <v>132</v>
      </c>
      <c r="E76" s="11" t="s">
        <v>133</v>
      </c>
      <c r="F76" s="12">
        <v>6820.9299999999994</v>
      </c>
      <c r="G76" s="13">
        <v>26387</v>
      </c>
      <c r="H76" s="13">
        <f t="shared" si="2"/>
        <v>8795.6666666666661</v>
      </c>
      <c r="I76" s="9">
        <f t="shared" si="3"/>
        <v>0.7754875506878387</v>
      </c>
    </row>
    <row r="77" spans="1:9" x14ac:dyDescent="0.35">
      <c r="A77" s="10" t="s">
        <v>6</v>
      </c>
      <c r="B77" s="10">
        <v>45680003559</v>
      </c>
      <c r="C77" s="11" t="s">
        <v>364</v>
      </c>
      <c r="D77" s="11" t="s">
        <v>134</v>
      </c>
      <c r="E77" s="11" t="s">
        <v>135</v>
      </c>
      <c r="F77" s="12">
        <v>5144.119999999999</v>
      </c>
      <c r="G77" s="13">
        <v>17605</v>
      </c>
      <c r="H77" s="13">
        <f t="shared" si="2"/>
        <v>5868.333333333333</v>
      </c>
      <c r="I77" s="9">
        <f t="shared" si="3"/>
        <v>0.87658960522578799</v>
      </c>
    </row>
    <row r="78" spans="1:9" ht="15" customHeight="1" x14ac:dyDescent="0.35">
      <c r="A78" s="10" t="s">
        <v>6</v>
      </c>
      <c r="B78" s="10">
        <v>45690010057</v>
      </c>
      <c r="C78" s="11" t="s">
        <v>365</v>
      </c>
      <c r="D78" s="11" t="s">
        <v>136</v>
      </c>
      <c r="E78" s="11" t="s">
        <v>137</v>
      </c>
      <c r="F78" s="12">
        <v>8136.2100000000009</v>
      </c>
      <c r="G78" s="13">
        <v>20806</v>
      </c>
      <c r="H78" s="13">
        <f t="shared" si="2"/>
        <v>6935.333333333333</v>
      </c>
      <c r="I78" s="9">
        <f t="shared" si="3"/>
        <v>1.1731534172834761</v>
      </c>
    </row>
    <row r="79" spans="1:9" x14ac:dyDescent="0.35">
      <c r="A79" s="10" t="s">
        <v>6</v>
      </c>
      <c r="B79" s="10">
        <v>46480055969</v>
      </c>
      <c r="C79" s="11" t="s">
        <v>366</v>
      </c>
      <c r="D79" s="11" t="s">
        <v>292</v>
      </c>
      <c r="E79" s="11" t="s">
        <v>293</v>
      </c>
      <c r="F79" s="12">
        <v>9837.0300000000007</v>
      </c>
      <c r="G79" s="13">
        <v>18354</v>
      </c>
      <c r="H79" s="13">
        <f t="shared" si="2"/>
        <v>6118</v>
      </c>
      <c r="I79" s="9">
        <f t="shared" si="3"/>
        <v>1.6078832951945081</v>
      </c>
    </row>
    <row r="80" spans="1:9" x14ac:dyDescent="0.35">
      <c r="A80" s="10" t="s">
        <v>6</v>
      </c>
      <c r="B80" s="10">
        <v>46980056255</v>
      </c>
      <c r="C80" s="11" t="s">
        <v>367</v>
      </c>
      <c r="D80" s="11" t="s">
        <v>138</v>
      </c>
      <c r="E80" s="11" t="s">
        <v>139</v>
      </c>
      <c r="F80" s="12">
        <v>5646.0000000000009</v>
      </c>
      <c r="G80" s="13">
        <v>18492</v>
      </c>
      <c r="H80" s="13">
        <f t="shared" si="2"/>
        <v>6164</v>
      </c>
      <c r="I80" s="9">
        <f t="shared" si="3"/>
        <v>0.91596365996106444</v>
      </c>
    </row>
    <row r="81" spans="1:9" x14ac:dyDescent="0.35">
      <c r="A81" s="10" t="s">
        <v>6</v>
      </c>
      <c r="B81" s="10">
        <v>47680035086</v>
      </c>
      <c r="C81" s="11" t="s">
        <v>368</v>
      </c>
      <c r="D81" s="11" t="s">
        <v>140</v>
      </c>
      <c r="E81" s="11" t="s">
        <v>141</v>
      </c>
      <c r="F81" s="12">
        <v>4235.5600000000004</v>
      </c>
      <c r="G81" s="13">
        <v>16644</v>
      </c>
      <c r="H81" s="13">
        <f t="shared" si="2"/>
        <v>5548</v>
      </c>
      <c r="I81" s="9">
        <f t="shared" si="3"/>
        <v>0.76343907714491721</v>
      </c>
    </row>
    <row r="82" spans="1:9" x14ac:dyDescent="0.35">
      <c r="A82" s="10" t="s">
        <v>6</v>
      </c>
      <c r="B82" s="10">
        <v>47730004107</v>
      </c>
      <c r="C82" s="11" t="s">
        <v>369</v>
      </c>
      <c r="D82" s="11" t="s">
        <v>142</v>
      </c>
      <c r="E82" s="11" t="s">
        <v>143</v>
      </c>
      <c r="F82" s="12">
        <v>8008.329999999999</v>
      </c>
      <c r="G82" s="13">
        <v>23388</v>
      </c>
      <c r="H82" s="13">
        <f t="shared" si="2"/>
        <v>7796</v>
      </c>
      <c r="I82" s="9">
        <f t="shared" si="3"/>
        <v>1.0272357619291943</v>
      </c>
    </row>
    <row r="83" spans="1:9" x14ac:dyDescent="0.35">
      <c r="A83" s="10" t="s">
        <v>6</v>
      </c>
      <c r="B83" s="10">
        <v>47800003601</v>
      </c>
      <c r="C83" s="11" t="s">
        <v>370</v>
      </c>
      <c r="D83" s="11" t="s">
        <v>144</v>
      </c>
      <c r="E83" s="11" t="s">
        <v>145</v>
      </c>
      <c r="F83" s="12">
        <v>11028.03</v>
      </c>
      <c r="G83" s="13">
        <v>30272</v>
      </c>
      <c r="H83" s="13">
        <f t="shared" si="2"/>
        <v>10090.666666666666</v>
      </c>
      <c r="I83" s="9">
        <f t="shared" si="3"/>
        <v>1.0928940935517972</v>
      </c>
    </row>
    <row r="84" spans="1:9" x14ac:dyDescent="0.35">
      <c r="A84" s="10" t="s">
        <v>6</v>
      </c>
      <c r="B84" s="10">
        <v>48310005073</v>
      </c>
      <c r="C84" s="11" t="s">
        <v>371</v>
      </c>
      <c r="D84" s="11" t="s">
        <v>146</v>
      </c>
      <c r="E84" s="11" t="s">
        <v>147</v>
      </c>
      <c r="F84" s="12">
        <v>2940.38</v>
      </c>
      <c r="G84" s="13">
        <v>15477</v>
      </c>
      <c r="H84" s="13">
        <f t="shared" si="2"/>
        <v>5159</v>
      </c>
      <c r="I84" s="9">
        <f t="shared" si="3"/>
        <v>0.56995154099631717</v>
      </c>
    </row>
    <row r="85" spans="1:9" x14ac:dyDescent="0.35">
      <c r="A85" s="10" t="s">
        <v>6</v>
      </c>
      <c r="B85" s="10">
        <v>48680010333</v>
      </c>
      <c r="C85" s="11" t="s">
        <v>372</v>
      </c>
      <c r="D85" s="11" t="s">
        <v>148</v>
      </c>
      <c r="E85" s="11" t="s">
        <v>149</v>
      </c>
      <c r="F85" s="12">
        <v>1791.9699999999998</v>
      </c>
      <c r="G85" s="13">
        <v>10048</v>
      </c>
      <c r="H85" s="13">
        <f t="shared" si="2"/>
        <v>3349.3333333333335</v>
      </c>
      <c r="I85" s="9">
        <f t="shared" si="3"/>
        <v>0.53502289012738846</v>
      </c>
    </row>
    <row r="86" spans="1:9" x14ac:dyDescent="0.35">
      <c r="A86" s="10" t="s">
        <v>6</v>
      </c>
      <c r="B86" s="10">
        <v>49210001519</v>
      </c>
      <c r="C86" s="11" t="s">
        <v>373</v>
      </c>
      <c r="D86" s="11" t="s">
        <v>150</v>
      </c>
      <c r="E86" s="11" t="s">
        <v>151</v>
      </c>
      <c r="F86" s="12">
        <v>8795.2199999999993</v>
      </c>
      <c r="G86" s="13">
        <v>20264</v>
      </c>
      <c r="H86" s="13">
        <f t="shared" si="2"/>
        <v>6754.666666666667</v>
      </c>
      <c r="I86" s="9">
        <f t="shared" si="3"/>
        <v>1.3020953414923016</v>
      </c>
    </row>
    <row r="87" spans="1:9" x14ac:dyDescent="0.35">
      <c r="A87" s="10" t="s">
        <v>6</v>
      </c>
      <c r="B87" s="10">
        <v>50610005399</v>
      </c>
      <c r="C87" s="11" t="s">
        <v>374</v>
      </c>
      <c r="D87" s="11" t="s">
        <v>152</v>
      </c>
      <c r="E87" s="11" t="s">
        <v>153</v>
      </c>
      <c r="F87" s="12">
        <v>6998.7900000000009</v>
      </c>
      <c r="G87" s="13">
        <v>21743</v>
      </c>
      <c r="H87" s="13">
        <f t="shared" si="2"/>
        <v>7247.666666666667</v>
      </c>
      <c r="I87" s="9">
        <f t="shared" si="3"/>
        <v>0.96566113231844741</v>
      </c>
    </row>
    <row r="88" spans="1:9" x14ac:dyDescent="0.35">
      <c r="A88" s="10" t="s">
        <v>6</v>
      </c>
      <c r="B88" s="10">
        <v>50650006366</v>
      </c>
      <c r="C88" s="11" t="s">
        <v>375</v>
      </c>
      <c r="D88" s="11" t="s">
        <v>154</v>
      </c>
      <c r="E88" s="11" t="s">
        <v>155</v>
      </c>
      <c r="F88" s="12">
        <v>11277.640000000001</v>
      </c>
      <c r="G88" s="13">
        <v>26326</v>
      </c>
      <c r="H88" s="13">
        <f t="shared" si="2"/>
        <v>8775.3333333333339</v>
      </c>
      <c r="I88" s="9">
        <f t="shared" si="3"/>
        <v>1.2851523208994911</v>
      </c>
    </row>
    <row r="89" spans="1:9" x14ac:dyDescent="0.35">
      <c r="A89" s="10" t="s">
        <v>6</v>
      </c>
      <c r="B89" s="10">
        <v>52200009555</v>
      </c>
      <c r="C89" s="11" t="s">
        <v>376</v>
      </c>
      <c r="D89" s="11" t="s">
        <v>156</v>
      </c>
      <c r="E89" s="11" t="s">
        <v>157</v>
      </c>
      <c r="F89" s="12">
        <v>6388.59</v>
      </c>
      <c r="G89" s="13">
        <v>20079</v>
      </c>
      <c r="H89" s="13">
        <f t="shared" si="2"/>
        <v>6693</v>
      </c>
      <c r="I89" s="9">
        <f t="shared" si="3"/>
        <v>0.95451815329448675</v>
      </c>
    </row>
    <row r="90" spans="1:9" x14ac:dyDescent="0.35">
      <c r="A90" s="10" t="s">
        <v>6</v>
      </c>
      <c r="B90" s="10">
        <v>52480010642</v>
      </c>
      <c r="C90" s="11" t="s">
        <v>377</v>
      </c>
      <c r="D90" s="11" t="s">
        <v>158</v>
      </c>
      <c r="E90" s="11" t="s">
        <v>159</v>
      </c>
      <c r="F90" s="12">
        <v>11975.61</v>
      </c>
      <c r="G90" s="13">
        <v>29268</v>
      </c>
      <c r="H90" s="13">
        <f t="shared" si="2"/>
        <v>9756</v>
      </c>
      <c r="I90" s="9">
        <f t="shared" si="3"/>
        <v>1.2275123001230013</v>
      </c>
    </row>
    <row r="91" spans="1:9" x14ac:dyDescent="0.35">
      <c r="A91" s="10" t="s">
        <v>6</v>
      </c>
      <c r="B91" s="10">
        <v>53290052856</v>
      </c>
      <c r="C91" s="11" t="s">
        <v>378</v>
      </c>
      <c r="D91" s="11" t="s">
        <v>160</v>
      </c>
      <c r="E91" s="11" t="s">
        <v>161</v>
      </c>
      <c r="F91" s="12">
        <v>5653.88</v>
      </c>
      <c r="G91" s="13">
        <v>13113</v>
      </c>
      <c r="H91" s="13">
        <f t="shared" si="2"/>
        <v>4371</v>
      </c>
      <c r="I91" s="9">
        <f t="shared" si="3"/>
        <v>1.2934980553649051</v>
      </c>
    </row>
    <row r="92" spans="1:9" x14ac:dyDescent="0.35">
      <c r="A92" s="10" t="s">
        <v>6</v>
      </c>
      <c r="B92" s="10">
        <v>53880000313</v>
      </c>
      <c r="C92" s="11" t="s">
        <v>379</v>
      </c>
      <c r="D92" s="11" t="s">
        <v>162</v>
      </c>
      <c r="E92" s="11" t="s">
        <v>163</v>
      </c>
      <c r="F92" s="12">
        <v>9571.2100000000009</v>
      </c>
      <c r="G92" s="13">
        <v>29721</v>
      </c>
      <c r="H92" s="13">
        <f t="shared" si="2"/>
        <v>9907</v>
      </c>
      <c r="I92" s="9">
        <f t="shared" si="3"/>
        <v>0.96610578378924006</v>
      </c>
    </row>
    <row r="93" spans="1:9" x14ac:dyDescent="0.35">
      <c r="A93" s="10" t="s">
        <v>6</v>
      </c>
      <c r="B93" s="10">
        <v>54220005176</v>
      </c>
      <c r="C93" s="11" t="s">
        <v>380</v>
      </c>
      <c r="D93" s="11" t="s">
        <v>164</v>
      </c>
      <c r="E93" s="11" t="s">
        <v>165</v>
      </c>
      <c r="F93" s="12">
        <v>3334.38</v>
      </c>
      <c r="G93" s="13">
        <v>17220</v>
      </c>
      <c r="H93" s="13">
        <f t="shared" si="2"/>
        <v>5740</v>
      </c>
      <c r="I93" s="9">
        <f t="shared" si="3"/>
        <v>0.58090243902439032</v>
      </c>
    </row>
    <row r="94" spans="1:9" x14ac:dyDescent="0.35">
      <c r="A94" s="10" t="s">
        <v>6</v>
      </c>
      <c r="B94" s="10">
        <v>54550004201</v>
      </c>
      <c r="C94" s="11" t="s">
        <v>381</v>
      </c>
      <c r="D94" s="11" t="s">
        <v>166</v>
      </c>
      <c r="E94" s="11" t="s">
        <v>167</v>
      </c>
      <c r="F94" s="12">
        <v>5175.6499999999996</v>
      </c>
      <c r="G94" s="13">
        <v>23134</v>
      </c>
      <c r="H94" s="13">
        <f t="shared" si="2"/>
        <v>7711.333333333333</v>
      </c>
      <c r="I94" s="9">
        <f t="shared" si="3"/>
        <v>0.6711744618310711</v>
      </c>
    </row>
    <row r="95" spans="1:9" x14ac:dyDescent="0.35">
      <c r="A95" s="10" t="s">
        <v>6</v>
      </c>
      <c r="B95" s="10">
        <v>55560000193</v>
      </c>
      <c r="C95" s="11" t="s">
        <v>382</v>
      </c>
      <c r="D95" s="11" t="s">
        <v>168</v>
      </c>
      <c r="E95" s="11" t="s">
        <v>169</v>
      </c>
      <c r="F95" s="12">
        <v>8974.6200000000008</v>
      </c>
      <c r="G95" s="13">
        <v>22464</v>
      </c>
      <c r="H95" s="13">
        <f t="shared" si="2"/>
        <v>7488</v>
      </c>
      <c r="I95" s="9">
        <f t="shared" si="3"/>
        <v>1.198533653846154</v>
      </c>
    </row>
    <row r="96" spans="1:9" x14ac:dyDescent="0.35">
      <c r="A96" s="10" t="s">
        <v>6</v>
      </c>
      <c r="B96" s="10">
        <v>56940005996</v>
      </c>
      <c r="C96" s="11" t="s">
        <v>383</v>
      </c>
      <c r="D96" s="11" t="s">
        <v>170</v>
      </c>
      <c r="E96" s="11" t="s">
        <v>171</v>
      </c>
      <c r="F96" s="12">
        <v>8763.5299999999988</v>
      </c>
      <c r="G96" s="13">
        <v>17738</v>
      </c>
      <c r="H96" s="13">
        <f t="shared" si="2"/>
        <v>5912.666666666667</v>
      </c>
      <c r="I96" s="9">
        <f t="shared" si="3"/>
        <v>1.4821620250310066</v>
      </c>
    </row>
    <row r="97" spans="1:9" x14ac:dyDescent="0.35">
      <c r="A97" s="10" t="s">
        <v>6</v>
      </c>
      <c r="B97" s="10">
        <v>57320002205</v>
      </c>
      <c r="C97" s="11" t="s">
        <v>384</v>
      </c>
      <c r="D97" s="11" t="s">
        <v>172</v>
      </c>
      <c r="E97" s="11" t="s">
        <v>173</v>
      </c>
      <c r="F97" s="12">
        <v>17725.759999999998</v>
      </c>
      <c r="G97" s="13">
        <v>44592</v>
      </c>
      <c r="H97" s="13">
        <f t="shared" si="2"/>
        <v>14864</v>
      </c>
      <c r="I97" s="9">
        <f t="shared" si="3"/>
        <v>1.192529601722282</v>
      </c>
    </row>
    <row r="98" spans="1:9" x14ac:dyDescent="0.35">
      <c r="A98" s="10" t="s">
        <v>6</v>
      </c>
      <c r="B98" s="10">
        <v>57880002847</v>
      </c>
      <c r="C98" s="11" t="s">
        <v>385</v>
      </c>
      <c r="D98" s="11" t="s">
        <v>174</v>
      </c>
      <c r="E98" s="11" t="s">
        <v>175</v>
      </c>
      <c r="F98" s="12">
        <v>5125.62</v>
      </c>
      <c r="G98" s="13">
        <v>21486</v>
      </c>
      <c r="H98" s="13">
        <f t="shared" si="2"/>
        <v>7162</v>
      </c>
      <c r="I98" s="9">
        <f t="shared" si="3"/>
        <v>0.71566880759564366</v>
      </c>
    </row>
    <row r="99" spans="1:9" x14ac:dyDescent="0.35">
      <c r="A99" s="10" t="s">
        <v>6</v>
      </c>
      <c r="B99" s="10">
        <v>59890007779</v>
      </c>
      <c r="C99" s="11" t="s">
        <v>386</v>
      </c>
      <c r="D99" s="11" t="s">
        <v>176</v>
      </c>
      <c r="E99" s="11" t="s">
        <v>177</v>
      </c>
      <c r="F99" s="12">
        <v>3006.19</v>
      </c>
      <c r="G99" s="13">
        <v>14115</v>
      </c>
      <c r="H99" s="13">
        <f t="shared" si="2"/>
        <v>4705</v>
      </c>
      <c r="I99" s="9">
        <f t="shared" si="3"/>
        <v>0.63893517534537725</v>
      </c>
    </row>
    <row r="100" spans="1:9" x14ac:dyDescent="0.35">
      <c r="A100" s="10" t="s">
        <v>6</v>
      </c>
      <c r="B100" s="10">
        <v>61390046765</v>
      </c>
      <c r="C100" s="11" t="s">
        <v>387</v>
      </c>
      <c r="D100" s="11" t="s">
        <v>178</v>
      </c>
      <c r="E100" s="11" t="s">
        <v>179</v>
      </c>
      <c r="F100" s="12">
        <v>17266.649999999998</v>
      </c>
      <c r="G100" s="13">
        <v>33054</v>
      </c>
      <c r="H100" s="13">
        <f t="shared" si="2"/>
        <v>11018</v>
      </c>
      <c r="I100" s="9">
        <f t="shared" si="3"/>
        <v>1.567131058268288</v>
      </c>
    </row>
    <row r="101" spans="1:9" x14ac:dyDescent="0.35">
      <c r="A101" s="10" t="s">
        <v>6</v>
      </c>
      <c r="B101" s="10">
        <v>62610006561</v>
      </c>
      <c r="C101" s="11" t="s">
        <v>388</v>
      </c>
      <c r="D101" s="11" t="s">
        <v>180</v>
      </c>
      <c r="E101" s="11" t="s">
        <v>181</v>
      </c>
      <c r="F101" s="12">
        <v>3821.18</v>
      </c>
      <c r="G101" s="13">
        <v>13737</v>
      </c>
      <c r="H101" s="13">
        <f t="shared" si="2"/>
        <v>4579</v>
      </c>
      <c r="I101" s="9">
        <f t="shared" si="3"/>
        <v>0.83450098274732476</v>
      </c>
    </row>
    <row r="102" spans="1:9" x14ac:dyDescent="0.35">
      <c r="A102" s="10" t="s">
        <v>6</v>
      </c>
      <c r="B102" s="10">
        <v>63140005605</v>
      </c>
      <c r="C102" s="11" t="s">
        <v>389</v>
      </c>
      <c r="D102" s="11" t="s">
        <v>182</v>
      </c>
      <c r="E102" s="11" t="s">
        <v>183</v>
      </c>
      <c r="F102" s="12">
        <v>7641.8</v>
      </c>
      <c r="G102" s="13">
        <v>16328</v>
      </c>
      <c r="H102" s="13">
        <f t="shared" si="2"/>
        <v>5442.666666666667</v>
      </c>
      <c r="I102" s="9">
        <f t="shared" si="3"/>
        <v>1.4040543851053404</v>
      </c>
    </row>
    <row r="103" spans="1:9" x14ac:dyDescent="0.35">
      <c r="A103" s="10" t="s">
        <v>6</v>
      </c>
      <c r="B103" s="10">
        <v>64170056257</v>
      </c>
      <c r="C103" s="11" t="s">
        <v>390</v>
      </c>
      <c r="D103" s="11" t="s">
        <v>184</v>
      </c>
      <c r="E103" s="11" t="s">
        <v>185</v>
      </c>
      <c r="F103" s="12">
        <v>7114.2999999999993</v>
      </c>
      <c r="G103" s="13">
        <v>23564</v>
      </c>
      <c r="H103" s="13">
        <f t="shared" si="2"/>
        <v>7854.666666666667</v>
      </c>
      <c r="I103" s="9">
        <f t="shared" si="3"/>
        <v>0.90574180953997607</v>
      </c>
    </row>
    <row r="104" spans="1:9" x14ac:dyDescent="0.35">
      <c r="A104" s="10" t="s">
        <v>6</v>
      </c>
      <c r="B104" s="10">
        <v>64930003201</v>
      </c>
      <c r="C104" s="11" t="s">
        <v>391</v>
      </c>
      <c r="D104" s="11" t="s">
        <v>186</v>
      </c>
      <c r="E104" s="11" t="s">
        <v>187</v>
      </c>
      <c r="F104" s="12">
        <v>2478.8000000000002</v>
      </c>
      <c r="G104" s="13">
        <v>10374</v>
      </c>
      <c r="H104" s="13">
        <f t="shared" si="2"/>
        <v>3458</v>
      </c>
      <c r="I104" s="9">
        <f t="shared" si="3"/>
        <v>0.71683053788316953</v>
      </c>
    </row>
    <row r="105" spans="1:9" x14ac:dyDescent="0.35">
      <c r="A105" s="10" t="s">
        <v>6</v>
      </c>
      <c r="B105" s="10">
        <v>65460004934</v>
      </c>
      <c r="C105" s="11" t="s">
        <v>392</v>
      </c>
      <c r="D105" s="11" t="s">
        <v>188</v>
      </c>
      <c r="E105" s="11" t="s">
        <v>189</v>
      </c>
      <c r="F105" s="12">
        <v>12068.79</v>
      </c>
      <c r="G105" s="13">
        <v>29535</v>
      </c>
      <c r="H105" s="13">
        <f t="shared" si="2"/>
        <v>9845</v>
      </c>
      <c r="I105" s="9">
        <f t="shared" si="3"/>
        <v>1.2258801422041647</v>
      </c>
    </row>
    <row r="106" spans="1:9" x14ac:dyDescent="0.35">
      <c r="A106" s="10" t="s">
        <v>6</v>
      </c>
      <c r="B106" s="10">
        <v>65530041972</v>
      </c>
      <c r="C106" s="11" t="s">
        <v>393</v>
      </c>
      <c r="D106" s="11" t="s">
        <v>190</v>
      </c>
      <c r="E106" s="11" t="s">
        <v>191</v>
      </c>
      <c r="F106" s="12">
        <v>7874.6500000000015</v>
      </c>
      <c r="G106" s="13">
        <v>24484</v>
      </c>
      <c r="H106" s="13">
        <f t="shared" si="2"/>
        <v>8161.333333333333</v>
      </c>
      <c r="I106" s="9">
        <f t="shared" si="3"/>
        <v>0.96487297827152452</v>
      </c>
    </row>
    <row r="107" spans="1:9" x14ac:dyDescent="0.35">
      <c r="A107" s="10" t="s">
        <v>6</v>
      </c>
      <c r="B107" s="10">
        <v>65940052160</v>
      </c>
      <c r="C107" s="11" t="s">
        <v>394</v>
      </c>
      <c r="D107" s="11" t="s">
        <v>198</v>
      </c>
      <c r="E107" s="11" t="s">
        <v>199</v>
      </c>
      <c r="F107" s="12">
        <v>1434.13</v>
      </c>
      <c r="G107" s="13"/>
      <c r="H107" s="13"/>
      <c r="I107" s="9"/>
    </row>
    <row r="108" spans="1:9" x14ac:dyDescent="0.35">
      <c r="A108" s="10" t="s">
        <v>6</v>
      </c>
      <c r="B108" s="10">
        <v>66040004392</v>
      </c>
      <c r="C108" s="11" t="s">
        <v>395</v>
      </c>
      <c r="D108" s="11" t="s">
        <v>192</v>
      </c>
      <c r="E108" s="11" t="s">
        <v>193</v>
      </c>
      <c r="F108" s="12">
        <v>11173.47</v>
      </c>
      <c r="G108" s="13">
        <v>26187</v>
      </c>
      <c r="H108" s="13">
        <f t="shared" si="2"/>
        <v>8729</v>
      </c>
      <c r="I108" s="9">
        <f t="shared" si="3"/>
        <v>1.2800400962309542</v>
      </c>
    </row>
    <row r="109" spans="1:9" x14ac:dyDescent="0.35">
      <c r="A109" s="10" t="s">
        <v>6</v>
      </c>
      <c r="B109" s="10">
        <v>66640011451</v>
      </c>
      <c r="C109" s="11" t="s">
        <v>396</v>
      </c>
      <c r="D109" s="11" t="s">
        <v>194</v>
      </c>
      <c r="E109" s="11" t="s">
        <v>195</v>
      </c>
      <c r="F109" s="12">
        <v>5291.1400000000012</v>
      </c>
      <c r="G109" s="13">
        <v>18128</v>
      </c>
      <c r="H109" s="13">
        <f t="shared" si="2"/>
        <v>6042.666666666667</v>
      </c>
      <c r="I109" s="9">
        <f t="shared" si="3"/>
        <v>0.87562996469549881</v>
      </c>
    </row>
    <row r="110" spans="1:9" x14ac:dyDescent="0.35">
      <c r="A110" s="10" t="s">
        <v>6</v>
      </c>
      <c r="B110" s="10">
        <v>67690004758</v>
      </c>
      <c r="C110" s="11" t="s">
        <v>397</v>
      </c>
      <c r="D110" s="11" t="s">
        <v>196</v>
      </c>
      <c r="E110" s="11" t="s">
        <v>197</v>
      </c>
      <c r="F110" s="12">
        <v>2369.0500000000002</v>
      </c>
      <c r="G110" s="13">
        <v>12299</v>
      </c>
      <c r="H110" s="13">
        <f t="shared" si="2"/>
        <v>4099.666666666667</v>
      </c>
      <c r="I110" s="9">
        <f t="shared" si="3"/>
        <v>0.57786405398812912</v>
      </c>
    </row>
    <row r="111" spans="1:9" x14ac:dyDescent="0.35">
      <c r="A111" s="10" t="s">
        <v>6</v>
      </c>
      <c r="B111" s="10">
        <v>68010056258</v>
      </c>
      <c r="C111" s="11" t="s">
        <v>398</v>
      </c>
      <c r="D111" s="11" t="s">
        <v>198</v>
      </c>
      <c r="E111" s="11" t="s">
        <v>199</v>
      </c>
      <c r="F111" s="12">
        <v>7511.7900000000009</v>
      </c>
      <c r="G111" s="13">
        <v>23504</v>
      </c>
      <c r="H111" s="13">
        <f t="shared" si="2"/>
        <v>7834.666666666667</v>
      </c>
      <c r="I111" s="9">
        <f t="shared" si="3"/>
        <v>0.95878871681415934</v>
      </c>
    </row>
    <row r="112" spans="1:9" x14ac:dyDescent="0.35">
      <c r="A112" s="10" t="s">
        <v>6</v>
      </c>
      <c r="B112" s="10">
        <v>68100006934</v>
      </c>
      <c r="C112" s="11" t="s">
        <v>399</v>
      </c>
      <c r="D112" s="11" t="s">
        <v>200</v>
      </c>
      <c r="E112" s="11" t="s">
        <v>201</v>
      </c>
      <c r="F112" s="12">
        <v>7781.7100000000009</v>
      </c>
      <c r="G112" s="13">
        <v>20088</v>
      </c>
      <c r="H112" s="13">
        <f t="shared" si="2"/>
        <v>6696</v>
      </c>
      <c r="I112" s="9">
        <f t="shared" si="3"/>
        <v>1.1621430704898448</v>
      </c>
    </row>
    <row r="113" spans="1:9" x14ac:dyDescent="0.35">
      <c r="A113" s="10" t="s">
        <v>6</v>
      </c>
      <c r="B113" s="10">
        <v>69010006831</v>
      </c>
      <c r="C113" s="11" t="s">
        <v>400</v>
      </c>
      <c r="D113" s="11" t="s">
        <v>202</v>
      </c>
      <c r="E113" s="11" t="s">
        <v>203</v>
      </c>
      <c r="F113" s="12">
        <v>5244.89</v>
      </c>
      <c r="G113" s="13">
        <v>19060</v>
      </c>
      <c r="H113" s="13">
        <f t="shared" si="2"/>
        <v>6353.333333333333</v>
      </c>
      <c r="I113" s="9">
        <f t="shared" si="3"/>
        <v>0.82553357817418682</v>
      </c>
    </row>
    <row r="114" spans="1:9" x14ac:dyDescent="0.35">
      <c r="A114" s="10" t="s">
        <v>6</v>
      </c>
      <c r="B114" s="10">
        <v>69240061933</v>
      </c>
      <c r="C114" s="11" t="s">
        <v>401</v>
      </c>
      <c r="D114" s="11" t="s">
        <v>204</v>
      </c>
      <c r="E114" s="11" t="s">
        <v>205</v>
      </c>
      <c r="F114" s="12">
        <v>17980.830000000002</v>
      </c>
      <c r="G114" s="13">
        <v>30709</v>
      </c>
      <c r="H114" s="13">
        <f t="shared" si="2"/>
        <v>10236.333333333334</v>
      </c>
      <c r="I114" s="9">
        <f t="shared" si="3"/>
        <v>1.7565694096193298</v>
      </c>
    </row>
    <row r="115" spans="1:9" x14ac:dyDescent="0.35">
      <c r="A115" s="10" t="s">
        <v>6</v>
      </c>
      <c r="B115" s="10">
        <v>71110045095</v>
      </c>
      <c r="C115" s="11" t="s">
        <v>402</v>
      </c>
      <c r="D115" s="11" t="s">
        <v>206</v>
      </c>
      <c r="E115" s="11" t="s">
        <v>207</v>
      </c>
      <c r="F115" s="12">
        <v>6701.5300000000007</v>
      </c>
      <c r="G115" s="13">
        <v>20605</v>
      </c>
      <c r="H115" s="13">
        <f t="shared" si="2"/>
        <v>6868.333333333333</v>
      </c>
      <c r="I115" s="9">
        <f t="shared" si="3"/>
        <v>0.97571414705168658</v>
      </c>
    </row>
    <row r="116" spans="1:9" x14ac:dyDescent="0.35">
      <c r="A116" s="10" t="s">
        <v>6</v>
      </c>
      <c r="B116" s="10">
        <v>72760003647</v>
      </c>
      <c r="C116" s="11" t="s">
        <v>403</v>
      </c>
      <c r="D116" s="11" t="s">
        <v>208</v>
      </c>
      <c r="E116" s="11" t="s">
        <v>209</v>
      </c>
      <c r="F116" s="12">
        <v>1624.92</v>
      </c>
      <c r="G116" s="13">
        <v>5437</v>
      </c>
      <c r="H116" s="13">
        <f t="shared" si="2"/>
        <v>1812.3333333333333</v>
      </c>
      <c r="I116" s="9">
        <f t="shared" si="3"/>
        <v>0.89659003126724302</v>
      </c>
    </row>
    <row r="117" spans="1:9" x14ac:dyDescent="0.35">
      <c r="A117" s="10" t="s">
        <v>6</v>
      </c>
      <c r="B117" s="10">
        <v>73220017337</v>
      </c>
      <c r="C117" s="11" t="s">
        <v>404</v>
      </c>
      <c r="D117" s="11" t="s">
        <v>210</v>
      </c>
      <c r="E117" s="11" t="s">
        <v>211</v>
      </c>
      <c r="F117" s="12">
        <v>25674.160000000003</v>
      </c>
      <c r="G117" s="13">
        <v>21194</v>
      </c>
      <c r="H117" s="13">
        <f t="shared" si="2"/>
        <v>7064.666666666667</v>
      </c>
      <c r="I117" s="9">
        <f t="shared" si="3"/>
        <v>3.634164386147023</v>
      </c>
    </row>
    <row r="118" spans="1:9" x14ac:dyDescent="0.35">
      <c r="A118" s="10" t="s">
        <v>6</v>
      </c>
      <c r="B118" s="10">
        <v>73890011003</v>
      </c>
      <c r="C118" s="11" t="s">
        <v>405</v>
      </c>
      <c r="D118" s="11" t="s">
        <v>212</v>
      </c>
      <c r="E118" s="11" t="s">
        <v>213</v>
      </c>
      <c r="F118" s="12">
        <v>7370.9999999999991</v>
      </c>
      <c r="G118" s="13">
        <v>21750</v>
      </c>
      <c r="H118" s="13">
        <f t="shared" si="2"/>
        <v>7250</v>
      </c>
      <c r="I118" s="9">
        <f t="shared" si="3"/>
        <v>1.0166896551724136</v>
      </c>
    </row>
    <row r="119" spans="1:9" x14ac:dyDescent="0.35">
      <c r="A119" s="10" t="s">
        <v>6</v>
      </c>
      <c r="B119" s="10">
        <v>73900040181</v>
      </c>
      <c r="C119" s="11" t="s">
        <v>406</v>
      </c>
      <c r="D119" s="11" t="s">
        <v>214</v>
      </c>
      <c r="E119" s="11" t="s">
        <v>215</v>
      </c>
      <c r="F119" s="12">
        <v>3819.8799999999997</v>
      </c>
      <c r="G119" s="13">
        <v>15058</v>
      </c>
      <c r="H119" s="13">
        <f t="shared" si="2"/>
        <v>5019.333333333333</v>
      </c>
      <c r="I119" s="9">
        <f t="shared" si="3"/>
        <v>0.76103333776065873</v>
      </c>
    </row>
    <row r="120" spans="1:9" x14ac:dyDescent="0.35">
      <c r="A120" s="10" t="s">
        <v>6</v>
      </c>
      <c r="B120" s="10">
        <v>73930009212</v>
      </c>
      <c r="C120" s="11" t="s">
        <v>407</v>
      </c>
      <c r="D120" s="11" t="s">
        <v>216</v>
      </c>
      <c r="E120" s="11" t="s">
        <v>217</v>
      </c>
      <c r="F120" s="12">
        <v>6648.57</v>
      </c>
      <c r="G120" s="13">
        <v>19054</v>
      </c>
      <c r="H120" s="13">
        <f t="shared" si="2"/>
        <v>6351.333333333333</v>
      </c>
      <c r="I120" s="9">
        <f t="shared" si="3"/>
        <v>1.0467990973024037</v>
      </c>
    </row>
    <row r="121" spans="1:9" x14ac:dyDescent="0.35">
      <c r="A121" s="10" t="s">
        <v>6</v>
      </c>
      <c r="B121" s="10">
        <v>74010001677</v>
      </c>
      <c r="C121" s="11" t="s">
        <v>408</v>
      </c>
      <c r="D121" s="11" t="s">
        <v>218</v>
      </c>
      <c r="E121" s="11" t="s">
        <v>219</v>
      </c>
      <c r="F121" s="12">
        <v>1942.88</v>
      </c>
      <c r="G121" s="13">
        <v>9435</v>
      </c>
      <c r="H121" s="13">
        <f t="shared" si="2"/>
        <v>3145</v>
      </c>
      <c r="I121" s="9">
        <f t="shared" si="3"/>
        <v>0.61776788553259143</v>
      </c>
    </row>
    <row r="122" spans="1:9" x14ac:dyDescent="0.35">
      <c r="A122" s="10" t="s">
        <v>6</v>
      </c>
      <c r="B122" s="10">
        <v>74310039685</v>
      </c>
      <c r="C122" s="11" t="s">
        <v>409</v>
      </c>
      <c r="D122" s="11" t="s">
        <v>220</v>
      </c>
      <c r="E122" s="11" t="s">
        <v>221</v>
      </c>
      <c r="F122" s="12">
        <v>9120.4000000000015</v>
      </c>
      <c r="G122" s="13">
        <v>28038</v>
      </c>
      <c r="H122" s="13">
        <f t="shared" si="2"/>
        <v>9346</v>
      </c>
      <c r="I122" s="9">
        <f t="shared" si="3"/>
        <v>0.97586133105071704</v>
      </c>
    </row>
    <row r="123" spans="1:9" x14ac:dyDescent="0.35">
      <c r="A123" s="10" t="s">
        <v>6</v>
      </c>
      <c r="B123" s="10">
        <v>74590007565</v>
      </c>
      <c r="C123" s="11" t="s">
        <v>410</v>
      </c>
      <c r="D123" s="11" t="s">
        <v>222</v>
      </c>
      <c r="E123" s="11" t="s">
        <v>223</v>
      </c>
      <c r="F123" s="12">
        <v>11219.72</v>
      </c>
      <c r="G123" s="13">
        <v>27255</v>
      </c>
      <c r="H123" s="13">
        <f t="shared" si="2"/>
        <v>9085</v>
      </c>
      <c r="I123" s="9">
        <f t="shared" si="3"/>
        <v>1.2349719317556411</v>
      </c>
    </row>
    <row r="124" spans="1:9" x14ac:dyDescent="0.35">
      <c r="A124" s="10" t="s">
        <v>6</v>
      </c>
      <c r="B124" s="10">
        <v>76440004448</v>
      </c>
      <c r="C124" s="11" t="s">
        <v>411</v>
      </c>
      <c r="D124" s="11" t="s">
        <v>224</v>
      </c>
      <c r="E124" s="11" t="s">
        <v>225</v>
      </c>
      <c r="F124" s="12">
        <v>6297.3299999999981</v>
      </c>
      <c r="G124" s="13">
        <v>23052</v>
      </c>
      <c r="H124" s="13">
        <f t="shared" si="2"/>
        <v>7684</v>
      </c>
      <c r="I124" s="9">
        <f t="shared" si="3"/>
        <v>0.81953800104112418</v>
      </c>
    </row>
    <row r="125" spans="1:9" x14ac:dyDescent="0.35">
      <c r="A125" s="10" t="s">
        <v>6</v>
      </c>
      <c r="B125" s="10">
        <v>77260007165</v>
      </c>
      <c r="C125" s="11" t="s">
        <v>412</v>
      </c>
      <c r="D125" s="11" t="s">
        <v>226</v>
      </c>
      <c r="E125" s="11" t="s">
        <v>227</v>
      </c>
      <c r="F125" s="12">
        <v>9783.7999999999993</v>
      </c>
      <c r="G125" s="13">
        <v>27761</v>
      </c>
      <c r="H125" s="13">
        <f t="shared" si="2"/>
        <v>9253.6666666666661</v>
      </c>
      <c r="I125" s="9">
        <f t="shared" si="3"/>
        <v>1.0572890025575448</v>
      </c>
    </row>
    <row r="126" spans="1:9" x14ac:dyDescent="0.35">
      <c r="A126" s="10" t="s">
        <v>6</v>
      </c>
      <c r="B126" s="10">
        <v>77300001046</v>
      </c>
      <c r="C126" s="11" t="s">
        <v>413</v>
      </c>
      <c r="D126" s="11" t="s">
        <v>228</v>
      </c>
      <c r="E126" s="11" t="s">
        <v>229</v>
      </c>
      <c r="F126" s="12">
        <v>4932.78</v>
      </c>
      <c r="G126" s="13">
        <v>27045</v>
      </c>
      <c r="H126" s="13">
        <f t="shared" si="2"/>
        <v>9015</v>
      </c>
      <c r="I126" s="9">
        <f t="shared" si="3"/>
        <v>0.54717470881863561</v>
      </c>
    </row>
    <row r="127" spans="1:9" x14ac:dyDescent="0.35">
      <c r="A127" s="10" t="s">
        <v>6</v>
      </c>
      <c r="B127" s="10">
        <v>77480053677</v>
      </c>
      <c r="C127" s="11" t="s">
        <v>414</v>
      </c>
      <c r="D127" s="11" t="s">
        <v>230</v>
      </c>
      <c r="E127" s="11" t="s">
        <v>231</v>
      </c>
      <c r="F127" s="12">
        <v>4765.5199999999995</v>
      </c>
      <c r="G127" s="13">
        <v>8318</v>
      </c>
      <c r="H127" s="13">
        <f t="shared" si="2"/>
        <v>2772.6666666666665</v>
      </c>
      <c r="I127" s="9">
        <f t="shared" si="3"/>
        <v>1.7187496994469824</v>
      </c>
    </row>
    <row r="128" spans="1:9" x14ac:dyDescent="0.35">
      <c r="A128" s="10" t="s">
        <v>6</v>
      </c>
      <c r="B128" s="10">
        <v>77940061935</v>
      </c>
      <c r="C128" s="11" t="s">
        <v>458</v>
      </c>
      <c r="D128" s="11" t="s">
        <v>204</v>
      </c>
      <c r="E128" s="11" t="s">
        <v>205</v>
      </c>
      <c r="F128" s="12">
        <v>117.73</v>
      </c>
      <c r="G128" s="13"/>
      <c r="H128" s="13"/>
      <c r="I128" s="9"/>
    </row>
    <row r="129" spans="1:9" x14ac:dyDescent="0.35">
      <c r="A129" s="10" t="s">
        <v>6</v>
      </c>
      <c r="B129" s="10">
        <v>79120009291</v>
      </c>
      <c r="C129" s="11" t="s">
        <v>415</v>
      </c>
      <c r="D129" s="11" t="s">
        <v>232</v>
      </c>
      <c r="E129" s="11" t="s">
        <v>233</v>
      </c>
      <c r="F129" s="12">
        <v>5069.4399999999996</v>
      </c>
      <c r="G129" s="13">
        <v>22822</v>
      </c>
      <c r="H129" s="13">
        <f t="shared" si="2"/>
        <v>7607.333333333333</v>
      </c>
      <c r="I129" s="9">
        <f t="shared" si="3"/>
        <v>0.66638857243011129</v>
      </c>
    </row>
    <row r="130" spans="1:9" x14ac:dyDescent="0.35">
      <c r="A130" s="10" t="s">
        <v>6</v>
      </c>
      <c r="B130" s="10">
        <v>79870002923</v>
      </c>
      <c r="C130" s="11" t="s">
        <v>416</v>
      </c>
      <c r="D130" s="11" t="s">
        <v>234</v>
      </c>
      <c r="E130" s="11" t="s">
        <v>235</v>
      </c>
      <c r="F130" s="12">
        <v>4171.2699999999995</v>
      </c>
      <c r="G130" s="13">
        <v>20093</v>
      </c>
      <c r="H130" s="13">
        <f t="shared" si="2"/>
        <v>6697.666666666667</v>
      </c>
      <c r="I130" s="9">
        <f t="shared" si="3"/>
        <v>0.62279450554919613</v>
      </c>
    </row>
    <row r="131" spans="1:9" x14ac:dyDescent="0.35">
      <c r="A131" s="10" t="s">
        <v>6</v>
      </c>
      <c r="B131" s="10">
        <v>81040003081</v>
      </c>
      <c r="C131" s="11" t="s">
        <v>417</v>
      </c>
      <c r="D131" s="11" t="s">
        <v>236</v>
      </c>
      <c r="E131" s="11" t="s">
        <v>237</v>
      </c>
      <c r="F131" s="12">
        <v>12921.460000000001</v>
      </c>
      <c r="G131" s="13">
        <v>42907</v>
      </c>
      <c r="H131" s="13">
        <f t="shared" si="2"/>
        <v>14302.333333333334</v>
      </c>
      <c r="I131" s="9">
        <f t="shared" si="3"/>
        <v>0.90345118512130895</v>
      </c>
    </row>
    <row r="132" spans="1:9" x14ac:dyDescent="0.35">
      <c r="A132" s="10" t="s">
        <v>6</v>
      </c>
      <c r="B132" s="10">
        <v>81280047302</v>
      </c>
      <c r="C132" s="11" t="s">
        <v>418</v>
      </c>
      <c r="D132" s="11" t="s">
        <v>238</v>
      </c>
      <c r="E132" s="11" t="s">
        <v>239</v>
      </c>
      <c r="F132" s="12">
        <v>5782.5599999999995</v>
      </c>
      <c r="G132" s="13">
        <v>13581</v>
      </c>
      <c r="H132" s="13">
        <f t="shared" si="2"/>
        <v>4527</v>
      </c>
      <c r="I132" s="9">
        <f t="shared" si="3"/>
        <v>1.2773492379058979</v>
      </c>
    </row>
    <row r="133" spans="1:9" x14ac:dyDescent="0.35">
      <c r="A133" s="10" t="s">
        <v>6</v>
      </c>
      <c r="B133" s="10">
        <v>82200008653</v>
      </c>
      <c r="C133" s="11" t="s">
        <v>419</v>
      </c>
      <c r="D133" s="11" t="s">
        <v>240</v>
      </c>
      <c r="E133" s="11" t="s">
        <v>241</v>
      </c>
      <c r="F133" s="12">
        <v>7495.7800000000007</v>
      </c>
      <c r="G133" s="13">
        <v>18277</v>
      </c>
      <c r="H133" s="13">
        <f t="shared" si="2"/>
        <v>6092.333333333333</v>
      </c>
      <c r="I133" s="9">
        <f t="shared" si="3"/>
        <v>1.2303627509985229</v>
      </c>
    </row>
    <row r="134" spans="1:9" x14ac:dyDescent="0.35">
      <c r="A134" s="10" t="s">
        <v>6</v>
      </c>
      <c r="B134" s="10">
        <v>83900003437</v>
      </c>
      <c r="C134" s="11" t="s">
        <v>420</v>
      </c>
      <c r="D134" s="11" t="s">
        <v>242</v>
      </c>
      <c r="E134" s="11" t="s">
        <v>243</v>
      </c>
      <c r="F134" s="12">
        <v>10058.27</v>
      </c>
      <c r="G134" s="13">
        <v>27866</v>
      </c>
      <c r="H134" s="13">
        <f t="shared" si="2"/>
        <v>9288.6666666666661</v>
      </c>
      <c r="I134" s="9">
        <f t="shared" si="3"/>
        <v>1.0828540156463073</v>
      </c>
    </row>
    <row r="135" spans="1:9" x14ac:dyDescent="0.35">
      <c r="A135" s="10" t="s">
        <v>6</v>
      </c>
      <c r="B135" s="10">
        <v>85390010685</v>
      </c>
      <c r="C135" s="11" t="s">
        <v>421</v>
      </c>
      <c r="D135" s="11" t="s">
        <v>244</v>
      </c>
      <c r="E135" s="11" t="s">
        <v>245</v>
      </c>
      <c r="F135" s="12">
        <v>2574.3200000000002</v>
      </c>
      <c r="G135" s="13">
        <v>11468</v>
      </c>
      <c r="H135" s="13">
        <f t="shared" si="2"/>
        <v>3822.6666666666665</v>
      </c>
      <c r="I135" s="9">
        <f t="shared" si="3"/>
        <v>0.67343564701778869</v>
      </c>
    </row>
    <row r="136" spans="1:9" x14ac:dyDescent="0.35">
      <c r="A136" s="10" t="s">
        <v>6</v>
      </c>
      <c r="B136" s="10">
        <v>85710055472</v>
      </c>
      <c r="C136" s="11" t="s">
        <v>422</v>
      </c>
      <c r="D136" s="11" t="s">
        <v>246</v>
      </c>
      <c r="E136" s="11" t="s">
        <v>247</v>
      </c>
      <c r="F136" s="12">
        <v>9492.4900000000016</v>
      </c>
      <c r="G136" s="13">
        <v>30540</v>
      </c>
      <c r="H136" s="13">
        <f t="shared" ref="H136:H159" si="4">G136/12*4</f>
        <v>10180</v>
      </c>
      <c r="I136" s="9">
        <f t="shared" ref="I136:I159" si="5">F136/H136</f>
        <v>0.93246463654223988</v>
      </c>
    </row>
    <row r="137" spans="1:9" x14ac:dyDescent="0.35">
      <c r="A137" s="10" t="s">
        <v>6</v>
      </c>
      <c r="B137" s="10">
        <v>87040004043</v>
      </c>
      <c r="C137" s="11" t="s">
        <v>423</v>
      </c>
      <c r="D137" s="11" t="s">
        <v>248</v>
      </c>
      <c r="E137" s="11" t="s">
        <v>249</v>
      </c>
      <c r="F137" s="12">
        <v>3063.2599999999998</v>
      </c>
      <c r="G137" s="13">
        <v>14986</v>
      </c>
      <c r="H137" s="13">
        <f t="shared" si="4"/>
        <v>4995.333333333333</v>
      </c>
      <c r="I137" s="9">
        <f t="shared" si="5"/>
        <v>0.61322434271987192</v>
      </c>
    </row>
    <row r="138" spans="1:9" x14ac:dyDescent="0.35">
      <c r="A138" s="10" t="s">
        <v>6</v>
      </c>
      <c r="B138" s="10">
        <v>87300006713</v>
      </c>
      <c r="C138" s="11" t="s">
        <v>424</v>
      </c>
      <c r="D138" s="11" t="s">
        <v>250</v>
      </c>
      <c r="E138" s="11" t="s">
        <v>251</v>
      </c>
      <c r="F138" s="12">
        <v>6466.1999999999989</v>
      </c>
      <c r="G138" s="13">
        <v>20573</v>
      </c>
      <c r="H138" s="13">
        <f t="shared" si="4"/>
        <v>6857.666666666667</v>
      </c>
      <c r="I138" s="9">
        <f t="shared" si="5"/>
        <v>0.94291547173479784</v>
      </c>
    </row>
    <row r="139" spans="1:9" x14ac:dyDescent="0.35">
      <c r="A139" s="10" t="s">
        <v>6</v>
      </c>
      <c r="B139" s="10">
        <v>87660000861</v>
      </c>
      <c r="C139" s="11" t="s">
        <v>425</v>
      </c>
      <c r="D139" s="11" t="s">
        <v>252</v>
      </c>
      <c r="E139" s="11" t="s">
        <v>253</v>
      </c>
      <c r="F139" s="12">
        <v>7863.6600000000008</v>
      </c>
      <c r="G139" s="13">
        <v>28395</v>
      </c>
      <c r="H139" s="13">
        <f t="shared" si="4"/>
        <v>9465</v>
      </c>
      <c r="I139" s="9">
        <f t="shared" si="5"/>
        <v>0.83081458003169584</v>
      </c>
    </row>
    <row r="140" spans="1:9" x14ac:dyDescent="0.35">
      <c r="A140" s="10" t="s">
        <v>6</v>
      </c>
      <c r="B140" s="10">
        <v>89550006129</v>
      </c>
      <c r="C140" s="11" t="s">
        <v>426</v>
      </c>
      <c r="D140" s="11" t="s">
        <v>254</v>
      </c>
      <c r="E140" s="11" t="s">
        <v>255</v>
      </c>
      <c r="F140" s="12">
        <v>5308.87</v>
      </c>
      <c r="G140" s="13">
        <v>20827</v>
      </c>
      <c r="H140" s="13">
        <f t="shared" si="4"/>
        <v>6942.333333333333</v>
      </c>
      <c r="I140" s="9">
        <f t="shared" si="5"/>
        <v>0.76470975176453648</v>
      </c>
    </row>
    <row r="141" spans="1:9" x14ac:dyDescent="0.35">
      <c r="A141" s="10" t="s">
        <v>6</v>
      </c>
      <c r="B141" s="10">
        <v>90470001277</v>
      </c>
      <c r="C141" s="11" t="s">
        <v>427</v>
      </c>
      <c r="D141" s="11" t="s">
        <v>256</v>
      </c>
      <c r="E141" s="11" t="s">
        <v>257</v>
      </c>
      <c r="F141" s="12">
        <v>1506.8500000000001</v>
      </c>
      <c r="G141" s="13">
        <v>7083</v>
      </c>
      <c r="H141" s="13">
        <f t="shared" si="4"/>
        <v>2361</v>
      </c>
      <c r="I141" s="9">
        <f t="shared" si="5"/>
        <v>0.6382253282507413</v>
      </c>
    </row>
    <row r="142" spans="1:9" x14ac:dyDescent="0.35">
      <c r="A142" s="10" t="s">
        <v>6</v>
      </c>
      <c r="B142" s="10">
        <v>91080004046</v>
      </c>
      <c r="C142" s="11" t="s">
        <v>428</v>
      </c>
      <c r="D142" s="11" t="s">
        <v>258</v>
      </c>
      <c r="E142" s="11" t="s">
        <v>259</v>
      </c>
      <c r="F142" s="12">
        <v>13322.76</v>
      </c>
      <c r="G142" s="13">
        <v>32557</v>
      </c>
      <c r="H142" s="13">
        <f t="shared" si="4"/>
        <v>10852.333333333334</v>
      </c>
      <c r="I142" s="9">
        <f t="shared" si="5"/>
        <v>1.2276401388334306</v>
      </c>
    </row>
    <row r="143" spans="1:9" x14ac:dyDescent="0.35">
      <c r="A143" s="10" t="s">
        <v>6</v>
      </c>
      <c r="B143" s="10">
        <v>91400049872</v>
      </c>
      <c r="C143" s="11" t="s">
        <v>429</v>
      </c>
      <c r="D143" s="11" t="s">
        <v>260</v>
      </c>
      <c r="E143" s="11" t="s">
        <v>261</v>
      </c>
      <c r="F143" s="12">
        <v>7830.0899999999983</v>
      </c>
      <c r="G143" s="13">
        <v>36080</v>
      </c>
      <c r="H143" s="13">
        <f t="shared" si="4"/>
        <v>12026.666666666666</v>
      </c>
      <c r="I143" s="9">
        <f t="shared" si="5"/>
        <v>0.65106069844789349</v>
      </c>
    </row>
    <row r="144" spans="1:9" x14ac:dyDescent="0.35">
      <c r="A144" s="10" t="s">
        <v>6</v>
      </c>
      <c r="B144" s="10">
        <v>92210001465</v>
      </c>
      <c r="C144" s="11" t="s">
        <v>430</v>
      </c>
      <c r="D144" s="11" t="s">
        <v>262</v>
      </c>
      <c r="E144" s="11" t="s">
        <v>263</v>
      </c>
      <c r="F144" s="12">
        <v>12279.579999999998</v>
      </c>
      <c r="G144" s="13">
        <v>28331</v>
      </c>
      <c r="H144" s="13">
        <f t="shared" si="4"/>
        <v>9443.6666666666661</v>
      </c>
      <c r="I144" s="9">
        <f t="shared" si="5"/>
        <v>1.3002979068864493</v>
      </c>
    </row>
    <row r="145" spans="1:9" x14ac:dyDescent="0.35">
      <c r="A145" s="10" t="s">
        <v>6</v>
      </c>
      <c r="B145" s="10">
        <v>92890011473</v>
      </c>
      <c r="C145" s="11" t="s">
        <v>431</v>
      </c>
      <c r="D145" s="11" t="s">
        <v>64</v>
      </c>
      <c r="E145" s="11" t="s">
        <v>65</v>
      </c>
      <c r="F145" s="12">
        <v>199.20999999999998</v>
      </c>
      <c r="G145" s="13"/>
      <c r="H145" s="13"/>
      <c r="I145" s="9"/>
    </row>
    <row r="146" spans="1:9" x14ac:dyDescent="0.35">
      <c r="A146" s="10" t="s">
        <v>6</v>
      </c>
      <c r="B146" s="10">
        <v>93040063465</v>
      </c>
      <c r="C146" s="11" t="s">
        <v>432</v>
      </c>
      <c r="D146" s="11" t="s">
        <v>286</v>
      </c>
      <c r="E146" s="11" t="s">
        <v>287</v>
      </c>
      <c r="F146" s="12">
        <v>13300.660000000002</v>
      </c>
      <c r="G146" s="13">
        <v>25328</v>
      </c>
      <c r="H146" s="13">
        <f t="shared" si="4"/>
        <v>8442.6666666666661</v>
      </c>
      <c r="I146" s="9">
        <f t="shared" si="5"/>
        <v>1.5754098231206572</v>
      </c>
    </row>
    <row r="147" spans="1:9" x14ac:dyDescent="0.35">
      <c r="A147" s="10" t="s">
        <v>6</v>
      </c>
      <c r="B147" s="14">
        <v>93170009369</v>
      </c>
      <c r="C147" s="14" t="s">
        <v>433</v>
      </c>
      <c r="D147" s="15" t="s">
        <v>264</v>
      </c>
      <c r="E147" s="14" t="s">
        <v>265</v>
      </c>
      <c r="F147" s="16">
        <v>6921.16</v>
      </c>
      <c r="G147" s="17">
        <v>27023</v>
      </c>
      <c r="H147" s="13">
        <f t="shared" si="4"/>
        <v>9007.6666666666661</v>
      </c>
      <c r="I147" s="9">
        <f t="shared" si="5"/>
        <v>0.76836324612367246</v>
      </c>
    </row>
    <row r="148" spans="1:9" x14ac:dyDescent="0.35">
      <c r="A148" s="10" t="s">
        <v>6</v>
      </c>
      <c r="B148" s="14">
        <v>93180008868</v>
      </c>
      <c r="C148" s="14" t="s">
        <v>434</v>
      </c>
      <c r="D148" s="15" t="s">
        <v>266</v>
      </c>
      <c r="E148" s="14" t="s">
        <v>267</v>
      </c>
      <c r="F148" s="16">
        <v>3857.89</v>
      </c>
      <c r="G148" s="17">
        <v>12119</v>
      </c>
      <c r="H148" s="13">
        <f t="shared" si="4"/>
        <v>4039.6666666666665</v>
      </c>
      <c r="I148" s="9">
        <f t="shared" si="5"/>
        <v>0.95500206287647493</v>
      </c>
    </row>
    <row r="149" spans="1:9" x14ac:dyDescent="0.35">
      <c r="A149" s="10" t="s">
        <v>6</v>
      </c>
      <c r="B149" s="14">
        <v>93870006479</v>
      </c>
      <c r="C149" s="14" t="s">
        <v>435</v>
      </c>
      <c r="D149" s="15" t="s">
        <v>114</v>
      </c>
      <c r="E149" s="14" t="s">
        <v>115</v>
      </c>
      <c r="F149" s="16">
        <v>12362.75</v>
      </c>
      <c r="G149" s="17">
        <v>26811</v>
      </c>
      <c r="H149" s="13">
        <f t="shared" si="4"/>
        <v>8937</v>
      </c>
      <c r="I149" s="9">
        <f t="shared" si="5"/>
        <v>1.383322143896162</v>
      </c>
    </row>
    <row r="150" spans="1:9" x14ac:dyDescent="0.35">
      <c r="A150" s="10" t="s">
        <v>6</v>
      </c>
      <c r="B150" s="14">
        <v>94960035081</v>
      </c>
      <c r="C150" s="14" t="s">
        <v>436</v>
      </c>
      <c r="D150" s="15" t="s">
        <v>64</v>
      </c>
      <c r="E150" s="14" t="s">
        <v>65</v>
      </c>
      <c r="F150" s="16">
        <v>4261</v>
      </c>
      <c r="G150" s="17">
        <v>13348</v>
      </c>
      <c r="H150" s="13">
        <f t="shared" si="4"/>
        <v>4449.333333333333</v>
      </c>
      <c r="I150" s="9">
        <f t="shared" si="5"/>
        <v>0.95767156128258923</v>
      </c>
    </row>
    <row r="151" spans="1:9" x14ac:dyDescent="0.35">
      <c r="A151" s="10" t="s">
        <v>6</v>
      </c>
      <c r="B151" s="14">
        <v>95470039368</v>
      </c>
      <c r="C151" s="14" t="s">
        <v>437</v>
      </c>
      <c r="D151" s="15" t="s">
        <v>268</v>
      </c>
      <c r="E151" s="14" t="s">
        <v>269</v>
      </c>
      <c r="F151" s="16">
        <v>1832.7400000000002</v>
      </c>
      <c r="G151" s="17">
        <v>17025</v>
      </c>
      <c r="H151" s="13">
        <f t="shared" si="4"/>
        <v>5675</v>
      </c>
      <c r="I151" s="9">
        <f t="shared" si="5"/>
        <v>0.32294977973568284</v>
      </c>
    </row>
    <row r="152" spans="1:9" x14ac:dyDescent="0.35">
      <c r="A152" s="10" t="s">
        <v>6</v>
      </c>
      <c r="B152" s="14">
        <v>96840005649</v>
      </c>
      <c r="C152" s="14" t="s">
        <v>438</v>
      </c>
      <c r="D152" s="15" t="s">
        <v>270</v>
      </c>
      <c r="E152" s="14" t="s">
        <v>271</v>
      </c>
      <c r="F152" s="16">
        <v>23230.77</v>
      </c>
      <c r="G152" s="17">
        <v>35960</v>
      </c>
      <c r="H152" s="13">
        <f t="shared" si="4"/>
        <v>11986.666666666666</v>
      </c>
      <c r="I152" s="9">
        <f t="shared" si="5"/>
        <v>1.9380508898776421</v>
      </c>
    </row>
    <row r="153" spans="1:9" x14ac:dyDescent="0.35">
      <c r="A153" s="10" t="s">
        <v>6</v>
      </c>
      <c r="B153" s="14">
        <v>97330002086</v>
      </c>
      <c r="C153" s="14" t="s">
        <v>439</v>
      </c>
      <c r="D153" s="15" t="s">
        <v>272</v>
      </c>
      <c r="E153" s="14" t="s">
        <v>273</v>
      </c>
      <c r="F153" s="16">
        <v>2206.6400000000003</v>
      </c>
      <c r="G153" s="17">
        <v>7529</v>
      </c>
      <c r="H153" s="13">
        <f t="shared" si="4"/>
        <v>2509.6666666666665</v>
      </c>
      <c r="I153" s="9">
        <f t="shared" si="5"/>
        <v>0.87925620932394755</v>
      </c>
    </row>
    <row r="154" spans="1:9" x14ac:dyDescent="0.35">
      <c r="A154" s="10" t="s">
        <v>6</v>
      </c>
      <c r="B154" s="14">
        <v>98020009035</v>
      </c>
      <c r="C154" s="14" t="s">
        <v>440</v>
      </c>
      <c r="D154" s="15" t="s">
        <v>274</v>
      </c>
      <c r="E154" s="14" t="s">
        <v>275</v>
      </c>
      <c r="F154" s="16">
        <v>14940.710000000001</v>
      </c>
      <c r="G154" s="17">
        <v>22292</v>
      </c>
      <c r="H154" s="13">
        <f t="shared" si="4"/>
        <v>7430.666666666667</v>
      </c>
      <c r="I154" s="9">
        <f t="shared" si="5"/>
        <v>2.0106823075542795</v>
      </c>
    </row>
    <row r="155" spans="1:9" x14ac:dyDescent="0.35">
      <c r="A155" s="10" t="s">
        <v>6</v>
      </c>
      <c r="B155" s="14">
        <v>98040011244</v>
      </c>
      <c r="C155" s="14" t="s">
        <v>441</v>
      </c>
      <c r="D155" s="15" t="s">
        <v>276</v>
      </c>
      <c r="E155" s="14" t="s">
        <v>277</v>
      </c>
      <c r="F155" s="16">
        <v>5660.07</v>
      </c>
      <c r="G155" s="17">
        <v>18740</v>
      </c>
      <c r="H155" s="13">
        <f t="shared" si="4"/>
        <v>6246.666666666667</v>
      </c>
      <c r="I155" s="9">
        <f t="shared" si="5"/>
        <v>0.90609445037353242</v>
      </c>
    </row>
    <row r="156" spans="1:9" x14ac:dyDescent="0.35">
      <c r="A156" s="10" t="s">
        <v>6</v>
      </c>
      <c r="B156" s="14">
        <v>98310000585</v>
      </c>
      <c r="C156" s="14" t="s">
        <v>442</v>
      </c>
      <c r="D156" s="15" t="s">
        <v>278</v>
      </c>
      <c r="E156" s="14" t="s">
        <v>279</v>
      </c>
      <c r="F156" s="16">
        <v>8803.1299999999992</v>
      </c>
      <c r="G156" s="17">
        <v>24506</v>
      </c>
      <c r="H156" s="13">
        <f t="shared" si="4"/>
        <v>8168.666666666667</v>
      </c>
      <c r="I156" s="9">
        <f t="shared" si="5"/>
        <v>1.0776703664408716</v>
      </c>
    </row>
    <row r="157" spans="1:9" x14ac:dyDescent="0.35">
      <c r="A157" s="10" t="s">
        <v>6</v>
      </c>
      <c r="B157" s="14">
        <v>99720006793</v>
      </c>
      <c r="C157" s="14" t="s">
        <v>443</v>
      </c>
      <c r="D157" s="15" t="s">
        <v>280</v>
      </c>
      <c r="E157" s="14" t="s">
        <v>281</v>
      </c>
      <c r="F157" s="16">
        <v>4963.5599999999995</v>
      </c>
      <c r="G157" s="17">
        <v>12312</v>
      </c>
      <c r="H157" s="13">
        <f t="shared" si="4"/>
        <v>4104</v>
      </c>
      <c r="I157" s="9">
        <f t="shared" si="5"/>
        <v>1.2094444444444443</v>
      </c>
    </row>
    <row r="158" spans="1:9" x14ac:dyDescent="0.35">
      <c r="A158" s="21" t="s">
        <v>6</v>
      </c>
      <c r="B158" s="22">
        <v>99770010840</v>
      </c>
      <c r="C158" s="22" t="s">
        <v>444</v>
      </c>
      <c r="D158" s="23" t="s">
        <v>282</v>
      </c>
      <c r="E158" s="22" t="s">
        <v>283</v>
      </c>
      <c r="F158" s="24">
        <v>9285.61</v>
      </c>
      <c r="G158" s="25">
        <v>24986</v>
      </c>
      <c r="H158" s="26">
        <f t="shared" si="4"/>
        <v>8328.6666666666661</v>
      </c>
      <c r="I158" s="9">
        <f t="shared" si="5"/>
        <v>1.1148975426238694</v>
      </c>
    </row>
    <row r="159" spans="1:9" x14ac:dyDescent="0.35">
      <c r="A159" s="21" t="s">
        <v>6</v>
      </c>
      <c r="B159" s="22">
        <v>99780009505</v>
      </c>
      <c r="C159" s="22" t="s">
        <v>445</v>
      </c>
      <c r="D159" s="23" t="s">
        <v>284</v>
      </c>
      <c r="E159" s="22" t="s">
        <v>285</v>
      </c>
      <c r="F159" s="24">
        <v>8418.5499999999993</v>
      </c>
      <c r="G159" s="25">
        <v>22335</v>
      </c>
      <c r="H159" s="25">
        <f t="shared" si="4"/>
        <v>7445</v>
      </c>
      <c r="I159" s="27">
        <f t="shared" si="5"/>
        <v>1.13076561450638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2026-05-29T12:32:40Z</dcterms:modified>
</cp:coreProperties>
</file>