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3C06A50B-9D56-48A1-A4DC-7DB6CED3A9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VA_2026" sheetId="2" r:id="rId1"/>
  </sheets>
  <definedNames>
    <definedName name="_xlnm._FilterDatabase" localSheetId="0" hidden="1">PVA_2026!$A$7:$I$577</definedName>
    <definedName name="_xlnm.Print_Area" localSheetId="0">PVA_2026!$A$1:$F$12</definedName>
    <definedName name="_xlnm.Print_Titles" localSheetId="0">PVA_2026!$6:$6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H7" i="2" s="1"/>
  <c r="F7" i="2"/>
  <c r="H594" i="2"/>
  <c r="I594" i="2" s="1"/>
  <c r="H593" i="2"/>
  <c r="I593" i="2" s="1"/>
  <c r="I592" i="2"/>
  <c r="H592" i="2"/>
  <c r="H591" i="2"/>
  <c r="I591" i="2" s="1"/>
  <c r="H589" i="2"/>
  <c r="I589" i="2" s="1"/>
  <c r="H588" i="2"/>
  <c r="I588" i="2" s="1"/>
  <c r="I587" i="2"/>
  <c r="H587" i="2"/>
  <c r="H586" i="2"/>
  <c r="I586" i="2" s="1"/>
  <c r="H584" i="2"/>
  <c r="I584" i="2" s="1"/>
  <c r="H583" i="2"/>
  <c r="I583" i="2" s="1"/>
  <c r="I582" i="2"/>
  <c r="H582" i="2"/>
  <c r="I581" i="2"/>
  <c r="H581" i="2"/>
  <c r="H579" i="2"/>
  <c r="I579" i="2" s="1"/>
  <c r="H578" i="2"/>
  <c r="I578" i="2" s="1"/>
  <c r="I576" i="2"/>
  <c r="H576" i="2"/>
  <c r="H575" i="2"/>
  <c r="I575" i="2" s="1"/>
  <c r="H574" i="2"/>
  <c r="I574" i="2" s="1"/>
  <c r="H573" i="2"/>
  <c r="I573" i="2" s="1"/>
  <c r="I572" i="2"/>
  <c r="H572" i="2"/>
  <c r="H571" i="2"/>
  <c r="I571" i="2" s="1"/>
  <c r="H570" i="2"/>
  <c r="I570" i="2" s="1"/>
  <c r="H569" i="2"/>
  <c r="I569" i="2" s="1"/>
  <c r="I568" i="2"/>
  <c r="H568" i="2"/>
  <c r="H567" i="2"/>
  <c r="I567" i="2" s="1"/>
  <c r="H565" i="2"/>
  <c r="I565" i="2" s="1"/>
  <c r="H564" i="2"/>
  <c r="I564" i="2" s="1"/>
  <c r="I563" i="2"/>
  <c r="H563" i="2"/>
  <c r="I561" i="2"/>
  <c r="H561" i="2"/>
  <c r="H560" i="2"/>
  <c r="I560" i="2" s="1"/>
  <c r="H559" i="2"/>
  <c r="I559" i="2" s="1"/>
  <c r="I558" i="2"/>
  <c r="H558" i="2"/>
  <c r="H557" i="2"/>
  <c r="I557" i="2" s="1"/>
  <c r="H556" i="2"/>
  <c r="I556" i="2" s="1"/>
  <c r="H555" i="2"/>
  <c r="I555" i="2" s="1"/>
  <c r="I554" i="2"/>
  <c r="H554" i="2"/>
  <c r="H553" i="2"/>
  <c r="I553" i="2" s="1"/>
  <c r="H552" i="2"/>
  <c r="I552" i="2" s="1"/>
  <c r="H551" i="2"/>
  <c r="I551" i="2" s="1"/>
  <c r="I550" i="2"/>
  <c r="H550" i="2"/>
  <c r="H549" i="2"/>
  <c r="I549" i="2" s="1"/>
  <c r="H547" i="2"/>
  <c r="I547" i="2" s="1"/>
  <c r="H546" i="2"/>
  <c r="I546" i="2" s="1"/>
  <c r="I545" i="2"/>
  <c r="H545" i="2"/>
  <c r="I544" i="2"/>
  <c r="H544" i="2"/>
  <c r="H543" i="2"/>
  <c r="I543" i="2" s="1"/>
  <c r="H542" i="2"/>
  <c r="I542" i="2" s="1"/>
  <c r="I541" i="2"/>
  <c r="H541" i="2"/>
  <c r="H540" i="2"/>
  <c r="I540" i="2" s="1"/>
  <c r="H539" i="2"/>
  <c r="I539" i="2" s="1"/>
  <c r="H538" i="2"/>
  <c r="I538" i="2" s="1"/>
  <c r="I537" i="2"/>
  <c r="H537" i="2"/>
  <c r="H536" i="2"/>
  <c r="I536" i="2" s="1"/>
  <c r="H535" i="2"/>
  <c r="I535" i="2" s="1"/>
  <c r="H534" i="2"/>
  <c r="I534" i="2" s="1"/>
  <c r="I533" i="2"/>
  <c r="H533" i="2"/>
  <c r="H532" i="2"/>
  <c r="I532" i="2" s="1"/>
  <c r="H531" i="2"/>
  <c r="I531" i="2" s="1"/>
  <c r="H529" i="2"/>
  <c r="I529" i="2" s="1"/>
  <c r="I527" i="2"/>
  <c r="H527" i="2"/>
  <c r="I526" i="2"/>
  <c r="H526" i="2"/>
  <c r="H525" i="2"/>
  <c r="I525" i="2" s="1"/>
  <c r="H524" i="2"/>
  <c r="I524" i="2" s="1"/>
  <c r="I523" i="2"/>
  <c r="H523" i="2"/>
  <c r="H522" i="2"/>
  <c r="I522" i="2" s="1"/>
  <c r="H521" i="2"/>
  <c r="I521" i="2" s="1"/>
  <c r="H520" i="2"/>
  <c r="I520" i="2" s="1"/>
  <c r="I519" i="2"/>
  <c r="H519" i="2"/>
  <c r="H518" i="2"/>
  <c r="I518" i="2" s="1"/>
  <c r="H517" i="2"/>
  <c r="I517" i="2" s="1"/>
  <c r="H516" i="2"/>
  <c r="I516" i="2" s="1"/>
  <c r="I515" i="2"/>
  <c r="H515" i="2"/>
  <c r="H514" i="2"/>
  <c r="I514" i="2" s="1"/>
  <c r="H512" i="2"/>
  <c r="I512" i="2" s="1"/>
  <c r="H511" i="2"/>
  <c r="I511" i="2" s="1"/>
  <c r="I510" i="2"/>
  <c r="H510" i="2"/>
  <c r="H509" i="2"/>
  <c r="I509" i="2" s="1"/>
  <c r="H508" i="2"/>
  <c r="I508" i="2" s="1"/>
  <c r="H507" i="2"/>
  <c r="I507" i="2" s="1"/>
  <c r="I506" i="2"/>
  <c r="H506" i="2"/>
  <c r="H505" i="2"/>
  <c r="I505" i="2" s="1"/>
  <c r="H504" i="2"/>
  <c r="I504" i="2" s="1"/>
  <c r="H503" i="2"/>
  <c r="I503" i="2" s="1"/>
  <c r="I502" i="2"/>
  <c r="H502" i="2"/>
  <c r="H501" i="2"/>
  <c r="I501" i="2" s="1"/>
  <c r="H500" i="2"/>
  <c r="I500" i="2" s="1"/>
  <c r="H499" i="2"/>
  <c r="I499" i="2" s="1"/>
  <c r="I498" i="2"/>
  <c r="H498" i="2"/>
  <c r="H497" i="2"/>
  <c r="I497" i="2" s="1"/>
  <c r="H496" i="2"/>
  <c r="I496" i="2" s="1"/>
  <c r="H495" i="2"/>
  <c r="I495" i="2" s="1"/>
  <c r="I494" i="2"/>
  <c r="H494" i="2"/>
  <c r="H493" i="2"/>
  <c r="I493" i="2" s="1"/>
  <c r="H491" i="2"/>
  <c r="I491" i="2" s="1"/>
  <c r="H490" i="2"/>
  <c r="I490" i="2" s="1"/>
  <c r="I489" i="2"/>
  <c r="H489" i="2"/>
  <c r="H488" i="2"/>
  <c r="I488" i="2" s="1"/>
  <c r="H487" i="2"/>
  <c r="I487" i="2" s="1"/>
  <c r="H486" i="2"/>
  <c r="I486" i="2" s="1"/>
  <c r="I485" i="2"/>
  <c r="H485" i="2"/>
  <c r="H484" i="2"/>
  <c r="I484" i="2" s="1"/>
  <c r="H483" i="2"/>
  <c r="I483" i="2" s="1"/>
  <c r="H482" i="2"/>
  <c r="I482" i="2" s="1"/>
  <c r="I481" i="2"/>
  <c r="H481" i="2"/>
  <c r="H480" i="2"/>
  <c r="I480" i="2" s="1"/>
  <c r="H479" i="2"/>
  <c r="I479" i="2" s="1"/>
  <c r="H478" i="2"/>
  <c r="I478" i="2" s="1"/>
  <c r="I477" i="2"/>
  <c r="H477" i="2"/>
  <c r="H476" i="2"/>
  <c r="I476" i="2" s="1"/>
  <c r="H475" i="2"/>
  <c r="I475" i="2" s="1"/>
  <c r="H474" i="2"/>
  <c r="I474" i="2" s="1"/>
  <c r="I472" i="2"/>
  <c r="H472" i="2"/>
  <c r="H471" i="2"/>
  <c r="I471" i="2" s="1"/>
  <c r="H470" i="2"/>
  <c r="I470" i="2" s="1"/>
  <c r="H469" i="2"/>
  <c r="I469" i="2" s="1"/>
  <c r="I468" i="2"/>
  <c r="H468" i="2"/>
  <c r="H467" i="2"/>
  <c r="I467" i="2" s="1"/>
  <c r="H466" i="2"/>
  <c r="I466" i="2" s="1"/>
  <c r="H465" i="2"/>
  <c r="I465" i="2" s="1"/>
  <c r="I464" i="2"/>
  <c r="H464" i="2"/>
  <c r="H462" i="2"/>
  <c r="I462" i="2" s="1"/>
  <c r="H460" i="2"/>
  <c r="I460" i="2" s="1"/>
  <c r="H459" i="2"/>
  <c r="I459" i="2" s="1"/>
  <c r="I458" i="2"/>
  <c r="H458" i="2"/>
  <c r="H457" i="2"/>
  <c r="I457" i="2" s="1"/>
  <c r="H456" i="2"/>
  <c r="I456" i="2" s="1"/>
  <c r="H455" i="2"/>
  <c r="I455" i="2" s="1"/>
  <c r="I454" i="2"/>
  <c r="H454" i="2"/>
  <c r="H453" i="2"/>
  <c r="I453" i="2" s="1"/>
  <c r="H452" i="2"/>
  <c r="I452" i="2" s="1"/>
  <c r="H451" i="2"/>
  <c r="I451" i="2" s="1"/>
  <c r="I450" i="2"/>
  <c r="H450" i="2"/>
  <c r="H449" i="2"/>
  <c r="I449" i="2" s="1"/>
  <c r="H447" i="2"/>
  <c r="I447" i="2" s="1"/>
  <c r="H446" i="2"/>
  <c r="I446" i="2" s="1"/>
  <c r="I444" i="2"/>
  <c r="H444" i="2"/>
  <c r="H443" i="2"/>
  <c r="I443" i="2" s="1"/>
  <c r="H442" i="2"/>
  <c r="I442" i="2" s="1"/>
  <c r="H441" i="2"/>
  <c r="I441" i="2" s="1"/>
  <c r="I440" i="2"/>
  <c r="H440" i="2"/>
  <c r="H439" i="2"/>
  <c r="I439" i="2" s="1"/>
  <c r="H438" i="2"/>
  <c r="I438" i="2" s="1"/>
  <c r="H437" i="2"/>
  <c r="I437" i="2" s="1"/>
  <c r="I436" i="2"/>
  <c r="H436" i="2"/>
  <c r="H435" i="2"/>
  <c r="I435" i="2" s="1"/>
  <c r="H434" i="2"/>
  <c r="I434" i="2" s="1"/>
  <c r="H433" i="2"/>
  <c r="I433" i="2" s="1"/>
  <c r="I432" i="2"/>
  <c r="H432" i="2"/>
  <c r="H430" i="2"/>
  <c r="I430" i="2" s="1"/>
  <c r="H429" i="2"/>
  <c r="I429" i="2" s="1"/>
  <c r="H428" i="2"/>
  <c r="I428" i="2" s="1"/>
  <c r="I427" i="2"/>
  <c r="H427" i="2"/>
  <c r="H426" i="2"/>
  <c r="I426" i="2" s="1"/>
  <c r="H425" i="2"/>
  <c r="I425" i="2" s="1"/>
  <c r="H424" i="2"/>
  <c r="I424" i="2" s="1"/>
  <c r="I423" i="2"/>
  <c r="H423" i="2"/>
  <c r="H422" i="2"/>
  <c r="I422" i="2" s="1"/>
  <c r="H421" i="2"/>
  <c r="I421" i="2" s="1"/>
  <c r="H420" i="2"/>
  <c r="I420" i="2" s="1"/>
  <c r="I419" i="2"/>
  <c r="H419" i="2"/>
  <c r="H418" i="2"/>
  <c r="I418" i="2" s="1"/>
  <c r="H417" i="2"/>
  <c r="I417" i="2" s="1"/>
  <c r="H416" i="2"/>
  <c r="I416" i="2" s="1"/>
  <c r="I415" i="2"/>
  <c r="H415" i="2"/>
  <c r="H414" i="2"/>
  <c r="I414" i="2" s="1"/>
  <c r="H413" i="2"/>
  <c r="I413" i="2" s="1"/>
  <c r="H412" i="2"/>
  <c r="I412" i="2" s="1"/>
  <c r="I411" i="2"/>
  <c r="H411" i="2"/>
  <c r="I410" i="2"/>
  <c r="H410" i="2"/>
  <c r="H409" i="2"/>
  <c r="I409" i="2" s="1"/>
  <c r="H408" i="2"/>
  <c r="I408" i="2" s="1"/>
  <c r="I407" i="2"/>
  <c r="H407" i="2"/>
  <c r="H406" i="2"/>
  <c r="I406" i="2" s="1"/>
  <c r="H405" i="2"/>
  <c r="I405" i="2" s="1"/>
  <c r="H404" i="2"/>
  <c r="I404" i="2" s="1"/>
  <c r="I403" i="2"/>
  <c r="H403" i="2"/>
  <c r="H402" i="2"/>
  <c r="I402" i="2" s="1"/>
  <c r="H401" i="2"/>
  <c r="I401" i="2" s="1"/>
  <c r="H400" i="2"/>
  <c r="I400" i="2" s="1"/>
  <c r="I399" i="2"/>
  <c r="H399" i="2"/>
  <c r="H398" i="2"/>
  <c r="I398" i="2" s="1"/>
  <c r="H397" i="2"/>
  <c r="I397" i="2" s="1"/>
  <c r="H396" i="2"/>
  <c r="I396" i="2" s="1"/>
  <c r="I395" i="2"/>
  <c r="H395" i="2"/>
  <c r="I394" i="2"/>
  <c r="H394" i="2"/>
  <c r="H393" i="2"/>
  <c r="I393" i="2" s="1"/>
  <c r="H392" i="2"/>
  <c r="I392" i="2" s="1"/>
  <c r="I391" i="2"/>
  <c r="H391" i="2"/>
  <c r="H389" i="2"/>
  <c r="I389" i="2" s="1"/>
  <c r="H387" i="2"/>
  <c r="I387" i="2" s="1"/>
  <c r="H386" i="2"/>
  <c r="I386" i="2" s="1"/>
  <c r="I384" i="2"/>
  <c r="H384" i="2"/>
  <c r="H383" i="2"/>
  <c r="I383" i="2" s="1"/>
  <c r="H382" i="2"/>
  <c r="I382" i="2" s="1"/>
  <c r="H381" i="2"/>
  <c r="I381" i="2" s="1"/>
  <c r="I380" i="2"/>
  <c r="H380" i="2"/>
  <c r="H379" i="2"/>
  <c r="I379" i="2" s="1"/>
  <c r="H378" i="2"/>
  <c r="I378" i="2" s="1"/>
  <c r="H377" i="2"/>
  <c r="I377" i="2" s="1"/>
  <c r="I376" i="2"/>
  <c r="H376" i="2"/>
  <c r="I375" i="2"/>
  <c r="H375" i="2"/>
  <c r="H374" i="2"/>
  <c r="I374" i="2" s="1"/>
  <c r="H373" i="2"/>
  <c r="I373" i="2" s="1"/>
  <c r="I372" i="2"/>
  <c r="H372" i="2"/>
  <c r="H371" i="2"/>
  <c r="I371" i="2" s="1"/>
  <c r="H370" i="2"/>
  <c r="I370" i="2" s="1"/>
  <c r="H369" i="2"/>
  <c r="I369" i="2" s="1"/>
  <c r="I368" i="2"/>
  <c r="H368" i="2"/>
  <c r="H367" i="2"/>
  <c r="I367" i="2" s="1"/>
  <c r="H366" i="2"/>
  <c r="I366" i="2" s="1"/>
  <c r="H365" i="2"/>
  <c r="I365" i="2" s="1"/>
  <c r="I364" i="2"/>
  <c r="H364" i="2"/>
  <c r="H363" i="2"/>
  <c r="I363" i="2" s="1"/>
  <c r="H362" i="2"/>
  <c r="I362" i="2" s="1"/>
  <c r="H361" i="2"/>
  <c r="I361" i="2" s="1"/>
  <c r="I360" i="2"/>
  <c r="H360" i="2"/>
  <c r="I359" i="2"/>
  <c r="H359" i="2"/>
  <c r="H358" i="2"/>
  <c r="I358" i="2" s="1"/>
  <c r="H357" i="2"/>
  <c r="I357" i="2" s="1"/>
  <c r="I356" i="2"/>
  <c r="H356" i="2"/>
  <c r="H355" i="2"/>
  <c r="I355" i="2" s="1"/>
  <c r="H354" i="2"/>
  <c r="I354" i="2" s="1"/>
  <c r="H353" i="2"/>
  <c r="I353" i="2" s="1"/>
  <c r="I352" i="2"/>
  <c r="H352" i="2"/>
  <c r="H351" i="2"/>
  <c r="I351" i="2" s="1"/>
  <c r="H350" i="2"/>
  <c r="I350" i="2" s="1"/>
  <c r="H349" i="2"/>
  <c r="I349" i="2" s="1"/>
  <c r="I348" i="2"/>
  <c r="H348" i="2"/>
  <c r="H347" i="2"/>
  <c r="I347" i="2" s="1"/>
  <c r="H346" i="2"/>
  <c r="I346" i="2" s="1"/>
  <c r="H345" i="2"/>
  <c r="I345" i="2" s="1"/>
  <c r="I344" i="2"/>
  <c r="H344" i="2"/>
  <c r="I343" i="2"/>
  <c r="H343" i="2"/>
  <c r="H342" i="2"/>
  <c r="I342" i="2" s="1"/>
  <c r="H341" i="2"/>
  <c r="I341" i="2" s="1"/>
  <c r="I340" i="2"/>
  <c r="H340" i="2"/>
  <c r="H339" i="2"/>
  <c r="I339" i="2" s="1"/>
  <c r="H338" i="2"/>
  <c r="I338" i="2" s="1"/>
  <c r="H337" i="2"/>
  <c r="I337" i="2" s="1"/>
  <c r="I335" i="2"/>
  <c r="H335" i="2"/>
  <c r="H334" i="2"/>
  <c r="I334" i="2" s="1"/>
  <c r="H333" i="2"/>
  <c r="I333" i="2" s="1"/>
  <c r="H332" i="2"/>
  <c r="I332" i="2" s="1"/>
  <c r="I331" i="2"/>
  <c r="H331" i="2"/>
  <c r="H330" i="2"/>
  <c r="I330" i="2" s="1"/>
  <c r="H329" i="2"/>
  <c r="I329" i="2" s="1"/>
  <c r="H328" i="2"/>
  <c r="I328" i="2" s="1"/>
  <c r="I327" i="2"/>
  <c r="H327" i="2"/>
  <c r="I326" i="2"/>
  <c r="H326" i="2"/>
  <c r="H325" i="2"/>
  <c r="I325" i="2" s="1"/>
  <c r="H324" i="2"/>
  <c r="I324" i="2" s="1"/>
  <c r="I322" i="2"/>
  <c r="H322" i="2"/>
  <c r="H321" i="2"/>
  <c r="I321" i="2" s="1"/>
  <c r="H320" i="2"/>
  <c r="I320" i="2" s="1"/>
  <c r="H319" i="2"/>
  <c r="I319" i="2" s="1"/>
  <c r="I318" i="2"/>
  <c r="H318" i="2"/>
  <c r="H317" i="2"/>
  <c r="I317" i="2" s="1"/>
  <c r="H316" i="2"/>
  <c r="I316" i="2" s="1"/>
  <c r="H315" i="2"/>
  <c r="I315" i="2" s="1"/>
  <c r="I314" i="2"/>
  <c r="H314" i="2"/>
  <c r="H311" i="2"/>
  <c r="I311" i="2" s="1"/>
  <c r="H310" i="2"/>
  <c r="I310" i="2" s="1"/>
  <c r="H309" i="2"/>
  <c r="I309" i="2" s="1"/>
  <c r="I308" i="2"/>
  <c r="H308" i="2"/>
  <c r="I307" i="2"/>
  <c r="H307" i="2"/>
  <c r="H306" i="2"/>
  <c r="I306" i="2" s="1"/>
  <c r="H305" i="2"/>
  <c r="I305" i="2" s="1"/>
  <c r="I304" i="2"/>
  <c r="H304" i="2"/>
  <c r="H303" i="2"/>
  <c r="I303" i="2" s="1"/>
  <c r="H302" i="2"/>
  <c r="I302" i="2" s="1"/>
  <c r="H300" i="2"/>
  <c r="I300" i="2" s="1"/>
  <c r="I299" i="2"/>
  <c r="H299" i="2"/>
  <c r="H298" i="2"/>
  <c r="I298" i="2" s="1"/>
  <c r="H297" i="2"/>
  <c r="I297" i="2" s="1"/>
  <c r="H296" i="2"/>
  <c r="I296" i="2" s="1"/>
  <c r="I295" i="2"/>
  <c r="H295" i="2"/>
  <c r="H294" i="2"/>
  <c r="I294" i="2" s="1"/>
  <c r="H293" i="2"/>
  <c r="I293" i="2" s="1"/>
  <c r="H292" i="2"/>
  <c r="I292" i="2" s="1"/>
  <c r="I291" i="2"/>
  <c r="H291" i="2"/>
  <c r="I290" i="2"/>
  <c r="H290" i="2"/>
  <c r="H289" i="2"/>
  <c r="I289" i="2" s="1"/>
  <c r="H288" i="2"/>
  <c r="I288" i="2" s="1"/>
  <c r="I287" i="2"/>
  <c r="H287" i="2"/>
  <c r="H286" i="2"/>
  <c r="I286" i="2" s="1"/>
  <c r="H285" i="2"/>
  <c r="I285" i="2" s="1"/>
  <c r="H284" i="2"/>
  <c r="I284" i="2" s="1"/>
  <c r="I283" i="2"/>
  <c r="H283" i="2"/>
  <c r="H282" i="2"/>
  <c r="I282" i="2" s="1"/>
  <c r="H281" i="2"/>
  <c r="I281" i="2" s="1"/>
  <c r="H280" i="2"/>
  <c r="I280" i="2" s="1"/>
  <c r="I279" i="2"/>
  <c r="H279" i="2"/>
  <c r="H278" i="2"/>
  <c r="I278" i="2" s="1"/>
  <c r="H277" i="2"/>
  <c r="I277" i="2" s="1"/>
  <c r="H276" i="2"/>
  <c r="I276" i="2" s="1"/>
  <c r="H275" i="2"/>
  <c r="I275" i="2" s="1"/>
  <c r="H272" i="2"/>
  <c r="I272" i="2" s="1"/>
  <c r="H271" i="2"/>
  <c r="I271" i="2" s="1"/>
  <c r="H270" i="2"/>
  <c r="I270" i="2" s="1"/>
  <c r="H269" i="2"/>
  <c r="I269" i="2" s="1"/>
  <c r="H268" i="2"/>
  <c r="I268" i="2" s="1"/>
  <c r="H266" i="2"/>
  <c r="I266" i="2" s="1"/>
  <c r="H265" i="2"/>
  <c r="I265" i="2" s="1"/>
  <c r="H264" i="2"/>
  <c r="I264" i="2" s="1"/>
  <c r="H262" i="2"/>
  <c r="I262" i="2" s="1"/>
  <c r="H261" i="2"/>
  <c r="I261" i="2" s="1"/>
  <c r="H260" i="2"/>
  <c r="I260" i="2" s="1"/>
  <c r="H258" i="2"/>
  <c r="I258" i="2" s="1"/>
  <c r="H257" i="2"/>
  <c r="I257" i="2" s="1"/>
  <c r="H256" i="2"/>
  <c r="I256" i="2" s="1"/>
  <c r="H255" i="2"/>
  <c r="I255" i="2" s="1"/>
  <c r="H254" i="2"/>
  <c r="I254" i="2" s="1"/>
  <c r="H253" i="2"/>
  <c r="I253" i="2" s="1"/>
  <c r="H252" i="2"/>
  <c r="I252" i="2" s="1"/>
  <c r="H251" i="2"/>
  <c r="I251" i="2" s="1"/>
  <c r="H250" i="2"/>
  <c r="I250" i="2" s="1"/>
  <c r="H249" i="2"/>
  <c r="I249" i="2" s="1"/>
  <c r="H248" i="2"/>
  <c r="I248" i="2" s="1"/>
  <c r="H247" i="2"/>
  <c r="I247" i="2" s="1"/>
  <c r="H246" i="2"/>
  <c r="I246" i="2" s="1"/>
  <c r="H245" i="2"/>
  <c r="I245" i="2" s="1"/>
  <c r="H244" i="2"/>
  <c r="I244" i="2" s="1"/>
  <c r="H243" i="2"/>
  <c r="I243" i="2" s="1"/>
  <c r="H242" i="2"/>
  <c r="I242" i="2" s="1"/>
  <c r="H241" i="2"/>
  <c r="I241" i="2" s="1"/>
  <c r="H240" i="2"/>
  <c r="I240" i="2" s="1"/>
  <c r="H239" i="2"/>
  <c r="I239" i="2" s="1"/>
  <c r="H238" i="2"/>
  <c r="I238" i="2" s="1"/>
  <c r="H237" i="2"/>
  <c r="I237" i="2" s="1"/>
  <c r="H236" i="2"/>
  <c r="I236" i="2" s="1"/>
  <c r="H235" i="2"/>
  <c r="I235" i="2" s="1"/>
  <c r="H234" i="2"/>
  <c r="I234" i="2" s="1"/>
  <c r="H233" i="2"/>
  <c r="I233" i="2" s="1"/>
  <c r="H232" i="2"/>
  <c r="I232" i="2" s="1"/>
  <c r="H231" i="2"/>
  <c r="I231" i="2" s="1"/>
  <c r="H230" i="2"/>
  <c r="I230" i="2" s="1"/>
  <c r="H229" i="2"/>
  <c r="I229" i="2" s="1"/>
  <c r="H228" i="2"/>
  <c r="I228" i="2" s="1"/>
  <c r="H227" i="2"/>
  <c r="I227" i="2" s="1"/>
  <c r="H226" i="2"/>
  <c r="I226" i="2" s="1"/>
  <c r="H225" i="2"/>
  <c r="I225" i="2" s="1"/>
  <c r="I224" i="2"/>
  <c r="H224" i="2"/>
  <c r="I222" i="2"/>
  <c r="H222" i="2"/>
  <c r="H221" i="2"/>
  <c r="I221" i="2" s="1"/>
  <c r="H220" i="2"/>
  <c r="I220" i="2" s="1"/>
  <c r="H219" i="2"/>
  <c r="I219" i="2" s="1"/>
  <c r="H218" i="2"/>
  <c r="I218" i="2" s="1"/>
  <c r="H217" i="2"/>
  <c r="I217" i="2" s="1"/>
  <c r="H216" i="2"/>
  <c r="I216" i="2" s="1"/>
  <c r="H215" i="2"/>
  <c r="I215" i="2" s="1"/>
  <c r="H214" i="2"/>
  <c r="I214" i="2" s="1"/>
  <c r="H213" i="2"/>
  <c r="I213" i="2" s="1"/>
  <c r="H212" i="2"/>
  <c r="I212" i="2" s="1"/>
  <c r="H211" i="2"/>
  <c r="I211" i="2" s="1"/>
  <c r="H210" i="2"/>
  <c r="I210" i="2" s="1"/>
  <c r="H209" i="2"/>
  <c r="I209" i="2" s="1"/>
  <c r="H208" i="2"/>
  <c r="I208" i="2" s="1"/>
  <c r="H207" i="2"/>
  <c r="I207" i="2" s="1"/>
  <c r="H206" i="2"/>
  <c r="I206" i="2" s="1"/>
  <c r="H205" i="2"/>
  <c r="I205" i="2" s="1"/>
  <c r="H204" i="2"/>
  <c r="I204" i="2" s="1"/>
  <c r="H203" i="2"/>
  <c r="I203" i="2" s="1"/>
  <c r="H202" i="2"/>
  <c r="I202" i="2" s="1"/>
  <c r="H201" i="2"/>
  <c r="I201" i="2" s="1"/>
  <c r="H200" i="2"/>
  <c r="I200" i="2" s="1"/>
  <c r="H199" i="2"/>
  <c r="I199" i="2" s="1"/>
  <c r="H198" i="2"/>
  <c r="I198" i="2" s="1"/>
  <c r="H196" i="2"/>
  <c r="I196" i="2" s="1"/>
  <c r="H195" i="2"/>
  <c r="I195" i="2" s="1"/>
  <c r="H194" i="2"/>
  <c r="I194" i="2" s="1"/>
  <c r="H193" i="2"/>
  <c r="I193" i="2" s="1"/>
  <c r="H192" i="2"/>
  <c r="I192" i="2" s="1"/>
  <c r="H191" i="2"/>
  <c r="I191" i="2" s="1"/>
  <c r="H190" i="2"/>
  <c r="I190" i="2" s="1"/>
  <c r="H189" i="2"/>
  <c r="I189" i="2" s="1"/>
  <c r="H188" i="2"/>
  <c r="I188" i="2" s="1"/>
  <c r="H187" i="2"/>
  <c r="I187" i="2" s="1"/>
  <c r="H186" i="2"/>
  <c r="I186" i="2" s="1"/>
  <c r="H185" i="2"/>
  <c r="I185" i="2" s="1"/>
  <c r="H184" i="2"/>
  <c r="I184" i="2" s="1"/>
  <c r="H183" i="2"/>
  <c r="I183" i="2" s="1"/>
  <c r="H182" i="2"/>
  <c r="I182" i="2" s="1"/>
  <c r="H181" i="2"/>
  <c r="I181" i="2" s="1"/>
  <c r="H180" i="2"/>
  <c r="I180" i="2" s="1"/>
  <c r="H179" i="2"/>
  <c r="I179" i="2" s="1"/>
  <c r="H178" i="2"/>
  <c r="I178" i="2" s="1"/>
  <c r="H177" i="2"/>
  <c r="I177" i="2" s="1"/>
  <c r="H176" i="2"/>
  <c r="I176" i="2" s="1"/>
  <c r="H175" i="2"/>
  <c r="I175" i="2" s="1"/>
  <c r="H174" i="2"/>
  <c r="I174" i="2" s="1"/>
  <c r="H173" i="2"/>
  <c r="I173" i="2" s="1"/>
  <c r="H172" i="2"/>
  <c r="I172" i="2" s="1"/>
  <c r="H171" i="2"/>
  <c r="I171" i="2" s="1"/>
  <c r="H170" i="2"/>
  <c r="I170" i="2" s="1"/>
  <c r="I169" i="2"/>
  <c r="H169" i="2"/>
  <c r="H168" i="2"/>
  <c r="I168" i="2" s="1"/>
  <c r="H166" i="2"/>
  <c r="I166" i="2" s="1"/>
  <c r="H165" i="2"/>
  <c r="I165" i="2" s="1"/>
  <c r="H164" i="2"/>
  <c r="I164" i="2" s="1"/>
  <c r="H162" i="2"/>
  <c r="I162" i="2" s="1"/>
  <c r="H161" i="2"/>
  <c r="I161" i="2" s="1"/>
  <c r="H160" i="2"/>
  <c r="I160" i="2" s="1"/>
  <c r="H159" i="2"/>
  <c r="I159" i="2" s="1"/>
  <c r="H158" i="2"/>
  <c r="I158" i="2" s="1"/>
  <c r="H157" i="2"/>
  <c r="I157" i="2" s="1"/>
  <c r="H156" i="2"/>
  <c r="I156" i="2" s="1"/>
  <c r="H155" i="2"/>
  <c r="I155" i="2" s="1"/>
  <c r="H153" i="2"/>
  <c r="I153" i="2" s="1"/>
  <c r="H152" i="2"/>
  <c r="I152" i="2" s="1"/>
  <c r="H151" i="2"/>
  <c r="I151" i="2" s="1"/>
  <c r="H149" i="2"/>
  <c r="I149" i="2" s="1"/>
  <c r="H148" i="2"/>
  <c r="I148" i="2" s="1"/>
  <c r="H147" i="2"/>
  <c r="I147" i="2" s="1"/>
  <c r="H146" i="2"/>
  <c r="I146" i="2" s="1"/>
  <c r="I145" i="2"/>
  <c r="H145" i="2"/>
  <c r="H144" i="2"/>
  <c r="I144" i="2" s="1"/>
  <c r="H143" i="2"/>
  <c r="I143" i="2" s="1"/>
  <c r="H142" i="2"/>
  <c r="I142" i="2" s="1"/>
  <c r="H140" i="2"/>
  <c r="I140" i="2" s="1"/>
  <c r="H139" i="2"/>
  <c r="I139" i="2" s="1"/>
  <c r="H138" i="2"/>
  <c r="I138" i="2" s="1"/>
  <c r="H137" i="2"/>
  <c r="I137" i="2" s="1"/>
  <c r="H136" i="2"/>
  <c r="I136" i="2" s="1"/>
  <c r="H135" i="2"/>
  <c r="I135" i="2" s="1"/>
  <c r="H134" i="2"/>
  <c r="I134" i="2" s="1"/>
  <c r="H133" i="2"/>
  <c r="I133" i="2" s="1"/>
  <c r="I132" i="2"/>
  <c r="H132" i="2"/>
  <c r="H131" i="2"/>
  <c r="I131" i="2" s="1"/>
  <c r="H130" i="2"/>
  <c r="I130" i="2" s="1"/>
  <c r="H129" i="2"/>
  <c r="I129" i="2" s="1"/>
  <c r="H128" i="2"/>
  <c r="I128" i="2" s="1"/>
  <c r="H126" i="2"/>
  <c r="I126" i="2" s="1"/>
  <c r="H125" i="2"/>
  <c r="I125" i="2" s="1"/>
  <c r="H124" i="2"/>
  <c r="I124" i="2" s="1"/>
  <c r="H123" i="2"/>
  <c r="I123" i="2" s="1"/>
  <c r="H122" i="2"/>
  <c r="I122" i="2" s="1"/>
  <c r="H121" i="2"/>
  <c r="I121" i="2" s="1"/>
  <c r="H120" i="2"/>
  <c r="I120" i="2" s="1"/>
  <c r="H119" i="2"/>
  <c r="I119" i="2" s="1"/>
  <c r="H118" i="2"/>
  <c r="I118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I110" i="2"/>
  <c r="H110" i="2"/>
  <c r="H109" i="2"/>
  <c r="I109" i="2" s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I98" i="2"/>
  <c r="H98" i="2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I78" i="2"/>
  <c r="H78" i="2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I66" i="2"/>
  <c r="H66" i="2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I46" i="2"/>
  <c r="H46" i="2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6" i="2"/>
  <c r="I36" i="2" s="1"/>
  <c r="H35" i="2"/>
  <c r="I35" i="2" s="1"/>
  <c r="H34" i="2"/>
  <c r="I34" i="2" s="1"/>
  <c r="H33" i="2"/>
  <c r="I33" i="2" s="1"/>
  <c r="I32" i="2"/>
  <c r="H32" i="2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I12" i="2"/>
  <c r="H12" i="2"/>
  <c r="H11" i="2"/>
  <c r="I11" i="2" s="1"/>
  <c r="H10" i="2"/>
  <c r="I10" i="2" s="1"/>
  <c r="H9" i="2"/>
  <c r="I9" i="2" s="1"/>
  <c r="H8" i="2"/>
  <c r="I8" i="2" s="1"/>
  <c r="I7" i="2" l="1"/>
</calcChain>
</file>

<file path=xl/sharedStrings.xml><?xml version="1.0" encoding="utf-8"?>
<sst xmlns="http://schemas.openxmlformats.org/spreadsheetml/2006/main" count="2362" uniqueCount="1604">
  <si>
    <t>PAVISAM KOPĀ:</t>
  </si>
  <si>
    <t>NVD TN (nosūtītāja)</t>
  </si>
  <si>
    <t>Ārsta ID (nosūtītājs)</t>
  </si>
  <si>
    <t>ĀI kods (nosūtītāja)</t>
  </si>
  <si>
    <t>ĀI nosaukums (nosūtītāja)</t>
  </si>
  <si>
    <t>010000525</t>
  </si>
  <si>
    <t>Rimša Gaļina - ģimenes ārsta prakse</t>
  </si>
  <si>
    <t>019275423</t>
  </si>
  <si>
    <t>Šabanova Larisa - ģimenes ārsta prakse</t>
  </si>
  <si>
    <t>801600057</t>
  </si>
  <si>
    <t>Ilzes Silanžas ārsta prakse, SIA</t>
  </si>
  <si>
    <t>004000013</t>
  </si>
  <si>
    <t>Sandras Strīķes ģimenes ārsta prakse, SIA</t>
  </si>
  <si>
    <t>019575409</t>
  </si>
  <si>
    <t>Dīriņa Vija - ģimenes ārsta prakse</t>
  </si>
  <si>
    <t>010001593</t>
  </si>
  <si>
    <t>Jaudzeme Oksana - ģimenes ārsta prakse</t>
  </si>
  <si>
    <t>010001348</t>
  </si>
  <si>
    <t>Ludmilas Bessudnovas ģimenes ārsta prakse, SIA</t>
  </si>
  <si>
    <t>019477414</t>
  </si>
  <si>
    <t>Gaļinas Zaharovas ģimenes ārsta un pediatra prakse, SIA</t>
  </si>
  <si>
    <t>010000142</t>
  </si>
  <si>
    <t>Frolova Tatjana  - ģimenes ārsta un pediatra prakse</t>
  </si>
  <si>
    <t>010020301</t>
  </si>
  <si>
    <t>Rīgas 1. slimnīca, SIA</t>
  </si>
  <si>
    <t>010001667</t>
  </si>
  <si>
    <t>Astafjeva Veronika - ģimenes ārsta prakse</t>
  </si>
  <si>
    <t>010001794</t>
  </si>
  <si>
    <t>Bekker medical, SIA</t>
  </si>
  <si>
    <t>019175404</t>
  </si>
  <si>
    <t>Safranova Ieva - ģimenes ārsta prakse</t>
  </si>
  <si>
    <t>010000974</t>
  </si>
  <si>
    <t>Broka Zane - ģimenes ārsta prakse</t>
  </si>
  <si>
    <t>010001317</t>
  </si>
  <si>
    <t>Sergejeva Iveta - ģimenes ārsta prakse</t>
  </si>
  <si>
    <t>019575408</t>
  </si>
  <si>
    <t>Skumbiņa Diāna - ģimenes ārsta prakse</t>
  </si>
  <si>
    <t>801600074</t>
  </si>
  <si>
    <t>Veide Artūrs - ģimenes ārsta un arodveselības un arodslimību ārsta prakse</t>
  </si>
  <si>
    <t>010001535</t>
  </si>
  <si>
    <t>Rīgas veselības centrs, SIA</t>
  </si>
  <si>
    <t>010001486</t>
  </si>
  <si>
    <t>Dr. Jūlija Lazutina, SIA</t>
  </si>
  <si>
    <t>010001418</t>
  </si>
  <si>
    <t>I.Kuģes ģimenes ārsta prakse, Sabiedrība ar ierobežotu atbildību</t>
  </si>
  <si>
    <t>010065407</t>
  </si>
  <si>
    <t>RĪGAS PILSĒTAS ĢIMENES ĀRSTES SARMĪTES BREICES INDIVIDUĀLAIS UZŅĒMUMS, Individuālais uzņēmums</t>
  </si>
  <si>
    <t>801200048</t>
  </si>
  <si>
    <t>MPWG, Sabiedrība ar ierobežotu atbildību</t>
  </si>
  <si>
    <t>010001210</t>
  </si>
  <si>
    <t>Hedvigas Kronbergas ģimenes ārsta prakse, SIA</t>
  </si>
  <si>
    <t>801400004</t>
  </si>
  <si>
    <t>Ināras Zemītes ārsta prakse, Sabiedrība ar ierobežotu atbildību</t>
  </si>
  <si>
    <t>019475411</t>
  </si>
  <si>
    <t>Frīdenberga Aslēra - ģimenes ārsta prakse</t>
  </si>
  <si>
    <t>800600018</t>
  </si>
  <si>
    <t>LIEPA UN GAILĪTE, Sabiedrība ar ierobežotu atbildību</t>
  </si>
  <si>
    <t>019375426</t>
  </si>
  <si>
    <t>Volujeviča Aija - ģimenes ārsta prakse</t>
  </si>
  <si>
    <t>010000835</t>
  </si>
  <si>
    <t>Indras Mukānes ģimenes ārsta prakse, Sabiedrība ar ierobežotu atbildību</t>
  </si>
  <si>
    <t>010075405</t>
  </si>
  <si>
    <t>Ozola Aina - ģimenes ārsta prakse</t>
  </si>
  <si>
    <t>801800003</t>
  </si>
  <si>
    <t>Ganus Imants - ģimenes ārsta prakse</t>
  </si>
  <si>
    <t>010095201</t>
  </si>
  <si>
    <t>130000042</t>
  </si>
  <si>
    <t>Bergmane Ilze - ģimenes ārsta prakse</t>
  </si>
  <si>
    <t>019177433</t>
  </si>
  <si>
    <t>Aganova Regīna - ģimenes ārsta prakse</t>
  </si>
  <si>
    <t>010054211</t>
  </si>
  <si>
    <t>VESELĪBAS CENTRS BIĶERNIEKI, Sabiedrība ar ierobežotu atbildību</t>
  </si>
  <si>
    <t>010077417</t>
  </si>
  <si>
    <t>TriA SAD, Sabiedrība ar ierobežotu atbildību</t>
  </si>
  <si>
    <t>800800011</t>
  </si>
  <si>
    <t>Vītola Liene - ģimenes ārsta prakse</t>
  </si>
  <si>
    <t>010001808</t>
  </si>
  <si>
    <t>O.Kļaviņas ģimenes ārsta prakse, SIA</t>
  </si>
  <si>
    <t>805200002</t>
  </si>
  <si>
    <t>Indrāne Maira - ģimenes ārsta prakse</t>
  </si>
  <si>
    <t>010000071</t>
  </si>
  <si>
    <t>Pučkovs Dmitrijs - ģimenes ārsta prakse</t>
  </si>
  <si>
    <t>801600079</t>
  </si>
  <si>
    <t>Dr. Ilzes Leimanes ģimenes ārstes prakse, SIA</t>
  </si>
  <si>
    <t>010001547</t>
  </si>
  <si>
    <t>Brūkle Līga - ģimenes ārsta prakse</t>
  </si>
  <si>
    <t>010065801</t>
  </si>
  <si>
    <t>PALĪDZĪBAS DIENESTS, Sabiedrība ar ierobežotu atbildību</t>
  </si>
  <si>
    <t>045000005</t>
  </si>
  <si>
    <t>Valērijas Rudzinskas ģimenes ārsta prakse, SIA</t>
  </si>
  <si>
    <t>800800040</t>
  </si>
  <si>
    <t>Madaras Freimanes ģimenes ārsta prakse, SIA</t>
  </si>
  <si>
    <t>010064111</t>
  </si>
  <si>
    <t>Dziedniecība, Sabiedrība ar ierobežotu atbildību</t>
  </si>
  <si>
    <t>019275417</t>
  </si>
  <si>
    <t>Latiševa Tamāra -ģimenes ārsta prakse</t>
  </si>
  <si>
    <t>800800027</t>
  </si>
  <si>
    <t>R.D. doktorāts, SIA</t>
  </si>
  <si>
    <t>019375422</t>
  </si>
  <si>
    <t>Blaua Silva - ģimenes ārsta prakse</t>
  </si>
  <si>
    <t>010065405</t>
  </si>
  <si>
    <t>AV doktorāts, SIA</t>
  </si>
  <si>
    <t>001000274</t>
  </si>
  <si>
    <t>010064120</t>
  </si>
  <si>
    <t>Veselības centru apvienība, AS</t>
  </si>
  <si>
    <t>019375435</t>
  </si>
  <si>
    <t>Nataļjas Zaharovas ģimenes ārsta prakse, SIA</t>
  </si>
  <si>
    <t>019375430</t>
  </si>
  <si>
    <t>Žubule Janīna - ģimenes ārsta prakse</t>
  </si>
  <si>
    <t>010001816</t>
  </si>
  <si>
    <t>Jevgeņijas Soboļevskas ģimenes ārsta prakse, Sabiedrība ar ierobežotu atbildību</t>
  </si>
  <si>
    <t>804900005</t>
  </si>
  <si>
    <t>Ārstu privātprakse "SVĪRE PLUS", Sabiedrība ar ierobežotu atbildību</t>
  </si>
  <si>
    <t>010001135</t>
  </si>
  <si>
    <t>Parfjonova Olga - ģimenes ārsta prakse</t>
  </si>
  <si>
    <t>004000003</t>
  </si>
  <si>
    <t>RIVA MED, SIA</t>
  </si>
  <si>
    <t>010064103</t>
  </si>
  <si>
    <t>MOŽUMS-1, Sabiedrība ar ierobežotu atbildību</t>
  </si>
  <si>
    <t>019275437</t>
  </si>
  <si>
    <t>Šaripova Inga - ģimenes ārsta prakse</t>
  </si>
  <si>
    <t>010000514</t>
  </si>
  <si>
    <t>Krustiņa Daiga - ģimenes ārsta prakse</t>
  </si>
  <si>
    <t>010001784</t>
  </si>
  <si>
    <t>GEMMA doktorāts, SIA</t>
  </si>
  <si>
    <t>010054109</t>
  </si>
  <si>
    <t>Iekšlietu ministrijas poliklīnika, Valsts sabiedrība ar ierobežotu atbildību</t>
  </si>
  <si>
    <t>019277413</t>
  </si>
  <si>
    <t>Agarelovs Vadims -  ģimenes ārsta prakse</t>
  </si>
  <si>
    <t>019375403</t>
  </si>
  <si>
    <t>Gailīte Agita - ģimenes ārsta prakse</t>
  </si>
  <si>
    <t>804477406</t>
  </si>
  <si>
    <t>M &amp; M centrs, Sabiedrība ar ierobežotu atbildību</t>
  </si>
  <si>
    <t>019377439</t>
  </si>
  <si>
    <t>Valucka Tatjana - ģimenes ārsta prakse</t>
  </si>
  <si>
    <t>010040307</t>
  </si>
  <si>
    <t>Latvijas Jūras medicīnas centrs, Akciju sabiedrība</t>
  </si>
  <si>
    <t>010001476</t>
  </si>
  <si>
    <t>Mambetajeva Rahata - ģimenes ārsta prakse</t>
  </si>
  <si>
    <t>019475433</t>
  </si>
  <si>
    <t>Ozola Ilga - ģimenes ārsta prakse</t>
  </si>
  <si>
    <t>019477416</t>
  </si>
  <si>
    <t>Nadeždas Tereškinas ģimenes ārsta prakse, Sabiedrība ar ierobežotu atbildību</t>
  </si>
  <si>
    <t>034000004</t>
  </si>
  <si>
    <t>Vivitas Skujiņas ārsta prakse, Sabiedrība ar ierobežotu atbildību</t>
  </si>
  <si>
    <t>019475402</t>
  </si>
  <si>
    <t>Fradinas Tatjanas ģimenes ārsta prakse, SIA</t>
  </si>
  <si>
    <t>801200040</t>
  </si>
  <si>
    <t>Maijas Kozlovskas ģimenes ārsta prakse, SIA</t>
  </si>
  <si>
    <t>800600005</t>
  </si>
  <si>
    <t>Celmiņa Ināra - ģimenes ārsta prakse</t>
  </si>
  <si>
    <t>019475404</t>
  </si>
  <si>
    <t>Savicka Dina - ģimenes ārsta prakse</t>
  </si>
  <si>
    <t>019475409</t>
  </si>
  <si>
    <t>Bērsone Līga - ģimenes ārsta prakse</t>
  </si>
  <si>
    <t>010075415</t>
  </si>
  <si>
    <t>Ģimenes ārsta Andra Baumaņa prakse, SIA</t>
  </si>
  <si>
    <t>019175422</t>
  </si>
  <si>
    <t>010000266</t>
  </si>
  <si>
    <t>Grīviņa Gita - ģimenes ārsta prakse</t>
  </si>
  <si>
    <t>019375404</t>
  </si>
  <si>
    <t>ARMONIA HEALTH, SIA</t>
  </si>
  <si>
    <t>044000003</t>
  </si>
  <si>
    <t>Ulbrokas Doktorāts, Sabiedrība ar ierobežotu atbildību</t>
  </si>
  <si>
    <t>019275405</t>
  </si>
  <si>
    <t>Zaķe Sarmīte - ģimenes ārsta un arodveselības un arodslimību ārsta prakse</t>
  </si>
  <si>
    <t>001000288</t>
  </si>
  <si>
    <t>Dr. Helgas prakse, Sabiedrība ar ierobežotu atbildību</t>
  </si>
  <si>
    <t>019375413</t>
  </si>
  <si>
    <t>Frīdvalde Anita - ģimenes ārsta prakse</t>
  </si>
  <si>
    <t>800800034</t>
  </si>
  <si>
    <t>Guntas Āboltiņas ģimenes ārsta prakse, Sabiedrība ar ierobežotu atbildību</t>
  </si>
  <si>
    <t>019175408</t>
  </si>
  <si>
    <t>Vecvērdiņa Vizma - ģimenes ārsta prakse</t>
  </si>
  <si>
    <t>001000273</t>
  </si>
  <si>
    <t>Ģimenes ārsts Aļina Graubergere, SIA</t>
  </si>
  <si>
    <t>019175419</t>
  </si>
  <si>
    <t>Latkovska Ingrīda - ģimenes ārsta prakse</t>
  </si>
  <si>
    <t>001000225</t>
  </si>
  <si>
    <t>MEDICALM, SIA</t>
  </si>
  <si>
    <t>130000100</t>
  </si>
  <si>
    <t>I.Lielkalnes ģimenes ārsta prakse, SIA</t>
  </si>
  <si>
    <t>019575432</t>
  </si>
  <si>
    <t>Portnaja Nataļja - ģimenes ārsta prakse</t>
  </si>
  <si>
    <t>130000057</t>
  </si>
  <si>
    <t>Robalde Dace - ārsta prakse pediatrijā</t>
  </si>
  <si>
    <t>019375417</t>
  </si>
  <si>
    <t>Ostrovska Sona - ģimenes ārsta prakse</t>
  </si>
  <si>
    <t>019475414</t>
  </si>
  <si>
    <t>Kaļiņina Gaļina - ģimenes ārsta prakse</t>
  </si>
  <si>
    <t>010001787</t>
  </si>
  <si>
    <t>AP MED, Sabiedrība ar ierobežotu atbildību</t>
  </si>
  <si>
    <t>010001305</t>
  </si>
  <si>
    <t>Ivetas Feldmanes ģimenes ārsta prakse, IK</t>
  </si>
  <si>
    <t>Hudina Vera-ārsta internista prakse, SIA</t>
  </si>
  <si>
    <t>010001954</t>
  </si>
  <si>
    <t>Ingas Namavires ģimenes ārsta prakse, Sabiedrība ar ierobežotu atbildību</t>
  </si>
  <si>
    <t>019275410</t>
  </si>
  <si>
    <t>Roze Krista - ģimenes ārsta prakse</t>
  </si>
  <si>
    <t>019477454</t>
  </si>
  <si>
    <t>DAKTERIS, Sabiedrība ar ierobežotu atbildību</t>
  </si>
  <si>
    <t>019575420</t>
  </si>
  <si>
    <t>Kalniņš Aldis - ģimenes ārsta prakse</t>
  </si>
  <si>
    <t>801000021</t>
  </si>
  <si>
    <t>Zandare-Legata Evija - ģimenes ārsta prakse</t>
  </si>
  <si>
    <t>010000962</t>
  </si>
  <si>
    <t>Vitas Jirgensones ārsta prakse, SIA</t>
  </si>
  <si>
    <t>001000190</t>
  </si>
  <si>
    <t>Ilzes Koreškovas ģimenes ārsta prakse, Sabiedrība ar ierobežotu atbildību</t>
  </si>
  <si>
    <t>019575412</t>
  </si>
  <si>
    <t>Rozeniece Aina - ģimenes ārsta prakse</t>
  </si>
  <si>
    <t>010001586</t>
  </si>
  <si>
    <t>Anna Bertones ģimenes ārsta prakse, SIA</t>
  </si>
  <si>
    <t>010001603</t>
  </si>
  <si>
    <t>Haričeva Valērija - ģimenes ārsta prakse</t>
  </si>
  <si>
    <t>019575419</t>
  </si>
  <si>
    <t>Purenkova Maija - ģimenes ārsta prakse</t>
  </si>
  <si>
    <t>019175427</t>
  </si>
  <si>
    <t>Zandas Oliņas Putenes ģimenes ārsta prakse, Sabiedrība ar ierobežotu atbildību</t>
  </si>
  <si>
    <t>010001673</t>
  </si>
  <si>
    <t>SR PRAKSE, SIA</t>
  </si>
  <si>
    <t>010001809</t>
  </si>
  <si>
    <t>Revigo, Sabiedrība ar ierobežotu atbildību</t>
  </si>
  <si>
    <t>019475419</t>
  </si>
  <si>
    <t>Čukurs Āris - ģimenes ārsta prakse</t>
  </si>
  <si>
    <t>010001355</t>
  </si>
  <si>
    <t>Medical ambulance, Sabiedrība ar ierobežotu atbildību</t>
  </si>
  <si>
    <t>010000023</t>
  </si>
  <si>
    <t>Zēģele Linda - ģimenes ārsta prakse</t>
  </si>
  <si>
    <t>807477401</t>
  </si>
  <si>
    <t>JanaMed, SIA</t>
  </si>
  <si>
    <t>010000875</t>
  </si>
  <si>
    <t>Zvirbule Lidija - ģimenes ārsta prakse</t>
  </si>
  <si>
    <t>010000360</t>
  </si>
  <si>
    <t>Lapa Daina - ģimenes ārsta un arodveselības un arodslimību ārsta prakse</t>
  </si>
  <si>
    <t>001000142</t>
  </si>
  <si>
    <t>Ludmilas Černobajevas ģimenes ārsta prakse, SIA</t>
  </si>
  <si>
    <t>010001640</t>
  </si>
  <si>
    <t>Ņeborakova Inga - ģimenes ārsta prakse</t>
  </si>
  <si>
    <t>805277402</t>
  </si>
  <si>
    <t>Dr. A.Šmitiņas privātprakse, SIA</t>
  </si>
  <si>
    <t>019475405</t>
  </si>
  <si>
    <t>Straupe Zita - ģimenes ārsta prakse</t>
  </si>
  <si>
    <t>019677407</t>
  </si>
  <si>
    <t>MEDAKO, Sabiedrība ar ierobežotu atbildību</t>
  </si>
  <si>
    <t>019277427</t>
  </si>
  <si>
    <t>Sazonova Svetlana - ģimenes ārsta prakse</t>
  </si>
  <si>
    <t>001000222</t>
  </si>
  <si>
    <t>LEORE MED, SIA</t>
  </si>
  <si>
    <t>801800005</t>
  </si>
  <si>
    <t>ĢAP Iveta Skurule, Sabiedrība ar ierobežotu atbildību</t>
  </si>
  <si>
    <t>010000539</t>
  </si>
  <si>
    <t>Petraškēviča Ingrīda - ģimenes ārsta prakse</t>
  </si>
  <si>
    <t>019575410</t>
  </si>
  <si>
    <t>Mikule Laila - ģimenes ārsta prakse</t>
  </si>
  <si>
    <t>001000220</t>
  </si>
  <si>
    <t>Kristīnes Astras ģimenes ārsta prakse, SIA</t>
  </si>
  <si>
    <t>019475413</t>
  </si>
  <si>
    <t>Briede Inese - ģimenes ārsta prakse</t>
  </si>
  <si>
    <t>019375405</t>
  </si>
  <si>
    <t>Kudule Laila - ģimenes ārsta prakse</t>
  </si>
  <si>
    <t>010001765</t>
  </si>
  <si>
    <t>Ārsts TM, Sabiedrība ar ierobežotu atbildību</t>
  </si>
  <si>
    <t>001000180</t>
  </si>
  <si>
    <t>Bogdanova Jeļena - ģimenes ārsta prakse</t>
  </si>
  <si>
    <t>010001304</t>
  </si>
  <si>
    <t>Tatjanas Krutikas ārsta prakse, SIA</t>
  </si>
  <si>
    <t>804400003</t>
  </si>
  <si>
    <t>GSM Medical, SIA</t>
  </si>
  <si>
    <t>808475401</t>
  </si>
  <si>
    <t>Thymus, SIA</t>
  </si>
  <si>
    <t>010001826</t>
  </si>
  <si>
    <t>Stūrmane Aija - ģimenes ārsta prakse</t>
  </si>
  <si>
    <t>010001485</t>
  </si>
  <si>
    <t>J.Gulbes ģimenes ārsta prakse, Sabiedrība ar ierobežotu atbildību</t>
  </si>
  <si>
    <t>019275418</t>
  </si>
  <si>
    <t>Bordovskis Jurijs - ģimenes ārsta prakse</t>
  </si>
  <si>
    <t>010000236</t>
  </si>
  <si>
    <t>Fjodorova Natalija - ģimenes ārsta prakse</t>
  </si>
  <si>
    <t>010000220</t>
  </si>
  <si>
    <t>Talente Guntra - ģimenes ārsta un arodveselības un arodslimību ārsta prakse</t>
  </si>
  <si>
    <t>010000414</t>
  </si>
  <si>
    <t>Demčenkova Ņina - ģimenes ārsta prakse</t>
  </si>
  <si>
    <t>039000007</t>
  </si>
  <si>
    <t>Rūtas Plaudes-Dedeles ģimenes ārsta prakse, SIA</t>
  </si>
  <si>
    <t>019575413</t>
  </si>
  <si>
    <t>010000705</t>
  </si>
  <si>
    <t>Atpile Elita - ģimenes ārsta prakse</t>
  </si>
  <si>
    <t>010000459</t>
  </si>
  <si>
    <t>Cingele Aija - ģimenes ārsta prakse</t>
  </si>
  <si>
    <t>800800012</t>
  </si>
  <si>
    <t>Daigas Āboltiņas ģimenes ārsta prakse, Sabiedrība ar ierobežotu atbildību</t>
  </si>
  <si>
    <t>801600081</t>
  </si>
  <si>
    <t>SANDRAS KUKAINES DOKTORĀTS, SIA</t>
  </si>
  <si>
    <t>047000002</t>
  </si>
  <si>
    <t>Piejūras Ģimenes ārsta prakse, SIA</t>
  </si>
  <si>
    <t>019375436</t>
  </si>
  <si>
    <t>Junkina Olga - ģimenes ārsta prakse</t>
  </si>
  <si>
    <t>019675410</t>
  </si>
  <si>
    <t>Paņina Irina - ģimenes ārsta un arodveselības un arodslimību ārsta prakse</t>
  </si>
  <si>
    <t>010067402</t>
  </si>
  <si>
    <t>SILVA MED, Rīgas pilsētas S.Pujātes individuālais uzņēmums medicīniskā firma</t>
  </si>
  <si>
    <t>019377425</t>
  </si>
  <si>
    <t>Aizikoviča Jeļena - ģimenes ārsta prakse</t>
  </si>
  <si>
    <t>806000001</t>
  </si>
  <si>
    <t>Ganus Anita - ģimenes ārsta prakse</t>
  </si>
  <si>
    <t>019477435</t>
  </si>
  <si>
    <t>Beļēviča Ināra - ģimenes ārsta prakse</t>
  </si>
  <si>
    <t>019475442</t>
  </si>
  <si>
    <t>ArST prof, SIA</t>
  </si>
  <si>
    <t>019575415</t>
  </si>
  <si>
    <t>Berķe-Berga Laimdota - ģimenes ārsta prakse</t>
  </si>
  <si>
    <t>010000343</t>
  </si>
  <si>
    <t>Adoria, Sabiedrība ar ierobežotu atbildību</t>
  </si>
  <si>
    <t>010001769</t>
  </si>
  <si>
    <t>LIDIJAS LAGANOVSKAS ĢIMENES ĀRSTA PRAKSE, SIA</t>
  </si>
  <si>
    <t>804400025</t>
  </si>
  <si>
    <t>G.Veides ģimenes ārsta prakse, SIA</t>
  </si>
  <si>
    <t>019375415</t>
  </si>
  <si>
    <t>Lankrete Sandra -ģimenes ārsta prakse</t>
  </si>
  <si>
    <t>010000550</t>
  </si>
  <si>
    <t>Zaremba Līga - ģimenes ārsta prakse</t>
  </si>
  <si>
    <t>010001654</t>
  </si>
  <si>
    <t>Sadu Alberto - ģimenes ārsta prakse</t>
  </si>
  <si>
    <t>019675411</t>
  </si>
  <si>
    <t>Ozolniece Ieva - ģimenes ārsta prakse</t>
  </si>
  <si>
    <t>801000018</t>
  </si>
  <si>
    <t>Adamova-Krastiņa Maija - ģimenes ārsta prakse</t>
  </si>
  <si>
    <t>010001427</t>
  </si>
  <si>
    <t>Medical Solutions, Sabiedrība ar ierobežotu atbildību</t>
  </si>
  <si>
    <t>010000045</t>
  </si>
  <si>
    <t>Streļča Ludmila - ģimenes ārsta prakse</t>
  </si>
  <si>
    <t>130000081</t>
  </si>
  <si>
    <t>Bulduru Doktorāts, Sabiedrība ar ierobežotu atbildību</t>
  </si>
  <si>
    <t>130075409</t>
  </si>
  <si>
    <t>Dundure Anita - ģimenes ārsta prakse</t>
  </si>
  <si>
    <t>010000476</t>
  </si>
  <si>
    <t>Mārtinsons Jānis - ģimenes ārsta prakse</t>
  </si>
  <si>
    <t>019375441</t>
  </si>
  <si>
    <t>Kuzņecova Nataļja - ģimenes ārsta prakse</t>
  </si>
  <si>
    <t>010001488</t>
  </si>
  <si>
    <t>Cibule Dace - ģimenes ārsta un internista prakse</t>
  </si>
  <si>
    <t>010000339</t>
  </si>
  <si>
    <t>Angel Plus, Sabiedrība ar ierobežotu atbildību</t>
  </si>
  <si>
    <t>019175426</t>
  </si>
  <si>
    <t>Ilzes Skujas Ģimenes ārsta prakse, Sabiedrība ar ierobežotu atbildību</t>
  </si>
  <si>
    <t>001000006</t>
  </si>
  <si>
    <t>Vesela ģimene, SIA</t>
  </si>
  <si>
    <t>010001900</t>
  </si>
  <si>
    <t>L.Lejiņas ģimenes ārsta prakse, Sabiedrība ar ierobežotu atbildību</t>
  </si>
  <si>
    <t>019475438</t>
  </si>
  <si>
    <t>Klauberga Aija - ģimenes ārsta prakse</t>
  </si>
  <si>
    <t>010000393</t>
  </si>
  <si>
    <t>Apinīte Ilze - ģimenes ārsta prakse</t>
  </si>
  <si>
    <t>800800041</t>
  </si>
  <si>
    <t>Titurgas doktorāts, Sabiedrība ar ierobežotu atbildību</t>
  </si>
  <si>
    <t>010001631</t>
  </si>
  <si>
    <t>Marnauza Ligita - ģimenes ārsta prakse</t>
  </si>
  <si>
    <t>807400002</t>
  </si>
  <si>
    <t>Sprūde Jevgeņija - ģimenes ārsta prakse</t>
  </si>
  <si>
    <t>019275419</t>
  </si>
  <si>
    <t>Mežals Ainārs - ģimenes ārsta prakse</t>
  </si>
  <si>
    <t>130000056</t>
  </si>
  <si>
    <t>Simsone Inta - ģimenes ārsta prakse</t>
  </si>
  <si>
    <t>010000969</t>
  </si>
  <si>
    <t>Šapele Indra - ģimenes ārsta un pediatra prakse</t>
  </si>
  <si>
    <t>019675407</t>
  </si>
  <si>
    <t>Kackeviča Ludmila - ģimenes ārsta prakse</t>
  </si>
  <si>
    <t>034000008</t>
  </si>
  <si>
    <t>Baldones doktorāts, SIA</t>
  </si>
  <si>
    <t>010001814</t>
  </si>
  <si>
    <t>Cvetkova Viktorija - ģimenes ārsta prakse</t>
  </si>
  <si>
    <t>010001112</t>
  </si>
  <si>
    <t>Lielause Gerda - ģimenes ārsta un pediatra prakse</t>
  </si>
  <si>
    <t>010000130</t>
  </si>
  <si>
    <t>Kozaka Nataļja - ģimenes ārsta prakse</t>
  </si>
  <si>
    <t>010000465</t>
  </si>
  <si>
    <t>VIDEMED, SIA</t>
  </si>
  <si>
    <t>019375447</t>
  </si>
  <si>
    <t>Kondratova Aija -  ģimenes ārsta prakse</t>
  </si>
  <si>
    <t>010001819</t>
  </si>
  <si>
    <t>Olgas Pilātes ģimenes ārsta prakse, SIA</t>
  </si>
  <si>
    <t>019675401</t>
  </si>
  <si>
    <t>Kavejeva Aļfija - ģimenes ārsta prakse</t>
  </si>
  <si>
    <t>019377435</t>
  </si>
  <si>
    <t>Zaharenkova Nataļja - ģimenes ārsta un arodveselības un arodslimību ārsta prakse</t>
  </si>
  <si>
    <t>010077445</t>
  </si>
  <si>
    <t>Lapiņa Santa - ģimenes ārsta prakse</t>
  </si>
  <si>
    <t>010001170</t>
  </si>
  <si>
    <t>Lukjaņenko Jekaterina - ārsta prakse pediatrijā</t>
  </si>
  <si>
    <t>010000361</t>
  </si>
  <si>
    <t>Dakteres Spēlītes ārsta prakse, Sabiedrība ar ierobežotu atbildību</t>
  </si>
  <si>
    <t>807635202</t>
  </si>
  <si>
    <t>Mārupes ambulance 1, Sabiedrība ar ierobežotu atbildību</t>
  </si>
  <si>
    <t>019277430</t>
  </si>
  <si>
    <t>Ažipa Tatjana - ģimenes ārsta prakse</t>
  </si>
  <si>
    <t>809600006</t>
  </si>
  <si>
    <t>Ivetas Vīksnes ģimenes ārsta prakse, Sabiedrība ar ierobežotu atbildību</t>
  </si>
  <si>
    <t>010001228</t>
  </si>
  <si>
    <t>RĪTS M, Sabiedrība ar ierobežotu atbildību</t>
  </si>
  <si>
    <t>010001933</t>
  </si>
  <si>
    <t>Dr.Aļonas prakse, Sabiedrība ar ierobežotu atbildību</t>
  </si>
  <si>
    <t>010000364</t>
  </si>
  <si>
    <t>Pogodina Jeļena  - ģimenes ārsta un internista prakse</t>
  </si>
  <si>
    <t>010077480</t>
  </si>
  <si>
    <t>Liepiņa Linda - ģimenes ārsta prakse</t>
  </si>
  <si>
    <t>019177464</t>
  </si>
  <si>
    <t>Daces Tuzikas ārsta prakse, Sabiedrība ar ierobežotu atbildību</t>
  </si>
  <si>
    <t>048000012</t>
  </si>
  <si>
    <t>Siguldas novada veselības centrs, SIA</t>
  </si>
  <si>
    <t>010001967</t>
  </si>
  <si>
    <t>Ģimenes ārstu doktorāts, SIA</t>
  </si>
  <si>
    <t>010001379</t>
  </si>
  <si>
    <t>LAIMAS PRAKSE, SIA</t>
  </si>
  <si>
    <t>019175403</t>
  </si>
  <si>
    <t>Adītāja Jolanta -ģimenes ārsta prakse</t>
  </si>
  <si>
    <t>010000418</t>
  </si>
  <si>
    <t>Ārstes Mudītes Zvaigznes prakse, SIA</t>
  </si>
  <si>
    <t>048000010</t>
  </si>
  <si>
    <t>Maijas Pūces doktorāts, SIA</t>
  </si>
  <si>
    <t>048000013</t>
  </si>
  <si>
    <t>Ziemeles-Lācītes ģimenes ārsta prakse, SIA</t>
  </si>
  <si>
    <t>019375424</t>
  </si>
  <si>
    <t>Ķēniņa Indra - ģimenes ārsta prakse</t>
  </si>
  <si>
    <t>019477442</t>
  </si>
  <si>
    <t>Griņa Nataļja - ģimenes ārsta un pediatra prakse</t>
  </si>
  <si>
    <t>010001435</t>
  </si>
  <si>
    <t>I.Dūces ārsta privātprakse, Sabiedrība ar ierobežotu atbildību</t>
  </si>
  <si>
    <t>010000001</t>
  </si>
  <si>
    <t>Buldakova Nataļja - ģimenes ārsta prakse</t>
  </si>
  <si>
    <t>019175410</t>
  </si>
  <si>
    <t>Rimjane Natālija - ģimenes ārsta, psihoterapeita un arodveselības un arodslimību ārsta prakse</t>
  </si>
  <si>
    <t>010000126</t>
  </si>
  <si>
    <t>Bubins Igors - ģimenes ārsta prakse</t>
  </si>
  <si>
    <t>807665201</t>
  </si>
  <si>
    <t>Ārstu prakse "Mazcena 21", Sabiedrība ar ierobežotu atbildību</t>
  </si>
  <si>
    <t>010075426</t>
  </si>
  <si>
    <t>S. MICKEVIČAS ārsta prakse, Sabiedrība ar ierobežotu atbildību</t>
  </si>
  <si>
    <t>010001966</t>
  </si>
  <si>
    <t>Terveus, SIA</t>
  </si>
  <si>
    <t>130000099</t>
  </si>
  <si>
    <t>Anetes Urķes ģimenes ārsta prakse, SIA</t>
  </si>
  <si>
    <t>041000001</t>
  </si>
  <si>
    <t>Ievas Hākas doktorāts, SIA</t>
  </si>
  <si>
    <t>019375444</t>
  </si>
  <si>
    <t>Sokaļska Alla - ģimenes ārsta prakse</t>
  </si>
  <si>
    <t>019375416</t>
  </si>
  <si>
    <t>Zarubina Rita -ģimenes ārsta prakse</t>
  </si>
  <si>
    <t>010001676</t>
  </si>
  <si>
    <t>Lauras Veides ģimenes ārsta prakse, SIA</t>
  </si>
  <si>
    <t>010000372</t>
  </si>
  <si>
    <t>Elksne Livija - ģimenes ārsta prakse</t>
  </si>
  <si>
    <t>801000024</t>
  </si>
  <si>
    <t>801200024</t>
  </si>
  <si>
    <t>SEMPERA DG, Sabiedrība ar ierobežotu atbildību</t>
  </si>
  <si>
    <t>001000196</t>
  </si>
  <si>
    <t>Artūra Kupča ārsta prakse, Sabiedrība ar ierobežotu atbildību</t>
  </si>
  <si>
    <t>019177426</t>
  </si>
  <si>
    <t>Ilzes Āboliņas ārsta prakse, SIA</t>
  </si>
  <si>
    <t>010001527</t>
  </si>
  <si>
    <t>Karlsone Aija - ģimenes ārsta prakse</t>
  </si>
  <si>
    <t>010001510</t>
  </si>
  <si>
    <t>ESI SPIRGTS, SIA</t>
  </si>
  <si>
    <t>010001224</t>
  </si>
  <si>
    <t>Veides ārstu prakse, IK</t>
  </si>
  <si>
    <t>019275438</t>
  </si>
  <si>
    <t>Bažbauere Ināra - ģimenes ārsta prakse</t>
  </si>
  <si>
    <t>019375418</t>
  </si>
  <si>
    <t>Žuka Jeļena - ģimenes ārsta prakse</t>
  </si>
  <si>
    <t>801200046</t>
  </si>
  <si>
    <t>Liepiņas Madaras - ģimenes ārsta prakse, Sabiedrība ar ierobežotu atbildību</t>
  </si>
  <si>
    <t>019375445</t>
  </si>
  <si>
    <t>Timšāne Gunta - ģimenes ārsta un pediatra prakse</t>
  </si>
  <si>
    <t>010000964</t>
  </si>
  <si>
    <t>Armandas Skrickas ģimenes ārsta prakse, Sabiedrība ar ierobežotu atbildību</t>
  </si>
  <si>
    <t>010065402</t>
  </si>
  <si>
    <t>ĢIMENES ĀRSTU PRAKSE, Sabiedrība ar ierobežotu atbildību</t>
  </si>
  <si>
    <t>130075403</t>
  </si>
  <si>
    <t>Leškoviča Antoņina - ģimenes ārsta prakse</t>
  </si>
  <si>
    <t>019375425</t>
  </si>
  <si>
    <t>Rasmane Ligita -ģimenes ārsta prakse</t>
  </si>
  <si>
    <t>019375433</t>
  </si>
  <si>
    <t>L.Petražickas Doktorāts, SIA</t>
  </si>
  <si>
    <t>130024102</t>
  </si>
  <si>
    <t>Kauguru veselības centrs, Pašvaldības sabiedrība ar ierobežotu atbildību</t>
  </si>
  <si>
    <t>001000096</t>
  </si>
  <si>
    <t>Malaša-Homiceviča Alla - ģimenes ārsta prakse</t>
  </si>
  <si>
    <t>019375446</t>
  </si>
  <si>
    <t>Saļahova Farida - ģimenes ārsta prakse</t>
  </si>
  <si>
    <t>010000549</t>
  </si>
  <si>
    <t>Rukavišņikova Ērika - ģimenes ārsta prakse</t>
  </si>
  <si>
    <t>010001158</t>
  </si>
  <si>
    <t>Kazarjana Anželika - ģimenes ārsta prakse</t>
  </si>
  <si>
    <t>019177445</t>
  </si>
  <si>
    <t>Berkoviča Irina - ģimenes ārsta prakse</t>
  </si>
  <si>
    <t>010001649</t>
  </si>
  <si>
    <t>NATAĻJA FOTIADU ĢIMENES ĀRSTA PRAKSE, SIA</t>
  </si>
  <si>
    <t>019275412</t>
  </si>
  <si>
    <t>Ģimenes ārstu prakse-DK, Sabiedrība ar ierobežotu atbildību</t>
  </si>
  <si>
    <t>001000159</t>
  </si>
  <si>
    <t>Karīnas Sardakas ārsta prakse, SIA</t>
  </si>
  <si>
    <t>019175407</t>
  </si>
  <si>
    <t>Andersone Inese - ģimenes ārsta prakse</t>
  </si>
  <si>
    <t>010000021</t>
  </si>
  <si>
    <t>Harmonija Plus, SIA</t>
  </si>
  <si>
    <t>010000193</t>
  </si>
  <si>
    <t>Šabanovs Nikolajs - ģimenes ārsta prakse</t>
  </si>
  <si>
    <t>001000192</t>
  </si>
  <si>
    <t>SokolMed, Sabiedrība ar ierobežotu atbildību</t>
  </si>
  <si>
    <t>019675405</t>
  </si>
  <si>
    <t>Strazdiņa Inguna - ģimenes ārsta prakse</t>
  </si>
  <si>
    <t>019364004</t>
  </si>
  <si>
    <t>DOKTORĀTS ANIMA, Sabiedrība ar ierobežotu atbildību</t>
  </si>
  <si>
    <t>010001227</t>
  </si>
  <si>
    <t>010075413</t>
  </si>
  <si>
    <t>M.Gavronskas ārsta prakse, Sabiedrība ar ierobežotu atbildību</t>
  </si>
  <si>
    <t>010001496</t>
  </si>
  <si>
    <t>Centrālais doktorāts, Sabiedrība ar ierobežotu atbildību</t>
  </si>
  <si>
    <t>019275430</t>
  </si>
  <si>
    <t>KLĪNIKA PLUS, SIA</t>
  </si>
  <si>
    <t>001000187</t>
  </si>
  <si>
    <t>Māra Rinkuļa ārsta prakse, SIA</t>
  </si>
  <si>
    <t>010000348</t>
  </si>
  <si>
    <t>Solovjova Kira -  ģimenes ārsta prakse</t>
  </si>
  <si>
    <t>010065214</t>
  </si>
  <si>
    <t>Ūnijas doktorāts, Sabiedrība ar ierobežotu atbildību</t>
  </si>
  <si>
    <t>001000278</t>
  </si>
  <si>
    <t>Anastasijas Voroncovas ģimenes ārsta prakse, Sabiedrība ar ierobežotu atbildību</t>
  </si>
  <si>
    <t>019375432</t>
  </si>
  <si>
    <t>Petrova Ludmila - ģimenes ārsta un arodveselības un arodslimību ārsta prakse</t>
  </si>
  <si>
    <t>019275441</t>
  </si>
  <si>
    <t>Koršunova Tatjana - ģimenes ārsta un pediatra prakse</t>
  </si>
  <si>
    <t>019575418</t>
  </si>
  <si>
    <t>Ligitas Vulfas ārsta prakse, SIA</t>
  </si>
  <si>
    <t>010001904</t>
  </si>
  <si>
    <t>Aions, SIA</t>
  </si>
  <si>
    <t>019477423</t>
  </si>
  <si>
    <t>Sergejeva Valentina - ģimenes ārsta prakse</t>
  </si>
  <si>
    <t>010001575</t>
  </si>
  <si>
    <t>Gubska Žanna - ģimenes ārsta prakse</t>
  </si>
  <si>
    <t>010001788</t>
  </si>
  <si>
    <t>VITA FORTA, SIA</t>
  </si>
  <si>
    <t>010075427</t>
  </si>
  <si>
    <t>V. MEĻŅIKAS ārsta prakse, Sabiedrība ar ierobežotu atbildību</t>
  </si>
  <si>
    <t>019275434</t>
  </si>
  <si>
    <t>Straume Dace - ģimenes ārsta prakse</t>
  </si>
  <si>
    <t>010001134</t>
  </si>
  <si>
    <t>Vaivode Laila - ārsta prakse pediatrijā</t>
  </si>
  <si>
    <t>001000091</t>
  </si>
  <si>
    <t>Ilzes Kidalas ģimenes ārsta prakse, SIA</t>
  </si>
  <si>
    <t>010077467</t>
  </si>
  <si>
    <t>Proskurina Antoņina - ģimenes ārsta un ārsta prakse padziļināta elektrokardiogrāfijas metodē</t>
  </si>
  <si>
    <t>019375409</t>
  </si>
  <si>
    <t>Auksilium, Sabiedrība ar ierobežotu atbildību</t>
  </si>
  <si>
    <t>010000455</t>
  </si>
  <si>
    <t>Freimane Liene - ģimenes ārsta prakse</t>
  </si>
  <si>
    <t>010001962</t>
  </si>
  <si>
    <t>Sabīnes Pavlovskas ģimenes ārsta prakse, SIA</t>
  </si>
  <si>
    <t>010000965</t>
  </si>
  <si>
    <t>Vesele Brigita - ģimenes ārsta un pediatra prakse</t>
  </si>
  <si>
    <t>019277408</t>
  </si>
  <si>
    <t>Spicina Gaļina - ģimenes ārsta prakse</t>
  </si>
  <si>
    <t>010000346</t>
  </si>
  <si>
    <t>Kaļinkina Iļmira - ģimenes ārsta prakse</t>
  </si>
  <si>
    <t>130075412</t>
  </si>
  <si>
    <t>Svilāne Inese - ģimenes ārsta prakse</t>
  </si>
  <si>
    <t>019375431</t>
  </si>
  <si>
    <t>Gizatullina Nataļja - ģimenes ārsta prakse</t>
  </si>
  <si>
    <t>019275414</t>
  </si>
  <si>
    <t>Pukijāne Marina - ģimenes ārsta prakse</t>
  </si>
  <si>
    <t>130075402</t>
  </si>
  <si>
    <t>NPP, Sabiedrība ar ierobežotu atbildību</t>
  </si>
  <si>
    <t>807600028</t>
  </si>
  <si>
    <t>Med Plus Ārstu prakse, SIA</t>
  </si>
  <si>
    <t>801600012</t>
  </si>
  <si>
    <t>Jutas Ošenieces ģimenes ārsta prakse, SIA</t>
  </si>
  <si>
    <t>001000165</t>
  </si>
  <si>
    <t>Žannas Rakas ģimenes ārstu prakse, SIA</t>
  </si>
  <si>
    <t>130075405</t>
  </si>
  <si>
    <t>Moroza Vija - ģimenes ārsta prakse</t>
  </si>
  <si>
    <t>019177429</t>
  </si>
  <si>
    <t>Farafonova Marina - ģimenes ārsta prakse</t>
  </si>
  <si>
    <t>001000094</t>
  </si>
  <si>
    <t>Beatas Krūmiņas ārsta prakse, Sabiedrība ar ierobežotu atbildību</t>
  </si>
  <si>
    <t>019375412</t>
  </si>
  <si>
    <t>Kuzmane Astrīda - ģimenes ārsta prakse</t>
  </si>
  <si>
    <t>019375440</t>
  </si>
  <si>
    <t>Vuļa Veneranda - ģimenes ārsta prakse</t>
  </si>
  <si>
    <t>019675409</t>
  </si>
  <si>
    <t>Dziļuma Ilze - ģimenes ārsta prakse</t>
  </si>
  <si>
    <t>010001462</t>
  </si>
  <si>
    <t>Tatjanas Boilovičas ģimenes ārsta prakse, Sabiedrība ar ierobežotu atbildību</t>
  </si>
  <si>
    <t>019375407</t>
  </si>
  <si>
    <t>Ziediņa Diāna - ģimenes ārsta prakse</t>
  </si>
  <si>
    <t>010000030</t>
  </si>
  <si>
    <t>Berliņa Vita - ģimenes ārsta prakse</t>
  </si>
  <si>
    <t>809277401</t>
  </si>
  <si>
    <t>OZOLIŅAS DOKTORĀTS, Individuālais komersants</t>
  </si>
  <si>
    <t>019275428</t>
  </si>
  <si>
    <t>Indrāne Inga - ģimenes ārsta prakse</t>
  </si>
  <si>
    <t>001000239</t>
  </si>
  <si>
    <t>Anželikas Rubenes ģimenes ārsta prakse, Sabiedrība ar ierobežotu atbildību</t>
  </si>
  <si>
    <t>019475426</t>
  </si>
  <si>
    <t>Šnaidere Jūlija - ģimenes ārsta prakse</t>
  </si>
  <si>
    <t>019575405</t>
  </si>
  <si>
    <t>D. Ļūļes ārsta prakse, Sabiedrība ar ierobežotu atbildību</t>
  </si>
  <si>
    <t>019175409</t>
  </si>
  <si>
    <t>Zorģe Lolita - ģimenes ārsta prakse</t>
  </si>
  <si>
    <t>809635210</t>
  </si>
  <si>
    <t>Ropažu novada pašvaldības aģentūra "Stopiņu ambulance"</t>
  </si>
  <si>
    <t>001000259</t>
  </si>
  <si>
    <t>Langina Paula Karīna - ģimenes ārsta prakse</t>
  </si>
  <si>
    <t>019375442</t>
  </si>
  <si>
    <t>Kaļita Nadežda - ģimenes ārsta prakse</t>
  </si>
  <si>
    <t>010000432</t>
  </si>
  <si>
    <t>Martinsone-Bičevska Jolanta - ģimenes ārsta prakse</t>
  </si>
  <si>
    <t>801600088</t>
  </si>
  <si>
    <t>Margaritas Bargarumas ārsta prakse, SIA</t>
  </si>
  <si>
    <t>010000429</t>
  </si>
  <si>
    <t>Muravjova Olga - ģimenes ārsta prakse</t>
  </si>
  <si>
    <t>047000001</t>
  </si>
  <si>
    <t>010075421</t>
  </si>
  <si>
    <t>Mežale Dace - ģimenes ārsta prakse</t>
  </si>
  <si>
    <t>801200043</t>
  </si>
  <si>
    <t>Jekaterinas Gerķes ģimenes ārsta prakse, SIA</t>
  </si>
  <si>
    <t>801200041</t>
  </si>
  <si>
    <t>Simanoviča Žaneta - ģimenes ārsta prakse</t>
  </si>
  <si>
    <t>010065409</t>
  </si>
  <si>
    <t>ĀRSTES I.RAČINSKAS PRIVĀTPRAKSE, Irinas Račinskas Rīgas individuālais uzņēmums medicīniskā firma</t>
  </si>
  <si>
    <t>019375420</t>
  </si>
  <si>
    <t>Purina Jeļena - ģimenes ārsta prakse</t>
  </si>
  <si>
    <t>019275431</t>
  </si>
  <si>
    <t>Dombrovska Ineta - ģimenes ārsta un pediatra prakse</t>
  </si>
  <si>
    <t>001000263</t>
  </si>
  <si>
    <t>Elīna Romašova - ģimenes ārsta prakse, SIA</t>
  </si>
  <si>
    <t>010001804</t>
  </si>
  <si>
    <t>NMN Med, Sabiedrība ar ierobežotu atbildību</t>
  </si>
  <si>
    <t>019177434</t>
  </si>
  <si>
    <t>Zvagūze Inta - ģimenes ārsta prakse</t>
  </si>
  <si>
    <t>019475417</t>
  </si>
  <si>
    <t>Stauga Ausma - ģimenes ārsta un pediatra prakse</t>
  </si>
  <si>
    <t>001000270</t>
  </si>
  <si>
    <t>Gordon Medical, SIA</t>
  </si>
  <si>
    <t>010000243</t>
  </si>
  <si>
    <t>Zitmane Zane - ģimenes ārsta prakse</t>
  </si>
  <si>
    <t>010000165</t>
  </si>
  <si>
    <t>Nodelmane Jolanta - ģimenes ārsta prakse</t>
  </si>
  <si>
    <t>019477438</t>
  </si>
  <si>
    <t>Upīte Ināra - ģimenes ārsta prakse</t>
  </si>
  <si>
    <t>019375434</t>
  </si>
  <si>
    <t>Čubukova Irina - ģimenes ārsta prakse</t>
  </si>
  <si>
    <t>039000001</t>
  </si>
  <si>
    <t>Olgas Gersamijas ģimenes ārsta privātprakse, SIA</t>
  </si>
  <si>
    <t>019275408</t>
  </si>
  <si>
    <t>Kozicka Jeļena - ģimenes ārsta prakse</t>
  </si>
  <si>
    <t>804900004</t>
  </si>
  <si>
    <t>Molodcova Daiga - ģimenes ārsta prakse</t>
  </si>
  <si>
    <t>010001363</t>
  </si>
  <si>
    <t>INGAS ŽĪGURES ĀRSTA PRAKSE, IK</t>
  </si>
  <si>
    <t>019575429</t>
  </si>
  <si>
    <t>SN ĀRSTE, SIA</t>
  </si>
  <si>
    <t>019475401</t>
  </si>
  <si>
    <t>Ilzes Jākobsones ģimenes ārsta prakse, Sabiedrība ar ierobežotu atbildību</t>
  </si>
  <si>
    <t>019577413</t>
  </si>
  <si>
    <t>Kasačova Gaļina - ģimenes ārsta prakse</t>
  </si>
  <si>
    <t>019275415</t>
  </si>
  <si>
    <t>Pundane  Ludmila - ģimenes ārsta prakse</t>
  </si>
  <si>
    <t>019275404</t>
  </si>
  <si>
    <t>Novikovs Boriss - ģimenes ārsta prakse</t>
  </si>
  <si>
    <t>130000076</t>
  </si>
  <si>
    <t>Gerasimova Ella - ģimenes ārsta prakse</t>
  </si>
  <si>
    <t>001000121</t>
  </si>
  <si>
    <t>Mārtiņa Būmaņa ģimenes ārsta prakse,SIA</t>
  </si>
  <si>
    <t>019275440</t>
  </si>
  <si>
    <t>Balmane Margarita - ģimenes ārsta prakse</t>
  </si>
  <si>
    <t>801200011</t>
  </si>
  <si>
    <t>Bondare Krista - ģimenes ārsta prakse</t>
  </si>
  <si>
    <t>010001041</t>
  </si>
  <si>
    <t>Ribkina Olga - ģimenes ārsta un akupunktūras ārsta prakse</t>
  </si>
  <si>
    <t>019475425</t>
  </si>
  <si>
    <t>Čodere Edīte - ģimenes ārsta prakse</t>
  </si>
  <si>
    <t>023000008</t>
  </si>
  <si>
    <t>MM Medical, SIA</t>
  </si>
  <si>
    <t>010000141</t>
  </si>
  <si>
    <t>Matuševica Andra - ģimenes ārsta prakse</t>
  </si>
  <si>
    <t>010000347</t>
  </si>
  <si>
    <t>Bubenko Ludmila - ģimenes ārsta prakse</t>
  </si>
  <si>
    <t>010067401</t>
  </si>
  <si>
    <t>VIKTORIJA D, Rīgas pilsētas V.Driksmanes individuālais uzņēmums medicīniskā firma</t>
  </si>
  <si>
    <t>019377412</t>
  </si>
  <si>
    <t>Proskurņa Tatjana - ģimenes ārsta un internista prakse</t>
  </si>
  <si>
    <t>010000390</t>
  </si>
  <si>
    <t>Vaivade Agita - ģimenes ārsta un pediatra prakse</t>
  </si>
  <si>
    <t>010001588</t>
  </si>
  <si>
    <t>Andreja Sazoņika ģimenes ārsta prakse, Sabiedrība ar ierobežotu atbildību</t>
  </si>
  <si>
    <t>010064013</t>
  </si>
  <si>
    <t>ĢIMENES ĀRSTA ANDRA LASMAŅA KLĪNIKA "ALMA", Sabiedrība ar ierobežotu atbildību</t>
  </si>
  <si>
    <t>801000026</t>
  </si>
  <si>
    <t>ALSMED, SIA</t>
  </si>
  <si>
    <t>019475441</t>
  </si>
  <si>
    <t>Vija Med, Sabiedrība ar ierobežotu atbildību</t>
  </si>
  <si>
    <t>019675403</t>
  </si>
  <si>
    <t>Kurbanova Daina - ģimenes ārsta un pediatra prakse</t>
  </si>
  <si>
    <t>805200008</t>
  </si>
  <si>
    <t>Liepziedi ārsta prakse, SIA</t>
  </si>
  <si>
    <t>019475428</t>
  </si>
  <si>
    <t>Kaņepe Karīna - ģimenes ārsta prakse</t>
  </si>
  <si>
    <t>019675406</t>
  </si>
  <si>
    <t>Bogdanova Gaļina - ģimenes ārsta prakse</t>
  </si>
  <si>
    <t>019275411</t>
  </si>
  <si>
    <t>A. Kraules ģimenes ārsta prakse, SIA</t>
  </si>
  <si>
    <t>801000003</t>
  </si>
  <si>
    <t>Miķelsone Astra - ģimenes ārsta un arodveselības un arodslimību ārsta prakse</t>
  </si>
  <si>
    <t>800800030</t>
  </si>
  <si>
    <t>Nimece, Sabiedrība ar ierobežotu atbildību</t>
  </si>
  <si>
    <t>019375410</t>
  </si>
  <si>
    <t>Meirēna Olga - ģimenes ārsta prakse</t>
  </si>
  <si>
    <t>800800039</t>
  </si>
  <si>
    <t>Ditas Zeltiņas ārsta prakse, SIA</t>
  </si>
  <si>
    <t>808400004</t>
  </si>
  <si>
    <t>K.BIRZNIECES-BĒRZIŅAS ĢIMENES ĀRSTA PRAKSE, Sabiedrība ar ierobežotu atbildību</t>
  </si>
  <si>
    <t>010001878</t>
  </si>
  <si>
    <t>Dagnijas Purlīces ģimenes ārsta prakse, Sabiedrība ar ierobežotu atbildību</t>
  </si>
  <si>
    <t>019575426</t>
  </si>
  <si>
    <t>A. Līberes ārsta prakse, Sabiedrība ar ierobežotu atbildību</t>
  </si>
  <si>
    <t>010000876</t>
  </si>
  <si>
    <t>Urbanoviča Larisa - ģimenes ārsta prakse</t>
  </si>
  <si>
    <t>019277406</t>
  </si>
  <si>
    <t>Babicka Vija - ģimenes ārsta prakse</t>
  </si>
  <si>
    <t>010000072</t>
  </si>
  <si>
    <t>Demidova Larisa - ģimenes ārsta prakse</t>
  </si>
  <si>
    <t>010001731</t>
  </si>
  <si>
    <t>Ilvas Gailumas ģimenes ārsta prakse, SIA</t>
  </si>
  <si>
    <t>801000007</t>
  </si>
  <si>
    <t>Jaunķiķe Vineta - ģimenes ārsta prakse</t>
  </si>
  <si>
    <t>801800016</t>
  </si>
  <si>
    <t>N.Sergejevas ģimenes ārsta prakse, SIA</t>
  </si>
  <si>
    <t>010001643</t>
  </si>
  <si>
    <t>S.Gertneres ārsta prakse, Sabiedrība ar ierobežotu atbildību</t>
  </si>
  <si>
    <t>010001351</t>
  </si>
  <si>
    <t>Boroviks Dmitrijs - ģimenes ārsta prakse</t>
  </si>
  <si>
    <t>130077414</t>
  </si>
  <si>
    <t>S.Birznieces-Bekmanes ģimenes ārsta un pediatra prakse, Sabiedrība ar ierobežotu atbildību</t>
  </si>
  <si>
    <t>010001781</t>
  </si>
  <si>
    <t>Vitas Vītolas ārsta prakse pediatrijā, Sabiedrība ar ierobežotu atbildību</t>
  </si>
  <si>
    <t>010001190</t>
  </si>
  <si>
    <t>Ceriņa Iveta - ģimenes ārsta prakse</t>
  </si>
  <si>
    <t>130000032</t>
  </si>
  <si>
    <t>Elksne Ināra - ģimenes ārsta prakse</t>
  </si>
  <si>
    <t>130075415</t>
  </si>
  <si>
    <t>D.Pakalniņas Ģimenes ārsta prakse, Sabiedrība ar ierobežotu atbildību</t>
  </si>
  <si>
    <t>010001805</t>
  </si>
  <si>
    <t>NEOCORTEX, SIA</t>
  </si>
  <si>
    <t>010001681</t>
  </si>
  <si>
    <t>Maritas Ķirsones ģimenes ārsta prakse, SIA</t>
  </si>
  <si>
    <t>010000482</t>
  </si>
  <si>
    <t>Pīleņģe Māra-ģimenes ārsta un arodveselības un arodslimību ārsta prakse, SIA</t>
  </si>
  <si>
    <t>019675408</t>
  </si>
  <si>
    <t>Lovenecka Natalija - ģimenes ārsta prakse</t>
  </si>
  <si>
    <t>010075425</t>
  </si>
  <si>
    <t>Astrīdas Marčenokas ģimenes ārstes prakse, SIA</t>
  </si>
  <si>
    <t>010000205</t>
  </si>
  <si>
    <t>Paradovska Inga - ģimenes ārsta un arodveselības un arodslimību ārsta prakse</t>
  </si>
  <si>
    <t>010000253</t>
  </si>
  <si>
    <t>Larisas Zaharovas ģimenes ārsta un pediatra prakse, SIA</t>
  </si>
  <si>
    <t>001000247</t>
  </si>
  <si>
    <t>D-prakse, SIA</t>
  </si>
  <si>
    <t>010000061</t>
  </si>
  <si>
    <t>Rīgas patversme</t>
  </si>
  <si>
    <t>044000004</t>
  </si>
  <si>
    <t>OP prakse, SIA</t>
  </si>
  <si>
    <t>010000389</t>
  </si>
  <si>
    <t>Perna Inna - ģimenes ārsta un pediatra prakse</t>
  </si>
  <si>
    <t>010001691</t>
  </si>
  <si>
    <t>Gončarova Larisa  - ģimenes ārsta prakse</t>
  </si>
  <si>
    <t>010001484</t>
  </si>
  <si>
    <t>SIGĪRIJA, IK</t>
  </si>
  <si>
    <t>010001498</t>
  </si>
  <si>
    <t>Draška Rita - ģimenes ārsta prakse</t>
  </si>
  <si>
    <t>010001499</t>
  </si>
  <si>
    <t>Ponne Inguna - ģimenes ārsta prakse</t>
  </si>
  <si>
    <t>010001400</t>
  </si>
  <si>
    <t>K.Zivtiņas ārsta prakse, Sabiedrība ar ierobežotu atbildību</t>
  </si>
  <si>
    <t>801000019</t>
  </si>
  <si>
    <t>Dzene Sanita - ģimenes ārsta prakse</t>
  </si>
  <si>
    <t>019575427</t>
  </si>
  <si>
    <t>Breča Ilze - ģimenes ārsta un pediatra prakse</t>
  </si>
  <si>
    <t>019475424</t>
  </si>
  <si>
    <t>Leonoras Burovas ģimenes ārsta prakse, SIA</t>
  </si>
  <si>
    <t>019575414</t>
  </si>
  <si>
    <t>Spasova Prakse, SIA</t>
  </si>
  <si>
    <t>801600008</t>
  </si>
  <si>
    <t>SIGULDAS EFEKTS, Sabiedrība ar ierobežotu atbildību Ģimenes ārstu doktorāts</t>
  </si>
  <si>
    <t>019677408</t>
  </si>
  <si>
    <t>Marinas Ņesterovskas ģimenes ārsta un internista prakse, Sabiedrība ar ierobežotu atbildību</t>
  </si>
  <si>
    <t>130000055</t>
  </si>
  <si>
    <t>Grīga Gita - ģimenes ārsta prakse</t>
  </si>
  <si>
    <t>806900004</t>
  </si>
  <si>
    <t>Krimuldas doktorāts, Sabiedrība ar ierobežotu atbildību</t>
  </si>
  <si>
    <t>019577417</t>
  </si>
  <si>
    <t>ORIENTS, Sabiedrība ar ierobežotu atbildību Rīgā</t>
  </si>
  <si>
    <t>019375448</t>
  </si>
  <si>
    <t>019475440</t>
  </si>
  <si>
    <t>004000006</t>
  </si>
  <si>
    <t>Jūlijas Karnītes ģimenes ārsta prakse, SIA</t>
  </si>
  <si>
    <t>804465401</t>
  </si>
  <si>
    <t>Ludmilas Zeiļukas ārsta prakse, SIA</t>
  </si>
  <si>
    <t>019575416</t>
  </si>
  <si>
    <t>Blāze Dana - ģimenes ārsta prakse</t>
  </si>
  <si>
    <t>001000268</t>
  </si>
  <si>
    <t>M.Madžules doktorāts,SIA</t>
  </si>
  <si>
    <t>010001420</t>
  </si>
  <si>
    <t>Ingara Burlaka ģimenes ārsta prakse, Sabiedrība ar ierobežotu atbildību</t>
  </si>
  <si>
    <t>800600003</t>
  </si>
  <si>
    <t>Ā.Ancānes ģimenes ārsta prakse, SIA</t>
  </si>
  <si>
    <t>010000190</t>
  </si>
  <si>
    <t>BALT INFO LAB, Sabiedrība ar ierobežotu atbildību</t>
  </si>
  <si>
    <t>804400024</t>
  </si>
  <si>
    <t>Siliņa Līga ģimenes ārsta prakse, SIA</t>
  </si>
  <si>
    <t>130075411</t>
  </si>
  <si>
    <t>Gulbis Raitis - ģimenes ārsta prakse</t>
  </si>
  <si>
    <t>019275403</t>
  </si>
  <si>
    <t>Skurihina Inna - ģimenes ārsta un arodveselības un arodslimību ārsta prakse</t>
  </si>
  <si>
    <t>801200012</t>
  </si>
  <si>
    <t>Ineses Rabkevičas ārsta prakse, SIA</t>
  </si>
  <si>
    <t>807600007</t>
  </si>
  <si>
    <t>Bērziņa Valda - ģimenes ārsta prakse</t>
  </si>
  <si>
    <t>010000381</t>
  </si>
  <si>
    <t>Vissarionovs Vadims - ģimenes ārsta prakse</t>
  </si>
  <si>
    <t>010000244</t>
  </si>
  <si>
    <t>Langina Evita - ģimenes ārsta prakse</t>
  </si>
  <si>
    <t>019275436</t>
  </si>
  <si>
    <t>I. Timčenko ģimenes ārsta prakse, SIA</t>
  </si>
  <si>
    <t>004000012</t>
  </si>
  <si>
    <t>Jeļenas Anisimovas ģimenes ārstu prakse, SIA</t>
  </si>
  <si>
    <t>019475429</t>
  </si>
  <si>
    <t>Teleženko Iveta - ģimenes ārsta prakse</t>
  </si>
  <si>
    <t>010001683</t>
  </si>
  <si>
    <t>Liepiņš Mareks - ģimenes ārsta prakse</t>
  </si>
  <si>
    <t>010001187</t>
  </si>
  <si>
    <t>Zīvere-Pile Līga - ģimenes ārsta prakse</t>
  </si>
  <si>
    <t>019375428</t>
  </si>
  <si>
    <t>Isakoviča Žaneta - ģimenes ārsta prakse</t>
  </si>
  <si>
    <t>130075413</t>
  </si>
  <si>
    <t>Zanes Torbejevas ģimenes ārstes prakse, SIA</t>
  </si>
  <si>
    <t>019675402</t>
  </si>
  <si>
    <t>Oniščuka Svetlana - ģimenes ārsta un pediatra prakse</t>
  </si>
  <si>
    <t>010001070</t>
  </si>
  <si>
    <t>001000175</t>
  </si>
  <si>
    <t>Dr.Rudzītes ārsta prakse, Sabiedrība ar ierobežotu atbildību</t>
  </si>
  <si>
    <t>019175402</t>
  </si>
  <si>
    <t>Ģēģere Vineta -ģimenes ārsta prakse</t>
  </si>
  <si>
    <t>019475407</t>
  </si>
  <si>
    <t>Agbobli Ruta - ģimenes ārsta prakse</t>
  </si>
  <si>
    <t>804900010</t>
  </si>
  <si>
    <t>Lagzdiņa Dina - ģimenes ārsta prakse</t>
  </si>
  <si>
    <t>010001837</t>
  </si>
  <si>
    <t>I. Smirnovas ārsta prakse, SIA</t>
  </si>
  <si>
    <t>019375423</t>
  </si>
  <si>
    <t>Tirāns Edgars -ģimenes ārsta prakse</t>
  </si>
  <si>
    <t>019377415</t>
  </si>
  <si>
    <t>Vikmane Dace - ģimenes ārsta un pediatra prakse</t>
  </si>
  <si>
    <t>019475430</t>
  </si>
  <si>
    <t>Aleksandrova Natālija - ģimenes ārsta prakse</t>
  </si>
  <si>
    <t>801000025</t>
  </si>
  <si>
    <t>LAROMED, SIA</t>
  </si>
  <si>
    <t>010000019</t>
  </si>
  <si>
    <t>Voroņko Ņina - ģimenes ārsta prakse</t>
  </si>
  <si>
    <t>010001410</t>
  </si>
  <si>
    <t>Zolitūdes doktorāts, Sabiedrība ar ierobežotu atbildību</t>
  </si>
  <si>
    <t>019375438</t>
  </si>
  <si>
    <t>Jevčuka Natālija - ģimenes ārsta prakse</t>
  </si>
  <si>
    <t>019575402</t>
  </si>
  <si>
    <t>Gredzena Aija - ģimenes ārsta prakse</t>
  </si>
  <si>
    <t>010065207</t>
  </si>
  <si>
    <t>LUMALE DOKTORĀTS, Rīgas pilsētas Lilijas Lapsas individuālais uzņēmums</t>
  </si>
  <si>
    <t>010077483</t>
  </si>
  <si>
    <t>Greditors Harijs - ģimenes ārsta un internista prakse</t>
  </si>
  <si>
    <t>801200045</t>
  </si>
  <si>
    <t>APG project, Sabiedrība ar ierobežotu atbildību</t>
  </si>
  <si>
    <t>010000281</t>
  </si>
  <si>
    <t>Sevastjanova Viktorija - ģimenes ārsta prakse</t>
  </si>
  <si>
    <t>019375419</t>
  </si>
  <si>
    <t>ARST-L, SIA</t>
  </si>
  <si>
    <t>010001899</t>
  </si>
  <si>
    <t>M.Jakušenokas ārstu prakse, SIA</t>
  </si>
  <si>
    <t>010075428</t>
  </si>
  <si>
    <t>Krastiņa Inese - ģimenes ārsta prakse</t>
  </si>
  <si>
    <t>010001289</t>
  </si>
  <si>
    <t>Edītes Krūmiņas ģimenes ārsta prakse, Sabiedrība ar ierobežotu atbildību</t>
  </si>
  <si>
    <t>010001847</t>
  </si>
  <si>
    <t>DRKV ģimenes ārsta prakse, SIA</t>
  </si>
  <si>
    <t>801200004</t>
  </si>
  <si>
    <t>Beķe Gundega - ģimenes ārsta prakse</t>
  </si>
  <si>
    <t>001000063</t>
  </si>
  <si>
    <t>ISMA, SIA</t>
  </si>
  <si>
    <t>010000288</t>
  </si>
  <si>
    <t>Maļinovska Oksana - ģimenes ārsta prakse</t>
  </si>
  <si>
    <t>010000996</t>
  </si>
  <si>
    <t>Puļķe Sintija - ģimenes ārsta un ārsta homeopāta prakse</t>
  </si>
  <si>
    <t>019475406</t>
  </si>
  <si>
    <t>Kerēvica Ārija - ģimenes ārsta prakse</t>
  </si>
  <si>
    <t>019675412</t>
  </si>
  <si>
    <t>Grigorenko Nataļja - ģimenes ārsta un arodveselības un arodslimību ārsta prakse</t>
  </si>
  <si>
    <t>801800015</t>
  </si>
  <si>
    <t>I.Laizānes ārsta prakse, Sabiedrība ar ierobežotu atbildību</t>
  </si>
  <si>
    <t>001000265</t>
  </si>
  <si>
    <t>Diānas Hausmanes ģimenes ārsta prakse, Sabiedrība ar ierobežotu atbildību</t>
  </si>
  <si>
    <t>807600031</t>
  </si>
  <si>
    <t>Mārupes Doktorāts, SIA</t>
  </si>
  <si>
    <t>010000327</t>
  </si>
  <si>
    <t>Geletko Tatjana - ģimenes ārsta prakse</t>
  </si>
  <si>
    <t>010000378</t>
  </si>
  <si>
    <t>Alises Nicmanes ģimenes ārsta prakse, Sabiedrība ar ierobežotu atbildību</t>
  </si>
  <si>
    <t>019375414</t>
  </si>
  <si>
    <t>MAKONT MED, SIA</t>
  </si>
  <si>
    <t>010001120</t>
  </si>
  <si>
    <t>Kulišovs Ignatijs - ģimenes ārsta prakse</t>
  </si>
  <si>
    <t>010001833</t>
  </si>
  <si>
    <t>I. Menisa ģimenes ārsta prakse, Sabiedrība ar ierobežotu atbildību</t>
  </si>
  <si>
    <t>801200006</t>
  </si>
  <si>
    <t>ANJE, SIA</t>
  </si>
  <si>
    <t>010000166</t>
  </si>
  <si>
    <t>Kozinda Ilze - ģimenes ārsta prakse</t>
  </si>
  <si>
    <t>019577405</t>
  </si>
  <si>
    <t>Ellas Šatalovas ģimenes ārsta un pediatra prakse, SIA</t>
  </si>
  <si>
    <t>010001376</t>
  </si>
  <si>
    <t>Gacka Anda - ģimenes ārsta prakse</t>
  </si>
  <si>
    <t>010001197</t>
  </si>
  <si>
    <t>Astrīdas Kalnāres ģimenes ārstes prakse, Sabiedrība ar ierobežotu atbildību</t>
  </si>
  <si>
    <t>800800033</t>
  </si>
  <si>
    <t>KSB Doktorāts, SIA</t>
  </si>
  <si>
    <t>804475401</t>
  </si>
  <si>
    <t>Ārsta Nams, Sabiedrība ar ierobežotu atbildību</t>
  </si>
  <si>
    <t>804465402</t>
  </si>
  <si>
    <t>ĢIMENES ĀRSTA PRAKSE, Sabiedrība ar ierobežotu atbildību</t>
  </si>
  <si>
    <t>010075410</t>
  </si>
  <si>
    <t>Kudrjavceva Jeļena - ģimenes ārsta un osteopāta prakse</t>
  </si>
  <si>
    <t>010001931</t>
  </si>
  <si>
    <t>Medicinus, Sabiedrība ar ierobežotu atbildību</t>
  </si>
  <si>
    <t>019475420</t>
  </si>
  <si>
    <t>Māliņa Judīte - ģimenes ārsta prakse</t>
  </si>
  <si>
    <t>800800022</t>
  </si>
  <si>
    <t>Baložu doktorāts, SIA</t>
  </si>
  <si>
    <t>010001378</t>
  </si>
  <si>
    <t>DOKTORĀTS "BERĢI", SIA</t>
  </si>
  <si>
    <t>Rīga</t>
  </si>
  <si>
    <t>010000442</t>
  </si>
  <si>
    <t>041000002</t>
  </si>
  <si>
    <t>Mundeciemas ģimenes ārsta prakse, SIA</t>
  </si>
  <si>
    <t>001000309</t>
  </si>
  <si>
    <t>Ārsts NP, SIA</t>
  </si>
  <si>
    <t>Svetlanas Pilskalnes ģimenes ārsta prakse, SIA</t>
  </si>
  <si>
    <t>001000319</t>
  </si>
  <si>
    <t>NESKO MED, SIA</t>
  </si>
  <si>
    <t>LDĢĀP, SIA</t>
  </si>
  <si>
    <t>Ziepniekkalna doktorāts, SIA</t>
  </si>
  <si>
    <t>001000331</t>
  </si>
  <si>
    <t>Dr. Milgrāves ārsta prakse, SIA</t>
  </si>
  <si>
    <t>001000328</t>
  </si>
  <si>
    <t>Viktorijas Afoņkinas ģimenes ārsta prakse, SIA</t>
  </si>
  <si>
    <t>Šalajeva ārsta prakse, SIA</t>
  </si>
  <si>
    <t>001000341</t>
  </si>
  <si>
    <t>Mališeva Jūlija - ģimenes ārsta prakse</t>
  </si>
  <si>
    <t>Muižzemniece Irita - ģimenes ārsta un internista prakse</t>
  </si>
  <si>
    <t>001000357</t>
  </si>
  <si>
    <t>Dr. Višņevskas ĢĀP, Sabiedrība ar ierobežotu atbildību</t>
  </si>
  <si>
    <t>001000352</t>
  </si>
  <si>
    <t>Andra Mežala Ģimenes ārsta prakse, SIA</t>
  </si>
  <si>
    <t>045000007</t>
  </si>
  <si>
    <t>Volgina Marija - ģimenes ārsta prakse</t>
  </si>
  <si>
    <t>010001218</t>
  </si>
  <si>
    <t>Ikammed-group, Sabiedrība ar ierobežotu atbildību</t>
  </si>
  <si>
    <t>004000017</t>
  </si>
  <si>
    <t>Dz. Homkas ārstu prakse, SIA</t>
  </si>
  <si>
    <t>Irinas Lazarevas ģimenes ārsta un internista prakse, Sabiedrība ar ierobežotu atbildību</t>
  </si>
  <si>
    <t>001000359</t>
  </si>
  <si>
    <t>KFV Med, Sabiedrība ar ierobežotu atbildību</t>
  </si>
  <si>
    <t>001000351</t>
  </si>
  <si>
    <t>Jansone Agnese - ģimenes ārsta prakse</t>
  </si>
  <si>
    <t>Volkova Marta - ģimenes ārsta prakse</t>
  </si>
  <si>
    <t>044000010</t>
  </si>
  <si>
    <t>Ziemeļu medicīnas centrs, SIA</t>
  </si>
  <si>
    <t>Gaļina Rimša</t>
  </si>
  <si>
    <t>Larisa Šabanova</t>
  </si>
  <si>
    <t>Ilze Silanža</t>
  </si>
  <si>
    <t>Sandra Strīķe</t>
  </si>
  <si>
    <t>Vija Dīriņa</t>
  </si>
  <si>
    <t>Oksana Jaudzeme</t>
  </si>
  <si>
    <t>Ludmila Bessudnova</t>
  </si>
  <si>
    <t>Gaļina Zaharova</t>
  </si>
  <si>
    <t>Tatjana Frolova</t>
  </si>
  <si>
    <t>Sarmīte Cikovska</t>
  </si>
  <si>
    <t>Jana Ozola</t>
  </si>
  <si>
    <t>001000380</t>
  </si>
  <si>
    <t>Ozola Jana - ģimenes ārsta prakse</t>
  </si>
  <si>
    <t>Veronika Astafjeva</t>
  </si>
  <si>
    <t>Līva Bekere</t>
  </si>
  <si>
    <t>Ieva Safranova</t>
  </si>
  <si>
    <t>Zane Broka</t>
  </si>
  <si>
    <t>Iveta Sergejeva</t>
  </si>
  <si>
    <t>Diāna Skumbiņa</t>
  </si>
  <si>
    <t>Artūrs Veide</t>
  </si>
  <si>
    <t>Edvīns Bunkas</t>
  </si>
  <si>
    <t>Jūlija Lazutina</t>
  </si>
  <si>
    <t>Inese Kuģe</t>
  </si>
  <si>
    <t>Sarmīte Breice</t>
  </si>
  <si>
    <t>Kristīne Pāvela</t>
  </si>
  <si>
    <t>Hedviga Kronberga</t>
  </si>
  <si>
    <t>Ināra Zemīte</t>
  </si>
  <si>
    <t>Aslēra Frīdenberga</t>
  </si>
  <si>
    <t>Jekaterina Granovska</t>
  </si>
  <si>
    <t>Dace Liepa-Akmentiņa</t>
  </si>
  <si>
    <t>Aija Volujeviča</t>
  </si>
  <si>
    <t>Agnese Lukstiņa</t>
  </si>
  <si>
    <t>Aina Ozola</t>
  </si>
  <si>
    <t>Imants Ganus</t>
  </si>
  <si>
    <t>Sandra Gintere</t>
  </si>
  <si>
    <t>001000377</t>
  </si>
  <si>
    <t>S.Ginteres doktorāts, SIA</t>
  </si>
  <si>
    <t>Ilze Bergmane</t>
  </si>
  <si>
    <t>Regīna Aganova</t>
  </si>
  <si>
    <t>Dana Rubīne</t>
  </si>
  <si>
    <t>Svetlana Derkača</t>
  </si>
  <si>
    <t>Liene Vītola</t>
  </si>
  <si>
    <t>Olga Kļaviņa</t>
  </si>
  <si>
    <t>Maira Indrāne</t>
  </si>
  <si>
    <t>Dmitrijs Pučkovs</t>
  </si>
  <si>
    <t>Ilze Leimane</t>
  </si>
  <si>
    <t>Līga Brūkle</t>
  </si>
  <si>
    <t>Anda Stoļarova</t>
  </si>
  <si>
    <t>Valērija Rudzinska</t>
  </si>
  <si>
    <t>Madara Freimane</t>
  </si>
  <si>
    <t>Gunta Aprupe</t>
  </si>
  <si>
    <t>Tamāra Latiševa</t>
  </si>
  <si>
    <t>Rasa Dauškane</t>
  </si>
  <si>
    <t>Silva Blaua</t>
  </si>
  <si>
    <t>Anna Voitkeviča</t>
  </si>
  <si>
    <t>Natālija Prohorova</t>
  </si>
  <si>
    <t>Marta Volkova</t>
  </si>
  <si>
    <t>Oksana Ježova</t>
  </si>
  <si>
    <t>Nataļja Zaharova</t>
  </si>
  <si>
    <t>Janīna Žubule</t>
  </si>
  <si>
    <t>Jevgeņija Soboļevska</t>
  </si>
  <si>
    <t>Sana Vaivode</t>
  </si>
  <si>
    <t>Olga Parfjonova</t>
  </si>
  <si>
    <t>Rita Ivanova</t>
  </si>
  <si>
    <t>Natālija Safronova</t>
  </si>
  <si>
    <t>Inga Šaripova</t>
  </si>
  <si>
    <t>Daiga Krustiņa</t>
  </si>
  <si>
    <t>Olga Tambovceva</t>
  </si>
  <si>
    <t>Margarita Gemma</t>
  </si>
  <si>
    <t>Gaļina Perepjolka</t>
  </si>
  <si>
    <t>Vadims Agarelovs</t>
  </si>
  <si>
    <t>Agita Gailīte</t>
  </si>
  <si>
    <t>Dace Pavlova</t>
  </si>
  <si>
    <t>Vlada Pugovkina</t>
  </si>
  <si>
    <t>Tatjana Valucka</t>
  </si>
  <si>
    <t>Irina Kuzmina</t>
  </si>
  <si>
    <t>Rahata Mambetajeva</t>
  </si>
  <si>
    <t>Ilga Ozola</t>
  </si>
  <si>
    <t>Nadežda Tereškina</t>
  </si>
  <si>
    <t>Vivita Skujiņa</t>
  </si>
  <si>
    <t>Tatjana Fradina</t>
  </si>
  <si>
    <t>Maija Kozlovska</t>
  </si>
  <si>
    <t>Ināra Celmiņa</t>
  </si>
  <si>
    <t>Dina Savicka</t>
  </si>
  <si>
    <t>Līga Bērsone</t>
  </si>
  <si>
    <t>Andris Baumanis</t>
  </si>
  <si>
    <t>Liene Drēmane</t>
  </si>
  <si>
    <t>Gita Grīviņa</t>
  </si>
  <si>
    <t>Jeļena Kulakova</t>
  </si>
  <si>
    <t>Kristīne Grosvalde</t>
  </si>
  <si>
    <t>Sarmīte Zaķe</t>
  </si>
  <si>
    <t>Helga Kušnire</t>
  </si>
  <si>
    <t>Anita Frīdvalde</t>
  </si>
  <si>
    <t>Gunta Alande</t>
  </si>
  <si>
    <t>Vizma Vecvērdiņa</t>
  </si>
  <si>
    <t>Aļina Graubergere</t>
  </si>
  <si>
    <t>Ingrīda Latkovska</t>
  </si>
  <si>
    <t>Olga Maļinovska</t>
  </si>
  <si>
    <t>Ināra Lielkalne</t>
  </si>
  <si>
    <t>Nataļja Portnaja</t>
  </si>
  <si>
    <t>Dace Robalde</t>
  </si>
  <si>
    <t>Sona Ostrovska</t>
  </si>
  <si>
    <t>Gaļina Kaļiņina</t>
  </si>
  <si>
    <t>Anete Hlusova</t>
  </si>
  <si>
    <t>Iveta Feldmane</t>
  </si>
  <si>
    <t>Vera Hudina</t>
  </si>
  <si>
    <t>Santa Zvaigzne</t>
  </si>
  <si>
    <t>Inga Namavire</t>
  </si>
  <si>
    <t>Krista Roze</t>
  </si>
  <si>
    <t>Dace Grāvele</t>
  </si>
  <si>
    <t>Aldis Kalniņš</t>
  </si>
  <si>
    <t>Tatjana Fiļinceva</t>
  </si>
  <si>
    <t>Santa Kursaite</t>
  </si>
  <si>
    <t>Evija Zandare-Legata</t>
  </si>
  <si>
    <t>Vita Jirgensone</t>
  </si>
  <si>
    <t>Ilze Koreškova</t>
  </si>
  <si>
    <t>Aina Rozeniece</t>
  </si>
  <si>
    <t>Anna Bertone</t>
  </si>
  <si>
    <t>Andra Rožkalne</t>
  </si>
  <si>
    <t>Valērija Haričeva</t>
  </si>
  <si>
    <t>Maija Purenkova</t>
  </si>
  <si>
    <t>Zanda Oliņa-Putene</t>
  </si>
  <si>
    <t>Lilija Ķēniņa</t>
  </si>
  <si>
    <t>Valentīna Želve</t>
  </si>
  <si>
    <t>Evita Goraja</t>
  </si>
  <si>
    <t>Āris Čukurs</t>
  </si>
  <si>
    <t>Marina Žiļiča</t>
  </si>
  <si>
    <t>Linda Zēģele</t>
  </si>
  <si>
    <t>Jana Borisova-Litvinova</t>
  </si>
  <si>
    <t>Lidija Zvirbule</t>
  </si>
  <si>
    <t>Daina Lapa</t>
  </si>
  <si>
    <t>Ludmila Černobajeva</t>
  </si>
  <si>
    <t>Inese Kamergrauze</t>
  </si>
  <si>
    <t>Inga Ņeborakova</t>
  </si>
  <si>
    <t>Anda Šmitiņa</t>
  </si>
  <si>
    <t>Zita Straupe</t>
  </si>
  <si>
    <t>Jūlija Zasnova</t>
  </si>
  <si>
    <t>Svetlana Sazonova</t>
  </si>
  <si>
    <t>Oksana Jerjomenko</t>
  </si>
  <si>
    <t>Jūlija Mališeva</t>
  </si>
  <si>
    <t>Iveta Skurule</t>
  </si>
  <si>
    <t>Ingrīda Petraškēviča</t>
  </si>
  <si>
    <t>Laila Mikule</t>
  </si>
  <si>
    <t>Inese Ziemiņa</t>
  </si>
  <si>
    <t>Kristīne Vasīte</t>
  </si>
  <si>
    <t>Inese Briede</t>
  </si>
  <si>
    <t>Laila Kudule</t>
  </si>
  <si>
    <t>Tatjana Malašonoka</t>
  </si>
  <si>
    <t>Jeļena Bogdanova</t>
  </si>
  <si>
    <t>Ligita Zeltiņa</t>
  </si>
  <si>
    <t>Aija Stūrmane</t>
  </si>
  <si>
    <t>Anastasija Kuļikova</t>
  </si>
  <si>
    <t>Vizma Šarna</t>
  </si>
  <si>
    <t>Jolanta Gulbe</t>
  </si>
  <si>
    <t>Jurijs Bordovskis</t>
  </si>
  <si>
    <t>Natalija Fjodorova</t>
  </si>
  <si>
    <t>Kims Ragaužs</t>
  </si>
  <si>
    <t>Guntra Talente</t>
  </si>
  <si>
    <t>Ņina Demčenkova</t>
  </si>
  <si>
    <t>Rūta Plaude-Dedele</t>
  </si>
  <si>
    <t>Valentīna Doncova</t>
  </si>
  <si>
    <t>Elita Atpile</t>
  </si>
  <si>
    <t>Aija Cingele</t>
  </si>
  <si>
    <t>Daiga Āboltiņa</t>
  </si>
  <si>
    <t>Sandra Kukaine</t>
  </si>
  <si>
    <t>Anrijs Djatkovičs</t>
  </si>
  <si>
    <t>Alfrēds Ozoliņš</t>
  </si>
  <si>
    <t>Olga Junkina</t>
  </si>
  <si>
    <t>Irina Paņina</t>
  </si>
  <si>
    <t>Silvija Pujāte</t>
  </si>
  <si>
    <t>Dzintra Homka</t>
  </si>
  <si>
    <t>Jeļena Aizikoviča</t>
  </si>
  <si>
    <t>Anita Ganus</t>
  </si>
  <si>
    <t>Ināra Beļēviča</t>
  </si>
  <si>
    <t>Svetlana Trumpele</t>
  </si>
  <si>
    <t>Laimdota Berķe-Berga</t>
  </si>
  <si>
    <t>Ārija Lāce</t>
  </si>
  <si>
    <t>Lidija Laganovska</t>
  </si>
  <si>
    <t>Sandra Lankrete</t>
  </si>
  <si>
    <t>Līga Zaremba</t>
  </si>
  <si>
    <t>Alberto Sadu</t>
  </si>
  <si>
    <t>Ieva Ozolniece</t>
  </si>
  <si>
    <t>Maija Adamova-Krastiņa</t>
  </si>
  <si>
    <t>Jekaterīna Jeļiseikina</t>
  </si>
  <si>
    <t>Ludmila Streļča</t>
  </si>
  <si>
    <t>Svetlana Mastjaņica</t>
  </si>
  <si>
    <t>Anita Dundure</t>
  </si>
  <si>
    <t>Jānis Mārtinsons</t>
  </si>
  <si>
    <t>Nataļja Kuzņecova</t>
  </si>
  <si>
    <t>Dace Cibule</t>
  </si>
  <si>
    <t>Anžela Leite</t>
  </si>
  <si>
    <t>Ilze Skuja</t>
  </si>
  <si>
    <t>Jelizaveta Aleksejeva</t>
  </si>
  <si>
    <t>Liene Lejiņa</t>
  </si>
  <si>
    <t>Aija Klauberga</t>
  </si>
  <si>
    <t>Ilze Apinīte</t>
  </si>
  <si>
    <t>Tatjana Petkus</t>
  </si>
  <si>
    <t>Ligita Marnauza</t>
  </si>
  <si>
    <t>Jevgeņija Sprūde</t>
  </si>
  <si>
    <t>Ainārs Mežals</t>
  </si>
  <si>
    <t>Inta Simsone</t>
  </si>
  <si>
    <t>Indra Šapele</t>
  </si>
  <si>
    <t>Ludmila Kackeviča</t>
  </si>
  <si>
    <t>Anete Bērziņa-Buša</t>
  </si>
  <si>
    <t>Viktorija Cvetkova</t>
  </si>
  <si>
    <t>Gerda Lielause</t>
  </si>
  <si>
    <t>Nataļja Kozaka</t>
  </si>
  <si>
    <t>Jūlija Ļeskova</t>
  </si>
  <si>
    <t>Aija Kondratova</t>
  </si>
  <si>
    <t>Olga Pilāte</t>
  </si>
  <si>
    <t>Aļfija Kavejeva</t>
  </si>
  <si>
    <t>Nataļja Zaharenkova</t>
  </si>
  <si>
    <t>Santa Lapiņa</t>
  </si>
  <si>
    <t>Jekaterina Lukjaņenko</t>
  </si>
  <si>
    <t>Jūlija Spēlīte</t>
  </si>
  <si>
    <t>Tatjana Ažipa</t>
  </si>
  <si>
    <t>Iveta Vīksne-Kreicberga</t>
  </si>
  <si>
    <t>Inna Miļutikova</t>
  </si>
  <si>
    <t>Māra Sokolova</t>
  </si>
  <si>
    <t>Aļona Bergmane</t>
  </si>
  <si>
    <t>Jeļena Pogodina</t>
  </si>
  <si>
    <t>Linda Liepiņa</t>
  </si>
  <si>
    <t>Jekaterina Sapiga</t>
  </si>
  <si>
    <t>Dace Tuzika</t>
  </si>
  <si>
    <t>Linda Šauriņa</t>
  </si>
  <si>
    <t>Dace Barlote</t>
  </si>
  <si>
    <t>Katrīna Priede</t>
  </si>
  <si>
    <t>Ieva Špironoka</t>
  </si>
  <si>
    <t>Laima Samata</t>
  </si>
  <si>
    <t>Jolanta Adītāja</t>
  </si>
  <si>
    <t>Mudīte Zvaigzne</t>
  </si>
  <si>
    <t>Maija Pūce</t>
  </si>
  <si>
    <t>Kevins Ziemelis</t>
  </si>
  <si>
    <t>Renāte Ziemele-Lācīte</t>
  </si>
  <si>
    <t>Indra Ķēniņa</t>
  </si>
  <si>
    <t>Nataļja Griņa</t>
  </si>
  <si>
    <t>Inese Dūce</t>
  </si>
  <si>
    <t>Nataļja Buldakova</t>
  </si>
  <si>
    <t>Natālija Rimjane</t>
  </si>
  <si>
    <t>Igors Bubins</t>
  </si>
  <si>
    <t>Anita Vintere</t>
  </si>
  <si>
    <t>Ilona Skudra</t>
  </si>
  <si>
    <t>Sandra Mickeviča</t>
  </si>
  <si>
    <t>Inese Klimko</t>
  </si>
  <si>
    <t>Anete Urķe</t>
  </si>
  <si>
    <t>Ieva Hāka</t>
  </si>
  <si>
    <t>Alla Sokaļska</t>
  </si>
  <si>
    <t>Rita Zarubina</t>
  </si>
  <si>
    <t>Laura Veide</t>
  </si>
  <si>
    <t>Livija Elksne</t>
  </si>
  <si>
    <t>Sarmīte Kalēja</t>
  </si>
  <si>
    <t>Jana Višņevska</t>
  </si>
  <si>
    <t>Dace Goberga</t>
  </si>
  <si>
    <t>Artūrs Kupčs</t>
  </si>
  <si>
    <t>Aija Karlsone</t>
  </si>
  <si>
    <t>Andris Mežals</t>
  </si>
  <si>
    <t>Dace Rozenberga</t>
  </si>
  <si>
    <t>Gundega Veide</t>
  </si>
  <si>
    <t>Jūlija Prokofjeva</t>
  </si>
  <si>
    <t>Ināra Bažbauere</t>
  </si>
  <si>
    <t>Zanda Grāve</t>
  </si>
  <si>
    <t>Jeļena Žuka</t>
  </si>
  <si>
    <t>Madara Sukure</t>
  </si>
  <si>
    <t>Viktorija Fokina</t>
  </si>
  <si>
    <t>Gunta Timšāne</t>
  </si>
  <si>
    <t>Aleksandrs Grašs</t>
  </si>
  <si>
    <t>Indra Mukāne</t>
  </si>
  <si>
    <t>Armanda Skricka</t>
  </si>
  <si>
    <t>Arta Deniņa</t>
  </si>
  <si>
    <t>Laura Alksne</t>
  </si>
  <si>
    <t>Antoņina Leškoviča</t>
  </si>
  <si>
    <t>Ligita Rasmane</t>
  </si>
  <si>
    <t>Larisa Petražicka</t>
  </si>
  <si>
    <t>Svetlana Rusecka</t>
  </si>
  <si>
    <t>Ksenija Kabanova</t>
  </si>
  <si>
    <t>Alla Malaša-Homiceviča</t>
  </si>
  <si>
    <t>Farida Saļahova</t>
  </si>
  <si>
    <t>Ērika Rukavišņikova</t>
  </si>
  <si>
    <t>Anželika Kazarjana</t>
  </si>
  <si>
    <t>Irina Berkoviča</t>
  </si>
  <si>
    <t>Nataļja Fotiadu</t>
  </si>
  <si>
    <t>Dace Kudrjavceva</t>
  </si>
  <si>
    <t>Mihails Puškins</t>
  </si>
  <si>
    <t>Karīna Sardaka</t>
  </si>
  <si>
    <t>Inese Andersone</t>
  </si>
  <si>
    <t>Inese Bārbale</t>
  </si>
  <si>
    <t>Rita Dārziņa</t>
  </si>
  <si>
    <t>Nikolajs Šabanovs</t>
  </si>
  <si>
    <t>Lāsma Milgrāve</t>
  </si>
  <si>
    <t>Diāna Tabeļeva</t>
  </si>
  <si>
    <t>Emma Sokolova</t>
  </si>
  <si>
    <t>Inguna Strazdiņa</t>
  </si>
  <si>
    <t>Irina Lazareva</t>
  </si>
  <si>
    <t>Maija Gavronska</t>
  </si>
  <si>
    <t>Jeļena Daniļenko</t>
  </si>
  <si>
    <t>Anna Kučika</t>
  </si>
  <si>
    <t>Galija Kaļinkina</t>
  </si>
  <si>
    <t>Māris Rinkulis</t>
  </si>
  <si>
    <t>Baiba Mitule</t>
  </si>
  <si>
    <t>Kira Solovjova</t>
  </si>
  <si>
    <t>Līga Bergmane</t>
  </si>
  <si>
    <t>004000018</t>
  </si>
  <si>
    <t>Vitalis Medical veselības centrs, SIA</t>
  </si>
  <si>
    <t>Svetlana Koola</t>
  </si>
  <si>
    <t>Anastasija Voroncova</t>
  </si>
  <si>
    <t>Ludmila Petrova</t>
  </si>
  <si>
    <t>Tatjana Koršunova</t>
  </si>
  <si>
    <t>Maksims Bogdanovs</t>
  </si>
  <si>
    <t>Zane Dāboliņa</t>
  </si>
  <si>
    <t>Valentina Sergejeva</t>
  </si>
  <si>
    <t>Žanna Gubska</t>
  </si>
  <si>
    <t>Dina Florena</t>
  </si>
  <si>
    <t>Vēsma Meļņika</t>
  </si>
  <si>
    <t>Dace Straume</t>
  </si>
  <si>
    <t>Laila Vaivode</t>
  </si>
  <si>
    <t>Ilze Kidala</t>
  </si>
  <si>
    <t>Antoņina Proskurina</t>
  </si>
  <si>
    <t>Agita Švītiņa</t>
  </si>
  <si>
    <t>Kristiāna Forstmane-Vilkoite</t>
  </si>
  <si>
    <t>Liene Freimane</t>
  </si>
  <si>
    <t>Viktorija Fjodorova</t>
  </si>
  <si>
    <t>Sabīne Pavlovska</t>
  </si>
  <si>
    <t>Brigita Vesele</t>
  </si>
  <si>
    <t>Gaļina Spicina</t>
  </si>
  <si>
    <t>Iļmira Kaļinkina</t>
  </si>
  <si>
    <t>Inese Svilāne</t>
  </si>
  <si>
    <t>Nataļja Gizatullina</t>
  </si>
  <si>
    <t>Marina Pukijāne</t>
  </si>
  <si>
    <t>Anda Nulle</t>
  </si>
  <si>
    <t>Olga Čivžele</t>
  </si>
  <si>
    <t>Juta Ošeniece</t>
  </si>
  <si>
    <t>Žanna Raka</t>
  </si>
  <si>
    <t>Vija Moroza</t>
  </si>
  <si>
    <t>Marina Farafonova</t>
  </si>
  <si>
    <t>Beata Krūmiņa</t>
  </si>
  <si>
    <t>Astrīda Kuzmane</t>
  </si>
  <si>
    <t>Veneranda Vuļa</t>
  </si>
  <si>
    <t>Ilze Dziļuma</t>
  </si>
  <si>
    <t>Tatjana Boiloviča</t>
  </si>
  <si>
    <t>Diāna Ziediņa</t>
  </si>
  <si>
    <t>Daina Lustika</t>
  </si>
  <si>
    <t>Gundega Skruze-Janava</t>
  </si>
  <si>
    <t>Vita Berliņa</t>
  </si>
  <si>
    <t>Sandra Ozoliņa</t>
  </si>
  <si>
    <t>Inga Indrāne</t>
  </si>
  <si>
    <t>Anželika Rubene</t>
  </si>
  <si>
    <t>Jūlija Šnaidere</t>
  </si>
  <si>
    <t>Dace Ļūļe</t>
  </si>
  <si>
    <t>Lolita Zorģe</t>
  </si>
  <si>
    <t>Ritvars Ziedonis</t>
  </si>
  <si>
    <t>Henrihs Bužinskis</t>
  </si>
  <si>
    <t>Paula Langina</t>
  </si>
  <si>
    <t>Nadežda Kaļita</t>
  </si>
  <si>
    <t>Jolanta Martinsone-Bičevska</t>
  </si>
  <si>
    <t>Margarita Bargaruma-Skaista</t>
  </si>
  <si>
    <t>Olga Muravjova</t>
  </si>
  <si>
    <t>Jānis Krūze</t>
  </si>
  <si>
    <t>Dace Mežale</t>
  </si>
  <si>
    <t>Marija Volgina</t>
  </si>
  <si>
    <t>Jekaterina Gerķe</t>
  </si>
  <si>
    <t>Digna Miltiņa</t>
  </si>
  <si>
    <t>Žaneta Simanoviča</t>
  </si>
  <si>
    <t>Irina Račinska</t>
  </si>
  <si>
    <t>Jeļena Purina</t>
  </si>
  <si>
    <t>Ineta Dombrovska</t>
  </si>
  <si>
    <t>Viktorija Afoņkina</t>
  </si>
  <si>
    <t>Elīna Romašova</t>
  </si>
  <si>
    <t>Aleksandra Amērika-Sazoņika</t>
  </si>
  <si>
    <t>Nadīne Noreika</t>
  </si>
  <si>
    <t>Inta Zvagūze</t>
  </si>
  <si>
    <t>Svetlana Kovtanyuk</t>
  </si>
  <si>
    <t>Ausma Stauga</t>
  </si>
  <si>
    <t>Jekaterina Gordona</t>
  </si>
  <si>
    <t>Zane Zitmane</t>
  </si>
  <si>
    <t>Maija Latkovska</t>
  </si>
  <si>
    <t>Jolanta Nodelmane</t>
  </si>
  <si>
    <t>Ināra Upīte</t>
  </si>
  <si>
    <t>Irina Čubukova</t>
  </si>
  <si>
    <t>Olga Gersamija</t>
  </si>
  <si>
    <t>Jeļena Kozicka</t>
  </si>
  <si>
    <t>Daiga Molodcova</t>
  </si>
  <si>
    <t>Inga Žīgure</t>
  </si>
  <si>
    <t>Sņežana Novaha</t>
  </si>
  <si>
    <t>Ilze Grauze</t>
  </si>
  <si>
    <t>Ilze Jākobsone</t>
  </si>
  <si>
    <t>Gaļina Kasačova</t>
  </si>
  <si>
    <t>Ludmila Pundane</t>
  </si>
  <si>
    <t>Zanda Mundeciema</t>
  </si>
  <si>
    <t>Boriss Novikovs</t>
  </si>
  <si>
    <t>Ella Gerasimova</t>
  </si>
  <si>
    <t>Lelde Keiša</t>
  </si>
  <si>
    <t>Mārtiņš Būmanis</t>
  </si>
  <si>
    <t>Tatjana Krutika</t>
  </si>
  <si>
    <t>Margarita Balmane</t>
  </si>
  <si>
    <t>Krista Bondare</t>
  </si>
  <si>
    <t>Olga Ribkina</t>
  </si>
  <si>
    <t>Edīte Čodere</t>
  </si>
  <si>
    <t>Madara Minete</t>
  </si>
  <si>
    <t>Andra Matuševica</t>
  </si>
  <si>
    <t>Ludmila Bubenko</t>
  </si>
  <si>
    <t>Laura Nonberga</t>
  </si>
  <si>
    <t>Viktorija Driksmane</t>
  </si>
  <si>
    <t>Tatjana Proskurņa</t>
  </si>
  <si>
    <t>Agita Vaivade</t>
  </si>
  <si>
    <t>Andrejs Sazoņiks</t>
  </si>
  <si>
    <t>Jevgeņijs Bondins</t>
  </si>
  <si>
    <t>Līga Soida</t>
  </si>
  <si>
    <t>Vija Siliņa</t>
  </si>
  <si>
    <t>Daina Kurbanova</t>
  </si>
  <si>
    <t>Anete Klovāne</t>
  </si>
  <si>
    <t>Karīna Kaņepe</t>
  </si>
  <si>
    <t>Gaļina Bogdanova</t>
  </si>
  <si>
    <t>Jana Peterlevica</t>
  </si>
  <si>
    <t>Anna Kraule</t>
  </si>
  <si>
    <t>Astra Miķelsone</t>
  </si>
  <si>
    <t>Valērijs Valdmanis</t>
  </si>
  <si>
    <t>Olga Meirēna</t>
  </si>
  <si>
    <t>Jekaterīna Stepičeva</t>
  </si>
  <si>
    <t>Dita Zeltiņa</t>
  </si>
  <si>
    <t>Kristīne Birzniece-Bērziņa</t>
  </si>
  <si>
    <t>Dagnija Purlīce</t>
  </si>
  <si>
    <t>Aiva Lībere</t>
  </si>
  <si>
    <t>Larisa Urbanoviča</t>
  </si>
  <si>
    <t>Ritma Gritāne</t>
  </si>
  <si>
    <t>Vija Babicka</t>
  </si>
  <si>
    <t>Larisa Demidova</t>
  </si>
  <si>
    <t>Gints Martinsons</t>
  </si>
  <si>
    <t>Vineta Jaunķiķe</t>
  </si>
  <si>
    <t>Nadežda Sergejeva</t>
  </si>
  <si>
    <t>Santa Gertnere</t>
  </si>
  <si>
    <t>Dmitrijs Boroviks</t>
  </si>
  <si>
    <t>Sandra Birzniece-Bekmane</t>
  </si>
  <si>
    <t>Vita Vītola</t>
  </si>
  <si>
    <t>Iveta Ceriņa</t>
  </si>
  <si>
    <t>Ināra Elksne</t>
  </si>
  <si>
    <t>Dace Pakalniņa</t>
  </si>
  <si>
    <t>Natālija Vasiļjeva</t>
  </si>
  <si>
    <t>Sergejs Davidovičs-Ščerbackis</t>
  </si>
  <si>
    <t>Marita Ķirsone</t>
  </si>
  <si>
    <t>Pjotrs Ļemeševskis</t>
  </si>
  <si>
    <t>Māra Pīleņģe</t>
  </si>
  <si>
    <t>Kamila Korole</t>
  </si>
  <si>
    <t>Jeļizaveta Saidjaševa-Zajaca</t>
  </si>
  <si>
    <t>Ruslans Mihailovskis</t>
  </si>
  <si>
    <t>Natalija Lovenecka</t>
  </si>
  <si>
    <t>Astrīda Marčenoka</t>
  </si>
  <si>
    <t>Inga Paradovska</t>
  </si>
  <si>
    <t>Larisa Zaharova</t>
  </si>
  <si>
    <t>Oļegs Solomaha</t>
  </si>
  <si>
    <t>Anastasija Dombrovska</t>
  </si>
  <si>
    <t>Ilze Pozņaka</t>
  </si>
  <si>
    <t>Anda Opuļa</t>
  </si>
  <si>
    <t>Agnese Jansone</t>
  </si>
  <si>
    <t>Inna Perna</t>
  </si>
  <si>
    <t>Larisa Gončarova</t>
  </si>
  <si>
    <t>Jekaterina Koževņikova</t>
  </si>
  <si>
    <t>Ilona Šrenka</t>
  </si>
  <si>
    <t>Rita Draška</t>
  </si>
  <si>
    <t>Inguna Ponne</t>
  </si>
  <si>
    <t>Kristīne Zivtiņa-Kravale</t>
  </si>
  <si>
    <t>Sanita Dzene</t>
  </si>
  <si>
    <t>Ilze Breča</t>
  </si>
  <si>
    <t>Leonora Burova</t>
  </si>
  <si>
    <t>Marina Spasova</t>
  </si>
  <si>
    <t>Ieva Krastiņa</t>
  </si>
  <si>
    <t>Marina Ņesterovska</t>
  </si>
  <si>
    <t>Gita Grīga</t>
  </si>
  <si>
    <t>Ilze Pētersone</t>
  </si>
  <si>
    <t>Mihails Ciganovs</t>
  </si>
  <si>
    <t>Ilva Plesunova</t>
  </si>
  <si>
    <t>Vladimirs Šalajevs</t>
  </si>
  <si>
    <t>Tatjana Čehlova</t>
  </si>
  <si>
    <t>Svetlana Pilskalne</t>
  </si>
  <si>
    <t>Jūlija Karnīte</t>
  </si>
  <si>
    <t>Aiva Doroško</t>
  </si>
  <si>
    <t>Ludmila Zeiļuka</t>
  </si>
  <si>
    <t>Albina Shchapova</t>
  </si>
  <si>
    <t>Dana Blāze</t>
  </si>
  <si>
    <t>Monta Madžule</t>
  </si>
  <si>
    <t>Ingars Burlaks</t>
  </si>
  <si>
    <t>Ārija Ancāne</t>
  </si>
  <si>
    <t>Jūlija Pozņaka</t>
  </si>
  <si>
    <t>Valērija Novaka</t>
  </si>
  <si>
    <t>Līga Siliņa</t>
  </si>
  <si>
    <t>Raitis Gulbis</t>
  </si>
  <si>
    <t>Inna Skurihina</t>
  </si>
  <si>
    <t>Aļina Davidova</t>
  </si>
  <si>
    <t>Inese Rabkeviča</t>
  </si>
  <si>
    <t>Valda Bērziņa</t>
  </si>
  <si>
    <t>Vadims Vissarionovs</t>
  </si>
  <si>
    <t>Evita Langina</t>
  </si>
  <si>
    <t>Ilona Timčenko</t>
  </si>
  <si>
    <t>Jeļena Anisimova</t>
  </si>
  <si>
    <t>Ilze Āboliņa</t>
  </si>
  <si>
    <t>Iveta Teleženko</t>
  </si>
  <si>
    <t>Mareks Liepiņš</t>
  </si>
  <si>
    <t>Līga Zīvere-Pile</t>
  </si>
  <si>
    <t>Žaneta Isakoviča</t>
  </si>
  <si>
    <t>Kristīne Astra</t>
  </si>
  <si>
    <t>Paula Gudrupa</t>
  </si>
  <si>
    <t>Zane Torbejeva</t>
  </si>
  <si>
    <t>Svetlana Oniščuka</t>
  </si>
  <si>
    <t>Irita Muižzemniece</t>
  </si>
  <si>
    <t>Justīne Rudzīte</t>
  </si>
  <si>
    <t>Vineta Ģēģere</t>
  </si>
  <si>
    <t>Sandra Milta</t>
  </si>
  <si>
    <t>Anna Neskoromnaja</t>
  </si>
  <si>
    <t>Ruta Agbobli</t>
  </si>
  <si>
    <t>Dina Lagzdiņa</t>
  </si>
  <si>
    <t>Inga Smirnova</t>
  </si>
  <si>
    <t>Edgars Tirāns</t>
  </si>
  <si>
    <t>Dace Vikmane</t>
  </si>
  <si>
    <t>Natālija Aleksandrova</t>
  </si>
  <si>
    <t>Līva Rozenberga</t>
  </si>
  <si>
    <t>Ņina Voroņko</t>
  </si>
  <si>
    <t>Laila Alupa</t>
  </si>
  <si>
    <t>Vilena Šumska</t>
  </si>
  <si>
    <t>Natālija Jevčuka</t>
  </si>
  <si>
    <t>Jeļena Jankeviča</t>
  </si>
  <si>
    <t>Aija Gredzena</t>
  </si>
  <si>
    <t>Lilija Lapsa</t>
  </si>
  <si>
    <t>Harijs Greditors</t>
  </si>
  <si>
    <t>Mārīte Ozoliņa</t>
  </si>
  <si>
    <t>Ilze Salmiņa</t>
  </si>
  <si>
    <t>Dace Spilnere-Pūciņa</t>
  </si>
  <si>
    <t>Viktorija Sevastjanova</t>
  </si>
  <si>
    <t>Nataļja Ļihodejevska</t>
  </si>
  <si>
    <t>Marika Jakušenoka</t>
  </si>
  <si>
    <t>Inese Krastiņa</t>
  </si>
  <si>
    <t>Edīte Krūmiņa</t>
  </si>
  <si>
    <t>Jūlija Jakuņina</t>
  </si>
  <si>
    <t>Kristīne Višņevska</t>
  </si>
  <si>
    <t>Gundega Beķe</t>
  </si>
  <si>
    <t>Vija Ikauniece</t>
  </si>
  <si>
    <t>Ilze Šmaukstele</t>
  </si>
  <si>
    <t>Oksana Maļinovska</t>
  </si>
  <si>
    <t>Sintija Puļķe</t>
  </si>
  <si>
    <t>Ārija Kerēvica</t>
  </si>
  <si>
    <t>Līga Muceniece</t>
  </si>
  <si>
    <t>Nataļja Grigorenko</t>
  </si>
  <si>
    <t>Ināra Laizāne</t>
  </si>
  <si>
    <t>Ludmila Terjajeva</t>
  </si>
  <si>
    <t>Linda Zariņa</t>
  </si>
  <si>
    <t>Diāna Hausmane</t>
  </si>
  <si>
    <t>Daiga Žagare</t>
  </si>
  <si>
    <t>Ligita Vulfa</t>
  </si>
  <si>
    <t>Tatjana Geletko</t>
  </si>
  <si>
    <t>Alise Nicmane-Aišpure</t>
  </si>
  <si>
    <t>Maija Kontautiene</t>
  </si>
  <si>
    <t>Ignatijs Kulišovs</t>
  </si>
  <si>
    <t>Iļja Meniss</t>
  </si>
  <si>
    <t>Andra Jemeļjanova</t>
  </si>
  <si>
    <t>Ilze Kozinda</t>
  </si>
  <si>
    <t>Ella Šatalova</t>
  </si>
  <si>
    <t>Anda Gacka</t>
  </si>
  <si>
    <t>Svetlana Šestakova</t>
  </si>
  <si>
    <t>Astrīda Kalnāre</t>
  </si>
  <si>
    <t>Katerina Berezina</t>
  </si>
  <si>
    <t>Mihails Tracevskis</t>
  </si>
  <si>
    <t>Diāna Šēfere</t>
  </si>
  <si>
    <t>Santa Kairiša</t>
  </si>
  <si>
    <t>Ilze Liepa</t>
  </si>
  <si>
    <t>Jeļena Kudrjavceva</t>
  </si>
  <si>
    <t>Jekaterina Āboliņa</t>
  </si>
  <si>
    <t>Judīte Māliņa</t>
  </si>
  <si>
    <t>Barba Tuzika</t>
  </si>
  <si>
    <t>Liāna Ozoliņa</t>
  </si>
  <si>
    <t>Ieva Mežale</t>
  </si>
  <si>
    <t>Anita Oginska</t>
  </si>
  <si>
    <t>Laboratorijas nosūtījumu finanšu apjoma sadalījums PVA 2026.gadam, EUR</t>
  </si>
  <si>
    <t>Finanšu apjoms uz periodu, EUR</t>
  </si>
  <si>
    <t>Rolands Purvlīcis</t>
  </si>
  <si>
    <t>034000010</t>
  </si>
  <si>
    <t>Dr. Rolands Purvlīcis - ārsta prakse, SIA</t>
  </si>
  <si>
    <t>Gita Gaņģe</t>
  </si>
  <si>
    <t>Veronika Ļebedeva</t>
  </si>
  <si>
    <t>001000385</t>
  </si>
  <si>
    <t>Veronikas Ļebedevas ģimenes ārsta prakse, SIA</t>
  </si>
  <si>
    <t>Sarmīte Kalēja ĢĀP, Sabiedrība ar ierobežotu atbildību</t>
  </si>
  <si>
    <t>Aleksandrs Kazimirenko</t>
  </si>
  <si>
    <t>Līga Isajeva</t>
  </si>
  <si>
    <t>Inga Vāvere</t>
  </si>
  <si>
    <t>Paulas Gudrupas ģimenes ārsta prakse, SIA</t>
  </si>
  <si>
    <t>Dana Augustova</t>
  </si>
  <si>
    <t>039000013</t>
  </si>
  <si>
    <t>Vesels Mārupietis, SIA</t>
  </si>
  <si>
    <t>Jeļena Poduhoviča</t>
  </si>
  <si>
    <t>010001434</t>
  </si>
  <si>
    <t>Dana Truboviča</t>
  </si>
  <si>
    <t>Laboratorisko pakalpojumu apmaksai paredzēto finanšu līdzekļu izlietojums 
ģimenes ārstiem, pie kuriem reģistrēti pacienti *</t>
  </si>
  <si>
    <t>* Finanšu līdzekļu izlietojuma aprēķinā netiek piemērots koeficients 0,9;</t>
  </si>
  <si>
    <t>** Izpildes % ir norādīts tiem pakalpojumu sniedzējiem, kas strādā kopš 2026. gada sākuma.</t>
  </si>
  <si>
    <t>Ginta Mickeviča</t>
  </si>
  <si>
    <t>Sergejs Dorošenko</t>
  </si>
  <si>
    <t>001000398</t>
  </si>
  <si>
    <t>Sergeja Dorošenko ģimenes ārsta prakse, SIA</t>
  </si>
  <si>
    <t>Elizabete Bērziņa</t>
  </si>
  <si>
    <t>Madara Jakoba</t>
  </si>
  <si>
    <t>Olga Šušenačeva</t>
  </si>
  <si>
    <t>Inese Kuzmina</t>
  </si>
  <si>
    <t>RSU Ģimenes veselības centrs, SIA</t>
  </si>
  <si>
    <t>Marita Gailīte</t>
  </si>
  <si>
    <t>Indra Kārkliņa</t>
  </si>
  <si>
    <t>023000011</t>
  </si>
  <si>
    <t>KaMedical, SIA</t>
  </si>
  <si>
    <t>Laura Bērziņa</t>
  </si>
  <si>
    <t>2026. gada janvāris - jūlijs</t>
  </si>
  <si>
    <t>Finanšu līdzekļu izlietojums (2026.gada janvāris - jūlijs), EUR</t>
  </si>
  <si>
    <t>Izpildes (janvāris - jūlijs), % **</t>
  </si>
  <si>
    <t>Ārsta vārds/uzvārds (nosūtītājs)</t>
  </si>
  <si>
    <t>Regīna Šifere</t>
  </si>
  <si>
    <t>Jolanta Vizule</t>
  </si>
  <si>
    <t>Rihards Lapsa</t>
  </si>
  <si>
    <t>Dārta Puriņa</t>
  </si>
  <si>
    <t>010001734</t>
  </si>
  <si>
    <t>PURINA FAMILY &amp; PRIMARY CARE, SIA</t>
  </si>
  <si>
    <t>Inna Ņeznanova-Kuļikova</t>
  </si>
  <si>
    <t>Elīna Matuzala</t>
  </si>
  <si>
    <t>Jāņa Krūzes ārsta prakse, SIA</t>
  </si>
  <si>
    <t>001000441</t>
  </si>
  <si>
    <t>Lindas Zariņas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</si>
</sst>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1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10" fontId="0" fillId="0" borderId="1" xfId="1" applyNumberFormat="1" applyFont="1" applyBorder="1" applyAlignment="1">
      <alignment horizontal="center"/>
    </xf>
    <xf numFmtId="0" fontId="4" fillId="0" borderId="0" xfId="2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0" fontId="1" fillId="0" borderId="0" xfId="1" applyNumberFormat="1" applyFont="1"/>
  </cellXfs>
  <cellStyles count="3">
    <cellStyle name="Normal" xfId="0" builtinId="0"/>
    <cellStyle name="Normal 13" xfId="2" xr:uid="{57574ED1-306C-44D9-86FF-460966FEE45B}"/>
    <cellStyle name="Percent" xfId="1" builtinId="5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595"/>
  <sheetViews>
    <sheetView showGridLines="0" tabSelected="1" zoomScale="80" zoomScaleNormal="80" zoomScaleSheetLayoutView="100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I6" sqref="I6"/>
    </sheetView>
  </sheetViews>
  <sheetFormatPr defaultColWidth="9.1796875" defaultRowHeight="15.5" x14ac:dyDescent="0.35"/>
  <cols>
    <col min="1" max="1" width="13.1796875" style="1" customWidth="1"/>
    <col min="2" max="2" width="19.1796875" style="3" customWidth="1"/>
    <col min="3" max="3" width="18.1796875" style="1" customWidth="1"/>
    <col min="4" max="4" width="18" style="3" customWidth="1"/>
    <col min="5" max="5" width="52.81640625" style="1" customWidth="1"/>
    <col min="6" max="6" width="26.453125" style="2" customWidth="1"/>
    <col min="7" max="7" width="24.1796875" style="2" customWidth="1"/>
    <col min="8" max="8" width="17.1796875" style="2" customWidth="1"/>
    <col min="9" max="9" width="15.54296875" style="2" customWidth="1"/>
    <col min="10" max="16384" width="9.1796875" style="2"/>
  </cols>
  <sheetData>
    <row r="1" spans="1:9" ht="38.25" customHeight="1" x14ac:dyDescent="0.35">
      <c r="A1" s="21" t="s">
        <v>1572</v>
      </c>
      <c r="B1" s="21"/>
      <c r="C1" s="21"/>
      <c r="D1" s="21"/>
      <c r="E1" s="21"/>
      <c r="F1" s="21"/>
      <c r="G1" s="21"/>
      <c r="H1" s="21"/>
      <c r="I1" s="21"/>
    </row>
    <row r="2" spans="1:9" ht="18.75" customHeight="1" x14ac:dyDescent="0.35">
      <c r="A2" s="22" t="s">
        <v>1589</v>
      </c>
      <c r="B2" s="22"/>
      <c r="C2" s="22"/>
      <c r="D2" s="22"/>
      <c r="E2" s="22"/>
      <c r="F2" s="22"/>
      <c r="G2" s="22"/>
      <c r="H2" s="22"/>
      <c r="I2" s="22"/>
    </row>
    <row r="3" spans="1:9" ht="18.75" customHeight="1" x14ac:dyDescent="0.35">
      <c r="A3" s="4"/>
      <c r="B3" s="4"/>
      <c r="C3" s="4"/>
      <c r="D3" s="4"/>
      <c r="E3" s="4"/>
      <c r="F3" s="4"/>
      <c r="G3" s="4"/>
      <c r="H3" s="4"/>
      <c r="I3" s="4"/>
    </row>
    <row r="4" spans="1:9" ht="15.5" customHeight="1" x14ac:dyDescent="0.35">
      <c r="A4" s="20" t="s">
        <v>1573</v>
      </c>
      <c r="B4" s="4"/>
      <c r="C4" s="4"/>
      <c r="D4" s="4"/>
      <c r="E4" s="4"/>
      <c r="F4" s="4"/>
      <c r="G4" s="4"/>
      <c r="H4" s="4"/>
      <c r="I4" s="4"/>
    </row>
    <row r="5" spans="1:9" ht="14" customHeight="1" x14ac:dyDescent="0.35">
      <c r="A5" s="20" t="s">
        <v>1574</v>
      </c>
      <c r="B5" s="4"/>
      <c r="C5" s="4"/>
      <c r="D5" s="4"/>
      <c r="E5" s="4"/>
      <c r="F5" s="4"/>
      <c r="G5" s="4"/>
    </row>
    <row r="6" spans="1:9" ht="55.4" customHeight="1" x14ac:dyDescent="0.35">
      <c r="A6" s="5" t="s">
        <v>1</v>
      </c>
      <c r="B6" s="5" t="s">
        <v>2</v>
      </c>
      <c r="C6" s="5" t="s">
        <v>1592</v>
      </c>
      <c r="D6" s="5" t="s">
        <v>3</v>
      </c>
      <c r="E6" s="5" t="s">
        <v>4</v>
      </c>
      <c r="F6" s="6" t="s">
        <v>1590</v>
      </c>
      <c r="G6" s="6" t="s">
        <v>1552</v>
      </c>
      <c r="H6" s="5" t="s">
        <v>1553</v>
      </c>
      <c r="I6" s="5" t="s">
        <v>1591</v>
      </c>
    </row>
    <row r="7" spans="1:9" x14ac:dyDescent="0.35">
      <c r="A7" s="5"/>
      <c r="B7" s="5"/>
      <c r="C7" s="5"/>
      <c r="D7" s="5"/>
      <c r="E7" s="5" t="s">
        <v>0</v>
      </c>
      <c r="F7" s="8">
        <f>SUM(F8:F594)</f>
        <v>7844341.4899999965</v>
      </c>
      <c r="G7" s="8">
        <f>SUM(G8:G594)</f>
        <v>12609903</v>
      </c>
      <c r="H7" s="8">
        <f>G7/12*7</f>
        <v>7355776.75</v>
      </c>
      <c r="I7" s="7">
        <f>F7/H7</f>
        <v>1.0664191908760685</v>
      </c>
    </row>
    <row r="8" spans="1:9" x14ac:dyDescent="0.35">
      <c r="A8" s="10" t="s">
        <v>946</v>
      </c>
      <c r="B8" s="10">
        <v>10010037268</v>
      </c>
      <c r="C8" s="11" t="s">
        <v>983</v>
      </c>
      <c r="D8" s="11" t="s">
        <v>5</v>
      </c>
      <c r="E8" s="11" t="s">
        <v>6</v>
      </c>
      <c r="F8" s="12">
        <v>1933.72</v>
      </c>
      <c r="G8" s="13">
        <v>17304</v>
      </c>
      <c r="H8" s="13">
        <f t="shared" ref="H8:H71" si="0">G8/12*7</f>
        <v>10094</v>
      </c>
      <c r="I8" s="9">
        <f t="shared" ref="I8:I71" si="1">F8/H8</f>
        <v>0.19157123043392113</v>
      </c>
    </row>
    <row r="9" spans="1:9" x14ac:dyDescent="0.35">
      <c r="A9" s="10" t="s">
        <v>946</v>
      </c>
      <c r="B9" s="10">
        <v>10020003136</v>
      </c>
      <c r="C9" s="11" t="s">
        <v>984</v>
      </c>
      <c r="D9" s="11" t="s">
        <v>7</v>
      </c>
      <c r="E9" s="11" t="s">
        <v>8</v>
      </c>
      <c r="F9" s="12">
        <v>15458.320000000002</v>
      </c>
      <c r="G9" s="13">
        <v>24368</v>
      </c>
      <c r="H9" s="13">
        <f t="shared" si="0"/>
        <v>14214.666666666668</v>
      </c>
      <c r="I9" s="9">
        <f t="shared" si="1"/>
        <v>1.0874908545164619</v>
      </c>
    </row>
    <row r="10" spans="1:9" x14ac:dyDescent="0.35">
      <c r="A10" s="10" t="s">
        <v>946</v>
      </c>
      <c r="B10" s="10">
        <v>10040005449</v>
      </c>
      <c r="C10" s="11" t="s">
        <v>985</v>
      </c>
      <c r="D10" s="11" t="s">
        <v>9</v>
      </c>
      <c r="E10" s="11" t="s">
        <v>10</v>
      </c>
      <c r="F10" s="12">
        <v>6133.2400000000007</v>
      </c>
      <c r="G10" s="13">
        <v>14789</v>
      </c>
      <c r="H10" s="13">
        <f t="shared" si="0"/>
        <v>8626.9166666666679</v>
      </c>
      <c r="I10" s="9">
        <f t="shared" si="1"/>
        <v>0.71094230267669989</v>
      </c>
    </row>
    <row r="11" spans="1:9" x14ac:dyDescent="0.35">
      <c r="A11" s="10" t="s">
        <v>946</v>
      </c>
      <c r="B11" s="10">
        <v>10050062847</v>
      </c>
      <c r="C11" s="11" t="s">
        <v>986</v>
      </c>
      <c r="D11" s="11" t="s">
        <v>11</v>
      </c>
      <c r="E11" s="11" t="s">
        <v>12</v>
      </c>
      <c r="F11" s="12">
        <v>13802.039999999999</v>
      </c>
      <c r="G11" s="13">
        <v>24675</v>
      </c>
      <c r="H11" s="13">
        <f t="shared" si="0"/>
        <v>14393.75</v>
      </c>
      <c r="I11" s="9">
        <f t="shared" si="1"/>
        <v>0.95889118541033425</v>
      </c>
    </row>
    <row r="12" spans="1:9" x14ac:dyDescent="0.35">
      <c r="A12" s="10" t="s">
        <v>946</v>
      </c>
      <c r="B12" s="10">
        <v>10080006834</v>
      </c>
      <c r="C12" s="11" t="s">
        <v>987</v>
      </c>
      <c r="D12" s="11" t="s">
        <v>13</v>
      </c>
      <c r="E12" s="11" t="s">
        <v>14</v>
      </c>
      <c r="F12" s="12">
        <v>10907</v>
      </c>
      <c r="G12" s="13">
        <v>26618</v>
      </c>
      <c r="H12" s="13">
        <f t="shared" si="0"/>
        <v>15527.166666666666</v>
      </c>
      <c r="I12" s="9">
        <f t="shared" si="1"/>
        <v>0.70244625012075612</v>
      </c>
    </row>
    <row r="13" spans="1:9" x14ac:dyDescent="0.35">
      <c r="A13" s="10" t="s">
        <v>946</v>
      </c>
      <c r="B13" s="10">
        <v>10100005317</v>
      </c>
      <c r="C13" s="11" t="s">
        <v>988</v>
      </c>
      <c r="D13" s="11" t="s">
        <v>15</v>
      </c>
      <c r="E13" s="11" t="s">
        <v>16</v>
      </c>
      <c r="F13" s="12">
        <v>8495.31</v>
      </c>
      <c r="G13" s="13">
        <v>18913</v>
      </c>
      <c r="H13" s="13">
        <f t="shared" si="0"/>
        <v>11032.583333333332</v>
      </c>
      <c r="I13" s="9">
        <f t="shared" si="1"/>
        <v>0.77002001646637619</v>
      </c>
    </row>
    <row r="14" spans="1:9" x14ac:dyDescent="0.35">
      <c r="A14" s="10" t="s">
        <v>946</v>
      </c>
      <c r="B14" s="10">
        <v>10110004752</v>
      </c>
      <c r="C14" s="11" t="s">
        <v>989</v>
      </c>
      <c r="D14" s="11" t="s">
        <v>17</v>
      </c>
      <c r="E14" s="11" t="s">
        <v>18</v>
      </c>
      <c r="F14" s="12">
        <v>8681.59</v>
      </c>
      <c r="G14" s="13">
        <v>18023</v>
      </c>
      <c r="H14" s="13">
        <f t="shared" si="0"/>
        <v>10513.416666666668</v>
      </c>
      <c r="I14" s="9">
        <f t="shared" si="1"/>
        <v>0.82576295368616282</v>
      </c>
    </row>
    <row r="15" spans="1:9" x14ac:dyDescent="0.35">
      <c r="A15" s="10" t="s">
        <v>946</v>
      </c>
      <c r="B15" s="10">
        <v>10120007018</v>
      </c>
      <c r="C15" s="11" t="s">
        <v>990</v>
      </c>
      <c r="D15" s="11" t="s">
        <v>19</v>
      </c>
      <c r="E15" s="11" t="s">
        <v>20</v>
      </c>
      <c r="F15" s="12">
        <v>10660.890000000001</v>
      </c>
      <c r="G15" s="13">
        <v>30161</v>
      </c>
      <c r="H15" s="13">
        <f t="shared" si="0"/>
        <v>17593.916666666664</v>
      </c>
      <c r="I15" s="9">
        <f t="shared" si="1"/>
        <v>0.60594182648358585</v>
      </c>
    </row>
    <row r="16" spans="1:9" x14ac:dyDescent="0.35">
      <c r="A16" s="10" t="s">
        <v>946</v>
      </c>
      <c r="B16" s="10">
        <v>10130000505</v>
      </c>
      <c r="C16" s="11" t="s">
        <v>991</v>
      </c>
      <c r="D16" s="11" t="s">
        <v>21</v>
      </c>
      <c r="E16" s="11" t="s">
        <v>22</v>
      </c>
      <c r="F16" s="12">
        <v>8173.3400000000029</v>
      </c>
      <c r="G16" s="13">
        <v>19535</v>
      </c>
      <c r="H16" s="13">
        <f t="shared" si="0"/>
        <v>11395.416666666668</v>
      </c>
      <c r="I16" s="9">
        <f t="shared" si="1"/>
        <v>0.717248016380855</v>
      </c>
    </row>
    <row r="17" spans="1:9" x14ac:dyDescent="0.35">
      <c r="A17" s="10" t="s">
        <v>946</v>
      </c>
      <c r="B17" s="10">
        <v>10130005340</v>
      </c>
      <c r="C17" s="11" t="s">
        <v>992</v>
      </c>
      <c r="D17" s="11" t="s">
        <v>23</v>
      </c>
      <c r="E17" s="11" t="s">
        <v>24</v>
      </c>
      <c r="F17" s="12">
        <v>8956.99</v>
      </c>
      <c r="G17" s="13">
        <v>12056</v>
      </c>
      <c r="H17" s="13">
        <f t="shared" si="0"/>
        <v>7032.6666666666661</v>
      </c>
      <c r="I17" s="9">
        <f t="shared" si="1"/>
        <v>1.2736264100862642</v>
      </c>
    </row>
    <row r="18" spans="1:9" x14ac:dyDescent="0.35">
      <c r="A18" s="10" t="s">
        <v>946</v>
      </c>
      <c r="B18" s="10">
        <v>10150066373</v>
      </c>
      <c r="C18" s="11" t="s">
        <v>993</v>
      </c>
      <c r="D18" s="11" t="s">
        <v>994</v>
      </c>
      <c r="E18" s="11" t="s">
        <v>995</v>
      </c>
      <c r="F18" s="12">
        <v>5791.0899999999992</v>
      </c>
      <c r="G18" s="13">
        <v>12300</v>
      </c>
      <c r="H18" s="13">
        <f t="shared" si="0"/>
        <v>7175</v>
      </c>
      <c r="I18" s="9">
        <f t="shared" si="1"/>
        <v>0.80712055749128908</v>
      </c>
    </row>
    <row r="19" spans="1:9" x14ac:dyDescent="0.35">
      <c r="A19" s="10" t="s">
        <v>946</v>
      </c>
      <c r="B19" s="10">
        <v>10190047106</v>
      </c>
      <c r="C19" s="11" t="s">
        <v>996</v>
      </c>
      <c r="D19" s="11" t="s">
        <v>25</v>
      </c>
      <c r="E19" s="11" t="s">
        <v>26</v>
      </c>
      <c r="F19" s="12">
        <v>10386.410000000002</v>
      </c>
      <c r="G19" s="13">
        <v>12359</v>
      </c>
      <c r="H19" s="13">
        <f t="shared" si="0"/>
        <v>7209.416666666667</v>
      </c>
      <c r="I19" s="9">
        <f t="shared" si="1"/>
        <v>1.4406727312658214</v>
      </c>
    </row>
    <row r="20" spans="1:9" x14ac:dyDescent="0.35">
      <c r="A20" s="10" t="s">
        <v>946</v>
      </c>
      <c r="B20" s="10">
        <v>10210048911</v>
      </c>
      <c r="C20" s="11" t="s">
        <v>997</v>
      </c>
      <c r="D20" s="11" t="s">
        <v>27</v>
      </c>
      <c r="E20" s="11" t="s">
        <v>28</v>
      </c>
      <c r="F20" s="12">
        <v>8766.5299999999988</v>
      </c>
      <c r="G20" s="13">
        <v>20495</v>
      </c>
      <c r="H20" s="13">
        <f t="shared" si="0"/>
        <v>11955.416666666668</v>
      </c>
      <c r="I20" s="9">
        <f t="shared" si="1"/>
        <v>0.73326846269124857</v>
      </c>
    </row>
    <row r="21" spans="1:9" x14ac:dyDescent="0.35">
      <c r="A21" s="10" t="s">
        <v>946</v>
      </c>
      <c r="B21" s="10">
        <v>10220006983</v>
      </c>
      <c r="C21" s="11" t="s">
        <v>998</v>
      </c>
      <c r="D21" s="11" t="s">
        <v>29</v>
      </c>
      <c r="E21" s="11" t="s">
        <v>30</v>
      </c>
      <c r="F21" s="12">
        <v>9269.0600000000013</v>
      </c>
      <c r="G21" s="13">
        <v>20027</v>
      </c>
      <c r="H21" s="13">
        <f t="shared" si="0"/>
        <v>11682.416666666668</v>
      </c>
      <c r="I21" s="9">
        <f t="shared" si="1"/>
        <v>0.79341974049319142</v>
      </c>
    </row>
    <row r="22" spans="1:9" x14ac:dyDescent="0.35">
      <c r="A22" s="10" t="s">
        <v>946</v>
      </c>
      <c r="B22" s="10">
        <v>10250007472</v>
      </c>
      <c r="C22" s="11" t="s">
        <v>999</v>
      </c>
      <c r="D22" s="11" t="s">
        <v>31</v>
      </c>
      <c r="E22" s="11" t="s">
        <v>32</v>
      </c>
      <c r="F22" s="12">
        <v>21955.330000000005</v>
      </c>
      <c r="G22" s="13">
        <v>31937</v>
      </c>
      <c r="H22" s="13">
        <f t="shared" si="0"/>
        <v>18629.916666666664</v>
      </c>
      <c r="I22" s="9">
        <f t="shared" si="1"/>
        <v>1.1784985619008856</v>
      </c>
    </row>
    <row r="23" spans="1:9" x14ac:dyDescent="0.35">
      <c r="A23" s="10" t="s">
        <v>946</v>
      </c>
      <c r="B23" s="10">
        <v>10250008145</v>
      </c>
      <c r="C23" s="11" t="s">
        <v>1000</v>
      </c>
      <c r="D23" s="11" t="s">
        <v>33</v>
      </c>
      <c r="E23" s="11" t="s">
        <v>34</v>
      </c>
      <c r="F23" s="12">
        <v>10129.77</v>
      </c>
      <c r="G23" s="13">
        <v>22739</v>
      </c>
      <c r="H23" s="13">
        <f t="shared" si="0"/>
        <v>13264.416666666668</v>
      </c>
      <c r="I23" s="9">
        <f t="shared" si="1"/>
        <v>0.76368002110910771</v>
      </c>
    </row>
    <row r="24" spans="1:9" x14ac:dyDescent="0.35">
      <c r="A24" s="10" t="s">
        <v>946</v>
      </c>
      <c r="B24" s="10">
        <v>10300002826</v>
      </c>
      <c r="C24" s="11" t="s">
        <v>1001</v>
      </c>
      <c r="D24" s="11" t="s">
        <v>35</v>
      </c>
      <c r="E24" s="11" t="s">
        <v>36</v>
      </c>
      <c r="F24" s="12">
        <v>10345.340000000002</v>
      </c>
      <c r="G24" s="13">
        <v>24035</v>
      </c>
      <c r="H24" s="13">
        <f t="shared" si="0"/>
        <v>14020.416666666668</v>
      </c>
      <c r="I24" s="9">
        <f t="shared" si="1"/>
        <v>0.73787678682873203</v>
      </c>
    </row>
    <row r="25" spans="1:9" x14ac:dyDescent="0.35">
      <c r="A25" s="10" t="s">
        <v>946</v>
      </c>
      <c r="B25" s="10">
        <v>10310008082</v>
      </c>
      <c r="C25" s="11" t="s">
        <v>1002</v>
      </c>
      <c r="D25" s="11" t="s">
        <v>37</v>
      </c>
      <c r="E25" s="11" t="s">
        <v>38</v>
      </c>
      <c r="F25" s="12">
        <v>11970.39</v>
      </c>
      <c r="G25" s="13">
        <v>32257</v>
      </c>
      <c r="H25" s="13">
        <f t="shared" si="0"/>
        <v>18816.583333333336</v>
      </c>
      <c r="I25" s="9">
        <f t="shared" si="1"/>
        <v>0.63616171905101426</v>
      </c>
    </row>
    <row r="26" spans="1:9" x14ac:dyDescent="0.35">
      <c r="A26" s="10" t="s">
        <v>946</v>
      </c>
      <c r="B26" s="10">
        <v>10310009381</v>
      </c>
      <c r="C26" s="11" t="s">
        <v>1003</v>
      </c>
      <c r="D26" s="11" t="s">
        <v>39</v>
      </c>
      <c r="E26" s="11" t="s">
        <v>40</v>
      </c>
      <c r="F26" s="12">
        <v>26013.47</v>
      </c>
      <c r="G26" s="13">
        <v>30699</v>
      </c>
      <c r="H26" s="13">
        <f t="shared" si="0"/>
        <v>17907.75</v>
      </c>
      <c r="I26" s="9">
        <f t="shared" si="1"/>
        <v>1.452637545196912</v>
      </c>
    </row>
    <row r="27" spans="1:9" x14ac:dyDescent="0.35">
      <c r="A27" s="10" t="s">
        <v>946</v>
      </c>
      <c r="B27" s="10">
        <v>10320040822</v>
      </c>
      <c r="C27" s="11" t="s">
        <v>1004</v>
      </c>
      <c r="D27" s="11" t="s">
        <v>41</v>
      </c>
      <c r="E27" s="11" t="s">
        <v>42</v>
      </c>
      <c r="F27" s="12">
        <v>12733.470000000003</v>
      </c>
      <c r="G27" s="13">
        <v>13334</v>
      </c>
      <c r="H27" s="13">
        <f t="shared" si="0"/>
        <v>7778.166666666667</v>
      </c>
      <c r="I27" s="9">
        <f t="shared" si="1"/>
        <v>1.6370785746426968</v>
      </c>
    </row>
    <row r="28" spans="1:9" x14ac:dyDescent="0.35">
      <c r="A28" s="10" t="s">
        <v>946</v>
      </c>
      <c r="B28" s="10">
        <v>10350005674</v>
      </c>
      <c r="C28" s="11" t="s">
        <v>1005</v>
      </c>
      <c r="D28" s="11" t="s">
        <v>43</v>
      </c>
      <c r="E28" s="11" t="s">
        <v>44</v>
      </c>
      <c r="F28" s="12">
        <v>6317.4099999999989</v>
      </c>
      <c r="G28" s="13">
        <v>16945</v>
      </c>
      <c r="H28" s="13">
        <f t="shared" si="0"/>
        <v>9884.5833333333321</v>
      </c>
      <c r="I28" s="9">
        <f t="shared" si="1"/>
        <v>0.63911748092568388</v>
      </c>
    </row>
    <row r="29" spans="1:9" x14ac:dyDescent="0.35">
      <c r="A29" s="10" t="s">
        <v>946</v>
      </c>
      <c r="B29" s="10">
        <v>10380040172</v>
      </c>
      <c r="C29" s="11" t="s">
        <v>1006</v>
      </c>
      <c r="D29" s="11" t="s">
        <v>45</v>
      </c>
      <c r="E29" s="11" t="s">
        <v>46</v>
      </c>
      <c r="F29" s="12">
        <v>11205.539999999999</v>
      </c>
      <c r="G29" s="13">
        <v>27064</v>
      </c>
      <c r="H29" s="13">
        <f t="shared" si="0"/>
        <v>15787.333333333334</v>
      </c>
      <c r="I29" s="9">
        <f t="shared" si="1"/>
        <v>0.70978041467843411</v>
      </c>
    </row>
    <row r="30" spans="1:9" x14ac:dyDescent="0.35">
      <c r="A30" s="10" t="s">
        <v>946</v>
      </c>
      <c r="B30" s="10">
        <v>10390031237</v>
      </c>
      <c r="C30" s="11" t="s">
        <v>1007</v>
      </c>
      <c r="D30" s="11" t="s">
        <v>47</v>
      </c>
      <c r="E30" s="11" t="s">
        <v>48</v>
      </c>
      <c r="F30" s="12">
        <v>18703.319999999996</v>
      </c>
      <c r="G30" s="13">
        <v>23812</v>
      </c>
      <c r="H30" s="13">
        <f t="shared" si="0"/>
        <v>13890.333333333332</v>
      </c>
      <c r="I30" s="9">
        <f t="shared" si="1"/>
        <v>1.3464990041035731</v>
      </c>
    </row>
    <row r="31" spans="1:9" x14ac:dyDescent="0.35">
      <c r="A31" s="10" t="s">
        <v>946</v>
      </c>
      <c r="B31" s="10">
        <v>10400040337</v>
      </c>
      <c r="C31" s="11" t="s">
        <v>1008</v>
      </c>
      <c r="D31" s="11" t="s">
        <v>49</v>
      </c>
      <c r="E31" s="11" t="s">
        <v>50</v>
      </c>
      <c r="F31" s="12">
        <v>30854.850000000009</v>
      </c>
      <c r="G31" s="13">
        <v>28393</v>
      </c>
      <c r="H31" s="13">
        <f t="shared" si="0"/>
        <v>16562.583333333336</v>
      </c>
      <c r="I31" s="9">
        <f t="shared" si="1"/>
        <v>1.8629249664152636</v>
      </c>
    </row>
    <row r="32" spans="1:9" x14ac:dyDescent="0.35">
      <c r="A32" s="10" t="s">
        <v>946</v>
      </c>
      <c r="B32" s="10">
        <v>10410001259</v>
      </c>
      <c r="C32" s="11" t="s">
        <v>1009</v>
      </c>
      <c r="D32" s="11" t="s">
        <v>51</v>
      </c>
      <c r="E32" s="11" t="s">
        <v>52</v>
      </c>
      <c r="F32" s="12">
        <v>12404.240000000002</v>
      </c>
      <c r="G32" s="13">
        <v>30357</v>
      </c>
      <c r="H32" s="13">
        <f t="shared" si="0"/>
        <v>17708.25</v>
      </c>
      <c r="I32" s="9">
        <f t="shared" si="1"/>
        <v>0.70047802577894491</v>
      </c>
    </row>
    <row r="33" spans="1:9" x14ac:dyDescent="0.35">
      <c r="A33" s="10" t="s">
        <v>946</v>
      </c>
      <c r="B33" s="10">
        <v>10410009740</v>
      </c>
      <c r="C33" s="11" t="s">
        <v>1010</v>
      </c>
      <c r="D33" s="11" t="s">
        <v>53</v>
      </c>
      <c r="E33" s="11" t="s">
        <v>54</v>
      </c>
      <c r="F33" s="12">
        <v>9922.5299999999988</v>
      </c>
      <c r="G33" s="13">
        <v>17419</v>
      </c>
      <c r="H33" s="13">
        <f t="shared" si="0"/>
        <v>10161.083333333332</v>
      </c>
      <c r="I33" s="9">
        <f t="shared" si="1"/>
        <v>0.97652284451297022</v>
      </c>
    </row>
    <row r="34" spans="1:9" x14ac:dyDescent="0.35">
      <c r="A34" s="10" t="s">
        <v>946</v>
      </c>
      <c r="B34" s="10">
        <v>10460052836</v>
      </c>
      <c r="C34" s="11" t="s">
        <v>1011</v>
      </c>
      <c r="D34" s="11" t="s">
        <v>23</v>
      </c>
      <c r="E34" s="11" t="s">
        <v>24</v>
      </c>
      <c r="F34" s="12">
        <v>7624.3599999999988</v>
      </c>
      <c r="G34" s="13">
        <v>14014</v>
      </c>
      <c r="H34" s="13">
        <f t="shared" si="0"/>
        <v>8174.833333333333</v>
      </c>
      <c r="I34" s="9">
        <f t="shared" si="1"/>
        <v>0.93266243960121498</v>
      </c>
    </row>
    <row r="35" spans="1:9" x14ac:dyDescent="0.35">
      <c r="A35" s="10" t="s">
        <v>946</v>
      </c>
      <c r="B35" s="10">
        <v>10480010636</v>
      </c>
      <c r="C35" s="11" t="s">
        <v>1012</v>
      </c>
      <c r="D35" s="11" t="s">
        <v>55</v>
      </c>
      <c r="E35" s="11" t="s">
        <v>56</v>
      </c>
      <c r="F35" s="12">
        <v>13225.920000000002</v>
      </c>
      <c r="G35" s="13">
        <v>19493</v>
      </c>
      <c r="H35" s="13">
        <f t="shared" si="0"/>
        <v>11370.916666666668</v>
      </c>
      <c r="I35" s="9">
        <f t="shared" si="1"/>
        <v>1.1631357776784341</v>
      </c>
    </row>
    <row r="36" spans="1:9" x14ac:dyDescent="0.35">
      <c r="A36" s="10" t="s">
        <v>946</v>
      </c>
      <c r="B36" s="10">
        <v>10480010841</v>
      </c>
      <c r="C36" s="11" t="s">
        <v>1013</v>
      </c>
      <c r="D36" s="11" t="s">
        <v>57</v>
      </c>
      <c r="E36" s="11" t="s">
        <v>58</v>
      </c>
      <c r="F36" s="12">
        <v>10235.970000000003</v>
      </c>
      <c r="G36" s="13">
        <v>19394</v>
      </c>
      <c r="H36" s="13">
        <f t="shared" si="0"/>
        <v>11313.166666666668</v>
      </c>
      <c r="I36" s="9">
        <f t="shared" si="1"/>
        <v>0.90478380647917633</v>
      </c>
    </row>
    <row r="37" spans="1:9" x14ac:dyDescent="0.35">
      <c r="A37" s="10" t="s">
        <v>946</v>
      </c>
      <c r="B37" s="10">
        <v>10480061336</v>
      </c>
      <c r="C37" s="11" t="s">
        <v>1593</v>
      </c>
      <c r="D37" s="11" t="s">
        <v>526</v>
      </c>
      <c r="E37" s="11" t="s">
        <v>527</v>
      </c>
      <c r="F37" s="12">
        <v>443.59</v>
      </c>
      <c r="G37" s="13"/>
      <c r="H37" s="13"/>
      <c r="I37" s="9"/>
    </row>
    <row r="38" spans="1:9" x14ac:dyDescent="0.35">
      <c r="A38" s="10" t="s">
        <v>946</v>
      </c>
      <c r="B38" s="10">
        <v>10500009868</v>
      </c>
      <c r="C38" s="11" t="s">
        <v>1014</v>
      </c>
      <c r="D38" s="11" t="s">
        <v>59</v>
      </c>
      <c r="E38" s="11" t="s">
        <v>60</v>
      </c>
      <c r="F38" s="12">
        <v>2393.0400000000004</v>
      </c>
      <c r="G38" s="13"/>
      <c r="H38" s="13"/>
      <c r="I38" s="9"/>
    </row>
    <row r="39" spans="1:9" x14ac:dyDescent="0.35">
      <c r="A39" s="10" t="s">
        <v>946</v>
      </c>
      <c r="B39" s="10">
        <v>10510010108</v>
      </c>
      <c r="C39" s="11" t="s">
        <v>1015</v>
      </c>
      <c r="D39" s="11" t="s">
        <v>61</v>
      </c>
      <c r="E39" s="11" t="s">
        <v>62</v>
      </c>
      <c r="F39" s="12">
        <v>9030.9000000000015</v>
      </c>
      <c r="G39" s="13">
        <v>23694</v>
      </c>
      <c r="H39" s="13">
        <f t="shared" si="0"/>
        <v>13821.5</v>
      </c>
      <c r="I39" s="9">
        <f t="shared" si="1"/>
        <v>0.65339507289368026</v>
      </c>
    </row>
    <row r="40" spans="1:9" x14ac:dyDescent="0.35">
      <c r="A40" s="10" t="s">
        <v>946</v>
      </c>
      <c r="B40" s="10">
        <v>10520003890</v>
      </c>
      <c r="C40" s="11" t="s">
        <v>1016</v>
      </c>
      <c r="D40" s="11" t="s">
        <v>63</v>
      </c>
      <c r="E40" s="11" t="s">
        <v>64</v>
      </c>
      <c r="F40" s="12">
        <v>3439.8</v>
      </c>
      <c r="G40" s="13">
        <v>12513</v>
      </c>
      <c r="H40" s="13">
        <f t="shared" si="0"/>
        <v>7299.25</v>
      </c>
      <c r="I40" s="9">
        <f t="shared" si="1"/>
        <v>0.47125389594821387</v>
      </c>
    </row>
    <row r="41" spans="1:9" x14ac:dyDescent="0.35">
      <c r="A41" s="10" t="s">
        <v>946</v>
      </c>
      <c r="B41" s="10">
        <v>10530004230</v>
      </c>
      <c r="C41" s="11" t="s">
        <v>1017</v>
      </c>
      <c r="D41" s="11" t="s">
        <v>1018</v>
      </c>
      <c r="E41" s="11" t="s">
        <v>1019</v>
      </c>
      <c r="F41" s="12">
        <v>10905.390000000001</v>
      </c>
      <c r="G41" s="13">
        <v>20033</v>
      </c>
      <c r="H41" s="13">
        <f t="shared" si="0"/>
        <v>11685.916666666668</v>
      </c>
      <c r="I41" s="9">
        <f t="shared" si="1"/>
        <v>0.93320792121570839</v>
      </c>
    </row>
    <row r="42" spans="1:9" x14ac:dyDescent="0.35">
      <c r="A42" s="10" t="s">
        <v>946</v>
      </c>
      <c r="B42" s="10">
        <v>10530006420</v>
      </c>
      <c r="C42" s="11" t="s">
        <v>1020</v>
      </c>
      <c r="D42" s="11" t="s">
        <v>66</v>
      </c>
      <c r="E42" s="11" t="s">
        <v>67</v>
      </c>
      <c r="F42" s="12">
        <v>16023.829999999998</v>
      </c>
      <c r="G42" s="13">
        <v>26703</v>
      </c>
      <c r="H42" s="13">
        <f t="shared" si="0"/>
        <v>15576.75</v>
      </c>
      <c r="I42" s="9">
        <f t="shared" si="1"/>
        <v>1.0287017510071099</v>
      </c>
    </row>
    <row r="43" spans="1:9" x14ac:dyDescent="0.35">
      <c r="A43" s="10" t="s">
        <v>946</v>
      </c>
      <c r="B43" s="10">
        <v>10540005190</v>
      </c>
      <c r="C43" s="11" t="s">
        <v>1021</v>
      </c>
      <c r="D43" s="11" t="s">
        <v>68</v>
      </c>
      <c r="E43" s="11" t="s">
        <v>69</v>
      </c>
      <c r="F43" s="12">
        <v>16063.960000000001</v>
      </c>
      <c r="G43" s="13">
        <v>19198</v>
      </c>
      <c r="H43" s="13">
        <f t="shared" si="0"/>
        <v>11198.833333333332</v>
      </c>
      <c r="I43" s="9">
        <f t="shared" si="1"/>
        <v>1.4344315628116027</v>
      </c>
    </row>
    <row r="44" spans="1:9" x14ac:dyDescent="0.35">
      <c r="A44" s="10" t="s">
        <v>946</v>
      </c>
      <c r="B44" s="10">
        <v>10540059434</v>
      </c>
      <c r="C44" s="11" t="s">
        <v>1022</v>
      </c>
      <c r="D44" s="11" t="s">
        <v>70</v>
      </c>
      <c r="E44" s="11" t="s">
        <v>71</v>
      </c>
      <c r="F44" s="12">
        <v>15578.6</v>
      </c>
      <c r="G44" s="13">
        <v>20532</v>
      </c>
      <c r="H44" s="13">
        <f t="shared" si="0"/>
        <v>11977</v>
      </c>
      <c r="I44" s="9">
        <f t="shared" si="1"/>
        <v>1.3007096935793605</v>
      </c>
    </row>
    <row r="45" spans="1:9" x14ac:dyDescent="0.35">
      <c r="A45" s="10" t="s">
        <v>946</v>
      </c>
      <c r="B45" s="10">
        <v>10550006514</v>
      </c>
      <c r="C45" s="11" t="s">
        <v>1023</v>
      </c>
      <c r="D45" s="11" t="s">
        <v>72</v>
      </c>
      <c r="E45" s="11" t="s">
        <v>73</v>
      </c>
      <c r="F45" s="12">
        <v>16150.920000000004</v>
      </c>
      <c r="G45" s="13">
        <v>25035</v>
      </c>
      <c r="H45" s="13">
        <f t="shared" si="0"/>
        <v>14603.75</v>
      </c>
      <c r="I45" s="9">
        <f t="shared" si="1"/>
        <v>1.105943336471797</v>
      </c>
    </row>
    <row r="46" spans="1:9" x14ac:dyDescent="0.35">
      <c r="A46" s="10" t="s">
        <v>946</v>
      </c>
      <c r="B46" s="10">
        <v>10550006800</v>
      </c>
      <c r="C46" s="11" t="s">
        <v>1024</v>
      </c>
      <c r="D46" s="11" t="s">
        <v>74</v>
      </c>
      <c r="E46" s="11" t="s">
        <v>75</v>
      </c>
      <c r="F46" s="12">
        <v>21982.660000000003</v>
      </c>
      <c r="G46" s="13">
        <v>31905</v>
      </c>
      <c r="H46" s="13">
        <f t="shared" si="0"/>
        <v>18611.25</v>
      </c>
      <c r="I46" s="9">
        <f t="shared" si="1"/>
        <v>1.1811490362012225</v>
      </c>
    </row>
    <row r="47" spans="1:9" x14ac:dyDescent="0.35">
      <c r="A47" s="10" t="s">
        <v>946</v>
      </c>
      <c r="B47" s="10">
        <v>10550051505</v>
      </c>
      <c r="C47" s="11" t="s">
        <v>1025</v>
      </c>
      <c r="D47" s="11" t="s">
        <v>76</v>
      </c>
      <c r="E47" s="11" t="s">
        <v>77</v>
      </c>
      <c r="F47" s="12">
        <v>7726.21</v>
      </c>
      <c r="G47" s="13">
        <v>15692</v>
      </c>
      <c r="H47" s="13">
        <f t="shared" si="0"/>
        <v>9153.6666666666679</v>
      </c>
      <c r="I47" s="9">
        <f t="shared" si="1"/>
        <v>0.84405629802265014</v>
      </c>
    </row>
    <row r="48" spans="1:9" x14ac:dyDescent="0.35">
      <c r="A48" s="10" t="s">
        <v>946</v>
      </c>
      <c r="B48" s="10">
        <v>10600001522</v>
      </c>
      <c r="C48" s="11" t="s">
        <v>1026</v>
      </c>
      <c r="D48" s="11" t="s">
        <v>78</v>
      </c>
      <c r="E48" s="11" t="s">
        <v>79</v>
      </c>
      <c r="F48" s="12">
        <v>14721.630000000003</v>
      </c>
      <c r="G48" s="13">
        <v>22139</v>
      </c>
      <c r="H48" s="13">
        <f t="shared" si="0"/>
        <v>12914.416666666668</v>
      </c>
      <c r="I48" s="9">
        <f t="shared" si="1"/>
        <v>1.1399376665612722</v>
      </c>
    </row>
    <row r="49" spans="1:9" x14ac:dyDescent="0.35">
      <c r="A49" s="10" t="s">
        <v>946</v>
      </c>
      <c r="B49" s="10">
        <v>10600008587</v>
      </c>
      <c r="C49" s="11" t="s">
        <v>1027</v>
      </c>
      <c r="D49" s="11" t="s">
        <v>80</v>
      </c>
      <c r="E49" s="11" t="s">
        <v>81</v>
      </c>
      <c r="F49" s="12">
        <v>32763.370000000003</v>
      </c>
      <c r="G49" s="13">
        <v>36384</v>
      </c>
      <c r="H49" s="13">
        <f t="shared" si="0"/>
        <v>21224</v>
      </c>
      <c r="I49" s="9">
        <f t="shared" si="1"/>
        <v>1.5436944025631363</v>
      </c>
    </row>
    <row r="50" spans="1:9" x14ac:dyDescent="0.35">
      <c r="A50" s="10" t="s">
        <v>946</v>
      </c>
      <c r="B50" s="10">
        <v>10610042452</v>
      </c>
      <c r="C50" s="11" t="s">
        <v>1028</v>
      </c>
      <c r="D50" s="11" t="s">
        <v>82</v>
      </c>
      <c r="E50" s="11" t="s">
        <v>83</v>
      </c>
      <c r="F50" s="12">
        <v>17269.349999999999</v>
      </c>
      <c r="G50" s="13">
        <v>26692</v>
      </c>
      <c r="H50" s="13">
        <f t="shared" si="0"/>
        <v>15570.333333333334</v>
      </c>
      <c r="I50" s="9">
        <f t="shared" si="1"/>
        <v>1.1091188371047505</v>
      </c>
    </row>
    <row r="51" spans="1:9" x14ac:dyDescent="0.35">
      <c r="A51" s="10" t="s">
        <v>946</v>
      </c>
      <c r="B51" s="10">
        <v>10630002338</v>
      </c>
      <c r="C51" s="11" t="s">
        <v>1029</v>
      </c>
      <c r="D51" s="11" t="s">
        <v>84</v>
      </c>
      <c r="E51" s="11" t="s">
        <v>85</v>
      </c>
      <c r="F51" s="12">
        <v>8875.77</v>
      </c>
      <c r="G51" s="13">
        <v>19469</v>
      </c>
      <c r="H51" s="13">
        <f t="shared" si="0"/>
        <v>11356.916666666668</v>
      </c>
      <c r="I51" s="9">
        <f t="shared" si="1"/>
        <v>0.78152990468363626</v>
      </c>
    </row>
    <row r="52" spans="1:9" x14ac:dyDescent="0.35">
      <c r="A52" s="10" t="s">
        <v>946</v>
      </c>
      <c r="B52" s="10">
        <v>10640051448</v>
      </c>
      <c r="C52" s="11" t="s">
        <v>1030</v>
      </c>
      <c r="D52" s="11" t="s">
        <v>86</v>
      </c>
      <c r="E52" s="11" t="s">
        <v>87</v>
      </c>
      <c r="F52" s="12">
        <v>22277.609999999997</v>
      </c>
      <c r="G52" s="13">
        <v>21412</v>
      </c>
      <c r="H52" s="13">
        <f t="shared" si="0"/>
        <v>12490.333333333332</v>
      </c>
      <c r="I52" s="9">
        <f t="shared" si="1"/>
        <v>1.7835881081369591</v>
      </c>
    </row>
    <row r="53" spans="1:9" x14ac:dyDescent="0.35">
      <c r="A53" s="10" t="s">
        <v>946</v>
      </c>
      <c r="B53" s="10">
        <v>10660006282</v>
      </c>
      <c r="C53" s="11" t="s">
        <v>1031</v>
      </c>
      <c r="D53" s="11" t="s">
        <v>88</v>
      </c>
      <c r="E53" s="11" t="s">
        <v>89</v>
      </c>
      <c r="F53" s="12">
        <v>14260.06</v>
      </c>
      <c r="G53" s="13">
        <v>24460</v>
      </c>
      <c r="H53" s="13">
        <f t="shared" si="0"/>
        <v>14268.333333333332</v>
      </c>
      <c r="I53" s="9">
        <f t="shared" si="1"/>
        <v>0.99942016119612198</v>
      </c>
    </row>
    <row r="54" spans="1:9" x14ac:dyDescent="0.35">
      <c r="A54" s="10" t="s">
        <v>946</v>
      </c>
      <c r="B54" s="10">
        <v>10690051265</v>
      </c>
      <c r="C54" s="11" t="s">
        <v>1032</v>
      </c>
      <c r="D54" s="11" t="s">
        <v>90</v>
      </c>
      <c r="E54" s="11" t="s">
        <v>91</v>
      </c>
      <c r="F54" s="12">
        <v>10652.61</v>
      </c>
      <c r="G54" s="13">
        <v>19323</v>
      </c>
      <c r="H54" s="13">
        <f t="shared" si="0"/>
        <v>11271.75</v>
      </c>
      <c r="I54" s="9">
        <f t="shared" si="1"/>
        <v>0.94507152837846831</v>
      </c>
    </row>
    <row r="55" spans="1:9" x14ac:dyDescent="0.35">
      <c r="A55" s="10" t="s">
        <v>946</v>
      </c>
      <c r="B55" s="10">
        <v>10730029017</v>
      </c>
      <c r="C55" s="11" t="s">
        <v>1033</v>
      </c>
      <c r="D55" s="11" t="s">
        <v>92</v>
      </c>
      <c r="E55" s="11" t="s">
        <v>93</v>
      </c>
      <c r="F55" s="12">
        <v>21132.400000000005</v>
      </c>
      <c r="G55" s="13">
        <v>30027</v>
      </c>
      <c r="H55" s="13">
        <f t="shared" si="0"/>
        <v>17515.75</v>
      </c>
      <c r="I55" s="9">
        <f t="shared" si="1"/>
        <v>1.2064798823915621</v>
      </c>
    </row>
    <row r="56" spans="1:9" x14ac:dyDescent="0.35">
      <c r="A56" s="10" t="s">
        <v>946</v>
      </c>
      <c r="B56" s="10">
        <v>10760002356</v>
      </c>
      <c r="C56" s="11" t="s">
        <v>1034</v>
      </c>
      <c r="D56" s="11" t="s">
        <v>94</v>
      </c>
      <c r="E56" s="11" t="s">
        <v>95</v>
      </c>
      <c r="F56" s="12">
        <v>24029.050000000003</v>
      </c>
      <c r="G56" s="13">
        <v>30543</v>
      </c>
      <c r="H56" s="13">
        <f t="shared" si="0"/>
        <v>17816.75</v>
      </c>
      <c r="I56" s="9">
        <f t="shared" si="1"/>
        <v>1.3486775085242821</v>
      </c>
    </row>
    <row r="57" spans="1:9" x14ac:dyDescent="0.35">
      <c r="A57" s="10" t="s">
        <v>946</v>
      </c>
      <c r="B57" s="10">
        <v>10800012914</v>
      </c>
      <c r="C57" s="11" t="s">
        <v>1035</v>
      </c>
      <c r="D57" s="11" t="s">
        <v>96</v>
      </c>
      <c r="E57" s="11" t="s">
        <v>97</v>
      </c>
      <c r="F57" s="12">
        <v>35575.539999999994</v>
      </c>
      <c r="G57" s="13">
        <v>30863</v>
      </c>
      <c r="H57" s="13">
        <f t="shared" si="0"/>
        <v>18003.416666666664</v>
      </c>
      <c r="I57" s="9">
        <f t="shared" si="1"/>
        <v>1.9760438064996921</v>
      </c>
    </row>
    <row r="58" spans="1:9" x14ac:dyDescent="0.35">
      <c r="A58" s="10" t="s">
        <v>946</v>
      </c>
      <c r="B58" s="10">
        <v>10830009043</v>
      </c>
      <c r="C58" s="11" t="s">
        <v>1036</v>
      </c>
      <c r="D58" s="11" t="s">
        <v>98</v>
      </c>
      <c r="E58" s="11" t="s">
        <v>99</v>
      </c>
      <c r="F58" s="12">
        <v>18340.849999999995</v>
      </c>
      <c r="G58" s="13">
        <v>25545</v>
      </c>
      <c r="H58" s="13">
        <f t="shared" si="0"/>
        <v>14901.25</v>
      </c>
      <c r="I58" s="9">
        <f t="shared" si="1"/>
        <v>1.2308262729636772</v>
      </c>
    </row>
    <row r="59" spans="1:9" x14ac:dyDescent="0.35">
      <c r="A59" s="10" t="s">
        <v>946</v>
      </c>
      <c r="B59" s="10">
        <v>11000056361</v>
      </c>
      <c r="C59" s="11" t="s">
        <v>1037</v>
      </c>
      <c r="D59" s="11" t="s">
        <v>100</v>
      </c>
      <c r="E59" s="11" t="s">
        <v>101</v>
      </c>
      <c r="F59" s="12">
        <v>16334.839999999997</v>
      </c>
      <c r="G59" s="13">
        <v>29762</v>
      </c>
      <c r="H59" s="13">
        <f t="shared" si="0"/>
        <v>17361.166666666664</v>
      </c>
      <c r="I59" s="9">
        <f t="shared" si="1"/>
        <v>0.94088377317192573</v>
      </c>
    </row>
    <row r="60" spans="1:9" x14ac:dyDescent="0.35">
      <c r="A60" s="10" t="s">
        <v>946</v>
      </c>
      <c r="B60" s="10">
        <v>11100063423</v>
      </c>
      <c r="C60" s="11" t="s">
        <v>1038</v>
      </c>
      <c r="D60" s="11" t="s">
        <v>950</v>
      </c>
      <c r="E60" s="11" t="s">
        <v>951</v>
      </c>
      <c r="F60" s="12">
        <v>12561.579999999994</v>
      </c>
      <c r="G60" s="13">
        <v>17883</v>
      </c>
      <c r="H60" s="13">
        <f t="shared" si="0"/>
        <v>10431.75</v>
      </c>
      <c r="I60" s="9">
        <f t="shared" si="1"/>
        <v>1.2041680446713154</v>
      </c>
    </row>
    <row r="61" spans="1:9" x14ac:dyDescent="0.35">
      <c r="A61" s="10" t="s">
        <v>946</v>
      </c>
      <c r="B61" s="10">
        <v>11190061333</v>
      </c>
      <c r="C61" s="11" t="s">
        <v>1039</v>
      </c>
      <c r="D61" s="11" t="s">
        <v>102</v>
      </c>
      <c r="E61" s="11" t="s">
        <v>980</v>
      </c>
      <c r="F61" s="12">
        <v>25302.089999999997</v>
      </c>
      <c r="G61" s="13">
        <v>16608</v>
      </c>
      <c r="H61" s="13">
        <f t="shared" si="0"/>
        <v>9688</v>
      </c>
      <c r="I61" s="9">
        <f t="shared" si="1"/>
        <v>2.6116938480594545</v>
      </c>
    </row>
    <row r="62" spans="1:9" x14ac:dyDescent="0.35">
      <c r="A62" s="10" t="s">
        <v>946</v>
      </c>
      <c r="B62" s="10">
        <v>11220043622</v>
      </c>
      <c r="C62" s="11" t="s">
        <v>1040</v>
      </c>
      <c r="D62" s="11" t="s">
        <v>103</v>
      </c>
      <c r="E62" s="11" t="s">
        <v>104</v>
      </c>
      <c r="F62" s="12">
        <v>19277.230000000003</v>
      </c>
      <c r="G62" s="13">
        <v>27078</v>
      </c>
      <c r="H62" s="13">
        <f t="shared" si="0"/>
        <v>15795.5</v>
      </c>
      <c r="I62" s="9">
        <f t="shared" si="1"/>
        <v>1.2204254376246402</v>
      </c>
    </row>
    <row r="63" spans="1:9" x14ac:dyDescent="0.35">
      <c r="A63" s="10" t="s">
        <v>946</v>
      </c>
      <c r="B63" s="10">
        <v>11250005409</v>
      </c>
      <c r="C63" s="11" t="s">
        <v>1041</v>
      </c>
      <c r="D63" s="11" t="s">
        <v>105</v>
      </c>
      <c r="E63" s="11" t="s">
        <v>106</v>
      </c>
      <c r="F63" s="12">
        <v>23093.72</v>
      </c>
      <c r="G63" s="13">
        <v>33186</v>
      </c>
      <c r="H63" s="13">
        <f t="shared" si="0"/>
        <v>19358.5</v>
      </c>
      <c r="I63" s="9">
        <f t="shared" si="1"/>
        <v>1.1929498669834957</v>
      </c>
    </row>
    <row r="64" spans="1:9" x14ac:dyDescent="0.35">
      <c r="A64" s="10" t="s">
        <v>946</v>
      </c>
      <c r="B64" s="10">
        <v>11460010906</v>
      </c>
      <c r="C64" s="11" t="s">
        <v>1042</v>
      </c>
      <c r="D64" s="11" t="s">
        <v>107</v>
      </c>
      <c r="E64" s="11" t="s">
        <v>108</v>
      </c>
      <c r="F64" s="12">
        <v>20592.679999999997</v>
      </c>
      <c r="G64" s="13">
        <v>31655</v>
      </c>
      <c r="H64" s="13">
        <f t="shared" si="0"/>
        <v>18465.416666666664</v>
      </c>
      <c r="I64" s="9">
        <f t="shared" si="1"/>
        <v>1.1152025633504072</v>
      </c>
    </row>
    <row r="65" spans="1:9" x14ac:dyDescent="0.35">
      <c r="A65" s="10" t="s">
        <v>946</v>
      </c>
      <c r="B65" s="10">
        <v>11570049727</v>
      </c>
      <c r="C65" s="11" t="s">
        <v>1043</v>
      </c>
      <c r="D65" s="11" t="s">
        <v>109</v>
      </c>
      <c r="E65" s="11" t="s">
        <v>110</v>
      </c>
      <c r="F65" s="12">
        <v>5011.41</v>
      </c>
      <c r="G65" s="13">
        <v>16325</v>
      </c>
      <c r="H65" s="13">
        <f t="shared" si="0"/>
        <v>9522.9166666666679</v>
      </c>
      <c r="I65" s="9">
        <f t="shared" si="1"/>
        <v>0.52624738569240859</v>
      </c>
    </row>
    <row r="66" spans="1:9" x14ac:dyDescent="0.35">
      <c r="A66" s="10" t="s">
        <v>946</v>
      </c>
      <c r="B66" s="10">
        <v>11940010264</v>
      </c>
      <c r="C66" s="11" t="s">
        <v>1044</v>
      </c>
      <c r="D66" s="11" t="s">
        <v>111</v>
      </c>
      <c r="E66" s="11" t="s">
        <v>112</v>
      </c>
      <c r="F66" s="12">
        <v>1211.1200000000001</v>
      </c>
      <c r="G66" s="13">
        <v>23732</v>
      </c>
      <c r="H66" s="13">
        <f t="shared" si="0"/>
        <v>13843.666666666668</v>
      </c>
      <c r="I66" s="9">
        <f t="shared" si="1"/>
        <v>8.7485492764441022E-2</v>
      </c>
    </row>
    <row r="67" spans="1:9" x14ac:dyDescent="0.35">
      <c r="A67" s="10" t="s">
        <v>946</v>
      </c>
      <c r="B67" s="10">
        <v>11960006043</v>
      </c>
      <c r="C67" s="11" t="s">
        <v>1045</v>
      </c>
      <c r="D67" s="11" t="s">
        <v>113</v>
      </c>
      <c r="E67" s="11" t="s">
        <v>114</v>
      </c>
      <c r="F67" s="12">
        <v>44816.750000000007</v>
      </c>
      <c r="G67" s="13">
        <v>25224</v>
      </c>
      <c r="H67" s="13">
        <f t="shared" si="0"/>
        <v>14714</v>
      </c>
      <c r="I67" s="9">
        <f t="shared" si="1"/>
        <v>3.0458576865570208</v>
      </c>
    </row>
    <row r="68" spans="1:9" x14ac:dyDescent="0.35">
      <c r="A68" s="10" t="s">
        <v>946</v>
      </c>
      <c r="B68" s="10">
        <v>11960039963</v>
      </c>
      <c r="C68" s="11" t="s">
        <v>1046</v>
      </c>
      <c r="D68" s="11" t="s">
        <v>115</v>
      </c>
      <c r="E68" s="11" t="s">
        <v>116</v>
      </c>
      <c r="F68" s="12">
        <v>21709.85</v>
      </c>
      <c r="G68" s="13">
        <v>31591</v>
      </c>
      <c r="H68" s="13">
        <f t="shared" si="0"/>
        <v>18428.083333333336</v>
      </c>
      <c r="I68" s="9">
        <f t="shared" si="1"/>
        <v>1.1780850784807606</v>
      </c>
    </row>
    <row r="69" spans="1:9" x14ac:dyDescent="0.35">
      <c r="A69" s="10" t="s">
        <v>946</v>
      </c>
      <c r="B69" s="10">
        <v>12140046768</v>
      </c>
      <c r="C69" s="11" t="s">
        <v>1047</v>
      </c>
      <c r="D69" s="11" t="s">
        <v>117</v>
      </c>
      <c r="E69" s="11" t="s">
        <v>118</v>
      </c>
      <c r="F69" s="12">
        <v>1283.1899999999998</v>
      </c>
      <c r="G69" s="13">
        <v>23030</v>
      </c>
      <c r="H69" s="13">
        <f t="shared" si="0"/>
        <v>13434.166666666668</v>
      </c>
      <c r="I69" s="9">
        <f t="shared" si="1"/>
        <v>9.5516903417902088E-2</v>
      </c>
    </row>
    <row r="70" spans="1:9" x14ac:dyDescent="0.35">
      <c r="A70" s="10" t="s">
        <v>946</v>
      </c>
      <c r="B70" s="10">
        <v>12200005244</v>
      </c>
      <c r="C70" s="11" t="s">
        <v>1048</v>
      </c>
      <c r="D70" s="11" t="s">
        <v>119</v>
      </c>
      <c r="E70" s="11" t="s">
        <v>120</v>
      </c>
      <c r="F70" s="12">
        <v>18774.410000000003</v>
      </c>
      <c r="G70" s="13">
        <v>23190</v>
      </c>
      <c r="H70" s="13">
        <f t="shared" si="0"/>
        <v>13527.5</v>
      </c>
      <c r="I70" s="9">
        <f t="shared" si="1"/>
        <v>1.3878698946590282</v>
      </c>
    </row>
    <row r="71" spans="1:9" x14ac:dyDescent="0.35">
      <c r="A71" s="10" t="s">
        <v>946</v>
      </c>
      <c r="B71" s="10">
        <v>12430003412</v>
      </c>
      <c r="C71" s="11" t="s">
        <v>1049</v>
      </c>
      <c r="D71" s="11" t="s">
        <v>121</v>
      </c>
      <c r="E71" s="11" t="s">
        <v>122</v>
      </c>
      <c r="F71" s="12">
        <v>18023.679999999997</v>
      </c>
      <c r="G71" s="13">
        <v>26404</v>
      </c>
      <c r="H71" s="13">
        <f t="shared" si="0"/>
        <v>15402.333333333334</v>
      </c>
      <c r="I71" s="9">
        <f t="shared" si="1"/>
        <v>1.1701915294219487</v>
      </c>
    </row>
    <row r="72" spans="1:9" x14ac:dyDescent="0.35">
      <c r="A72" s="10" t="s">
        <v>946</v>
      </c>
      <c r="B72" s="10">
        <v>12470044545</v>
      </c>
      <c r="C72" s="11" t="s">
        <v>1050</v>
      </c>
      <c r="D72" s="11" t="s">
        <v>70</v>
      </c>
      <c r="E72" s="11" t="s">
        <v>71</v>
      </c>
      <c r="F72" s="12">
        <v>14600.859999999997</v>
      </c>
      <c r="G72" s="13">
        <v>17332</v>
      </c>
      <c r="H72" s="13">
        <f t="shared" ref="H72:H135" si="2">G72/12*7</f>
        <v>10110.333333333332</v>
      </c>
      <c r="I72" s="9">
        <f t="shared" ref="I72:I135" si="3">F72/H72</f>
        <v>1.4441521875309089</v>
      </c>
    </row>
    <row r="73" spans="1:9" x14ac:dyDescent="0.35">
      <c r="A73" s="10" t="s">
        <v>946</v>
      </c>
      <c r="B73" s="10">
        <v>12610045220</v>
      </c>
      <c r="C73" s="11" t="s">
        <v>1051</v>
      </c>
      <c r="D73" s="11" t="s">
        <v>123</v>
      </c>
      <c r="E73" s="11" t="s">
        <v>124</v>
      </c>
      <c r="F73" s="12">
        <v>8662.7900000000009</v>
      </c>
      <c r="G73" s="13">
        <v>21881</v>
      </c>
      <c r="H73" s="13">
        <f t="shared" si="2"/>
        <v>12763.916666666668</v>
      </c>
      <c r="I73" s="9">
        <f t="shared" si="3"/>
        <v>0.67869371339779461</v>
      </c>
    </row>
    <row r="74" spans="1:9" x14ac:dyDescent="0.35">
      <c r="A74" s="10" t="s">
        <v>946</v>
      </c>
      <c r="B74" s="10">
        <v>12630004633</v>
      </c>
      <c r="C74" s="11" t="s">
        <v>1052</v>
      </c>
      <c r="D74" s="11" t="s">
        <v>125</v>
      </c>
      <c r="E74" s="11" t="s">
        <v>126</v>
      </c>
      <c r="F74" s="12">
        <v>9897.9499999999989</v>
      </c>
      <c r="G74" s="13">
        <v>21462</v>
      </c>
      <c r="H74" s="13">
        <f t="shared" si="2"/>
        <v>12519.5</v>
      </c>
      <c r="I74" s="9">
        <f t="shared" si="3"/>
        <v>0.79060265985063294</v>
      </c>
    </row>
    <row r="75" spans="1:9" x14ac:dyDescent="0.35">
      <c r="A75" s="10" t="s">
        <v>946</v>
      </c>
      <c r="B75" s="10">
        <v>12720008839</v>
      </c>
      <c r="C75" s="11" t="s">
        <v>1053</v>
      </c>
      <c r="D75" s="11" t="s">
        <v>127</v>
      </c>
      <c r="E75" s="11" t="s">
        <v>128</v>
      </c>
      <c r="F75" s="12">
        <v>35341.54</v>
      </c>
      <c r="G75" s="13">
        <v>49463</v>
      </c>
      <c r="H75" s="13">
        <f t="shared" si="2"/>
        <v>28853.416666666668</v>
      </c>
      <c r="I75" s="9">
        <f t="shared" si="3"/>
        <v>1.2248649928806814</v>
      </c>
    </row>
    <row r="76" spans="1:9" x14ac:dyDescent="0.35">
      <c r="A76" s="10" t="s">
        <v>946</v>
      </c>
      <c r="B76" s="10">
        <v>12730006362</v>
      </c>
      <c r="C76" s="11" t="s">
        <v>1054</v>
      </c>
      <c r="D76" s="11" t="s">
        <v>129</v>
      </c>
      <c r="E76" s="11" t="s">
        <v>130</v>
      </c>
      <c r="F76" s="12">
        <v>9455.4299999999967</v>
      </c>
      <c r="G76" s="13">
        <v>16886</v>
      </c>
      <c r="H76" s="13">
        <f t="shared" si="2"/>
        <v>9850.1666666666679</v>
      </c>
      <c r="I76" s="9">
        <f t="shared" si="3"/>
        <v>0.95992588957885605</v>
      </c>
    </row>
    <row r="77" spans="1:9" x14ac:dyDescent="0.35">
      <c r="A77" s="10" t="s">
        <v>946</v>
      </c>
      <c r="B77" s="10">
        <v>12990003920</v>
      </c>
      <c r="C77" s="11" t="s">
        <v>1055</v>
      </c>
      <c r="D77" s="11" t="s">
        <v>131</v>
      </c>
      <c r="E77" s="11" t="s">
        <v>132</v>
      </c>
      <c r="F77" s="12">
        <v>16613.2</v>
      </c>
      <c r="G77" s="13">
        <v>27654</v>
      </c>
      <c r="H77" s="13">
        <f t="shared" si="2"/>
        <v>16131.5</v>
      </c>
      <c r="I77" s="9">
        <f t="shared" si="3"/>
        <v>1.0298608312928121</v>
      </c>
    </row>
    <row r="78" spans="1:9" ht="15" customHeight="1" x14ac:dyDescent="0.35">
      <c r="A78" s="10" t="s">
        <v>946</v>
      </c>
      <c r="B78" s="10">
        <v>13000030993</v>
      </c>
      <c r="C78" s="11" t="s">
        <v>1056</v>
      </c>
      <c r="D78" s="11" t="s">
        <v>103</v>
      </c>
      <c r="E78" s="11" t="s">
        <v>104</v>
      </c>
      <c r="F78" s="12">
        <v>16401.420000000002</v>
      </c>
      <c r="G78" s="13">
        <v>26458</v>
      </c>
      <c r="H78" s="13">
        <f t="shared" si="2"/>
        <v>15433.833333333334</v>
      </c>
      <c r="I78" s="9">
        <f t="shared" si="3"/>
        <v>1.0626925693552045</v>
      </c>
    </row>
    <row r="79" spans="1:9" x14ac:dyDescent="0.35">
      <c r="A79" s="10" t="s">
        <v>946</v>
      </c>
      <c r="B79" s="10">
        <v>13020005814</v>
      </c>
      <c r="C79" s="11" t="s">
        <v>1057</v>
      </c>
      <c r="D79" s="11" t="s">
        <v>133</v>
      </c>
      <c r="E79" s="11" t="s">
        <v>134</v>
      </c>
      <c r="F79" s="12">
        <v>27198.3</v>
      </c>
      <c r="G79" s="13">
        <v>31309</v>
      </c>
      <c r="H79" s="13">
        <f t="shared" si="2"/>
        <v>18263.583333333336</v>
      </c>
      <c r="I79" s="9">
        <f t="shared" si="3"/>
        <v>1.4892094012219212</v>
      </c>
    </row>
    <row r="80" spans="1:9" x14ac:dyDescent="0.35">
      <c r="A80" s="10" t="s">
        <v>946</v>
      </c>
      <c r="B80" s="10">
        <v>13050000217</v>
      </c>
      <c r="C80" s="11" t="s">
        <v>1058</v>
      </c>
      <c r="D80" s="11" t="s">
        <v>135</v>
      </c>
      <c r="E80" s="11" t="s">
        <v>136</v>
      </c>
      <c r="F80" s="12">
        <v>16854.66</v>
      </c>
      <c r="G80" s="13">
        <v>25055</v>
      </c>
      <c r="H80" s="13">
        <f t="shared" si="2"/>
        <v>14615.416666666666</v>
      </c>
      <c r="I80" s="9">
        <f t="shared" si="3"/>
        <v>1.1532110499757677</v>
      </c>
    </row>
    <row r="81" spans="1:9" x14ac:dyDescent="0.35">
      <c r="A81" s="10" t="s">
        <v>946</v>
      </c>
      <c r="B81" s="10">
        <v>13420038924</v>
      </c>
      <c r="C81" s="11" t="s">
        <v>1059</v>
      </c>
      <c r="D81" s="11" t="s">
        <v>137</v>
      </c>
      <c r="E81" s="11" t="s">
        <v>138</v>
      </c>
      <c r="F81" s="12">
        <v>15844.779999999997</v>
      </c>
      <c r="G81" s="13">
        <v>30697</v>
      </c>
      <c r="H81" s="13">
        <f t="shared" si="2"/>
        <v>17906.583333333336</v>
      </c>
      <c r="I81" s="9">
        <f t="shared" si="3"/>
        <v>0.88485780369417177</v>
      </c>
    </row>
    <row r="82" spans="1:9" x14ac:dyDescent="0.35">
      <c r="A82" s="10" t="s">
        <v>946</v>
      </c>
      <c r="B82" s="10">
        <v>13650002052</v>
      </c>
      <c r="C82" s="11" t="s">
        <v>1060</v>
      </c>
      <c r="D82" s="11" t="s">
        <v>139</v>
      </c>
      <c r="E82" s="11" t="s">
        <v>140</v>
      </c>
      <c r="F82" s="12">
        <v>6483.16</v>
      </c>
      <c r="G82" s="13">
        <v>24662</v>
      </c>
      <c r="H82" s="13">
        <f t="shared" si="2"/>
        <v>14386.166666666666</v>
      </c>
      <c r="I82" s="9">
        <f t="shared" si="3"/>
        <v>0.45065236280222898</v>
      </c>
    </row>
    <row r="83" spans="1:9" x14ac:dyDescent="0.35">
      <c r="A83" s="10" t="s">
        <v>946</v>
      </c>
      <c r="B83" s="10">
        <v>13840006444</v>
      </c>
      <c r="C83" s="11" t="s">
        <v>1061</v>
      </c>
      <c r="D83" s="11" t="s">
        <v>141</v>
      </c>
      <c r="E83" s="11" t="s">
        <v>142</v>
      </c>
      <c r="F83" s="12">
        <v>4102.63</v>
      </c>
      <c r="G83" s="13">
        <v>25274</v>
      </c>
      <c r="H83" s="13">
        <f t="shared" si="2"/>
        <v>14743.166666666666</v>
      </c>
      <c r="I83" s="9">
        <f t="shared" si="3"/>
        <v>0.27827332436496005</v>
      </c>
    </row>
    <row r="84" spans="1:9" x14ac:dyDescent="0.35">
      <c r="A84" s="10" t="s">
        <v>946</v>
      </c>
      <c r="B84" s="10">
        <v>13860047707</v>
      </c>
      <c r="C84" s="11" t="s">
        <v>1062</v>
      </c>
      <c r="D84" s="11" t="s">
        <v>143</v>
      </c>
      <c r="E84" s="11" t="s">
        <v>144</v>
      </c>
      <c r="F84" s="12">
        <v>18138.579999999998</v>
      </c>
      <c r="G84" s="13">
        <v>27748</v>
      </c>
      <c r="H84" s="13">
        <f t="shared" si="2"/>
        <v>16186.333333333334</v>
      </c>
      <c r="I84" s="9">
        <f t="shared" si="3"/>
        <v>1.1206108033526225</v>
      </c>
    </row>
    <row r="85" spans="1:9" x14ac:dyDescent="0.35">
      <c r="A85" s="10" t="s">
        <v>946</v>
      </c>
      <c r="B85" s="10">
        <v>14130002999</v>
      </c>
      <c r="C85" s="11" t="s">
        <v>1063</v>
      </c>
      <c r="D85" s="11" t="s">
        <v>145</v>
      </c>
      <c r="E85" s="11" t="s">
        <v>146</v>
      </c>
      <c r="F85" s="12">
        <v>42177.129999999983</v>
      </c>
      <c r="G85" s="13">
        <v>54883</v>
      </c>
      <c r="H85" s="13">
        <f t="shared" si="2"/>
        <v>32015.083333333332</v>
      </c>
      <c r="I85" s="9">
        <f t="shared" si="3"/>
        <v>1.3174143437598418</v>
      </c>
    </row>
    <row r="86" spans="1:9" x14ac:dyDescent="0.35">
      <c r="A86" s="10" t="s">
        <v>946</v>
      </c>
      <c r="B86" s="10">
        <v>14200045464</v>
      </c>
      <c r="C86" s="11" t="s">
        <v>1064</v>
      </c>
      <c r="D86" s="11" t="s">
        <v>147</v>
      </c>
      <c r="E86" s="11" t="s">
        <v>148</v>
      </c>
      <c r="F86" s="12">
        <v>21008.29</v>
      </c>
      <c r="G86" s="13">
        <v>10774</v>
      </c>
      <c r="H86" s="13">
        <f t="shared" si="2"/>
        <v>6284.8333333333339</v>
      </c>
      <c r="I86" s="9">
        <f t="shared" si="3"/>
        <v>3.3426964385160041</v>
      </c>
    </row>
    <row r="87" spans="1:9" x14ac:dyDescent="0.35">
      <c r="A87" s="10" t="s">
        <v>946</v>
      </c>
      <c r="B87" s="10">
        <v>14510003935</v>
      </c>
      <c r="C87" s="11" t="s">
        <v>1065</v>
      </c>
      <c r="D87" s="11" t="s">
        <v>149</v>
      </c>
      <c r="E87" s="11" t="s">
        <v>150</v>
      </c>
      <c r="F87" s="12">
        <v>11899.22</v>
      </c>
      <c r="G87" s="13">
        <v>22321</v>
      </c>
      <c r="H87" s="13">
        <f t="shared" si="2"/>
        <v>13020.583333333332</v>
      </c>
      <c r="I87" s="9">
        <f t="shared" si="3"/>
        <v>0.91387764245073511</v>
      </c>
    </row>
    <row r="88" spans="1:9" x14ac:dyDescent="0.35">
      <c r="A88" s="10" t="s">
        <v>946</v>
      </c>
      <c r="B88" s="10">
        <v>14810010745</v>
      </c>
      <c r="C88" s="11" t="s">
        <v>1066</v>
      </c>
      <c r="D88" s="11" t="s">
        <v>151</v>
      </c>
      <c r="E88" s="11" t="s">
        <v>152</v>
      </c>
      <c r="F88" s="12">
        <v>10332.43</v>
      </c>
      <c r="G88" s="13">
        <v>26539</v>
      </c>
      <c r="H88" s="13">
        <f t="shared" si="2"/>
        <v>15481.083333333334</v>
      </c>
      <c r="I88" s="9">
        <f t="shared" si="3"/>
        <v>0.66742293013516496</v>
      </c>
    </row>
    <row r="89" spans="1:9" x14ac:dyDescent="0.35">
      <c r="A89" s="10" t="s">
        <v>946</v>
      </c>
      <c r="B89" s="10">
        <v>15120001735</v>
      </c>
      <c r="C89" s="11" t="s">
        <v>1067</v>
      </c>
      <c r="D89" s="11" t="s">
        <v>153</v>
      </c>
      <c r="E89" s="11" t="s">
        <v>154</v>
      </c>
      <c r="F89" s="12">
        <v>8977.5199999999986</v>
      </c>
      <c r="G89" s="13">
        <v>21666</v>
      </c>
      <c r="H89" s="13">
        <f t="shared" si="2"/>
        <v>12638.5</v>
      </c>
      <c r="I89" s="9">
        <f t="shared" si="3"/>
        <v>0.71033113106776902</v>
      </c>
    </row>
    <row r="90" spans="1:9" x14ac:dyDescent="0.35">
      <c r="A90" s="10" t="s">
        <v>946</v>
      </c>
      <c r="B90" s="10">
        <v>15140002558</v>
      </c>
      <c r="C90" s="11" t="s">
        <v>1068</v>
      </c>
      <c r="D90" s="11" t="s">
        <v>155</v>
      </c>
      <c r="E90" s="11" t="s">
        <v>156</v>
      </c>
      <c r="F90" s="12">
        <v>8909.44</v>
      </c>
      <c r="G90" s="13">
        <v>26149</v>
      </c>
      <c r="H90" s="13">
        <f t="shared" si="2"/>
        <v>15253.583333333334</v>
      </c>
      <c r="I90" s="9">
        <f t="shared" si="3"/>
        <v>0.5840883289718809</v>
      </c>
    </row>
    <row r="91" spans="1:9" x14ac:dyDescent="0.35">
      <c r="A91" s="10" t="s">
        <v>946</v>
      </c>
      <c r="B91" s="10">
        <v>15230006622</v>
      </c>
      <c r="C91" s="11" t="s">
        <v>1069</v>
      </c>
      <c r="D91" s="11" t="s">
        <v>157</v>
      </c>
      <c r="E91" s="11" t="s">
        <v>955</v>
      </c>
      <c r="F91" s="12">
        <v>14677.13</v>
      </c>
      <c r="G91" s="13">
        <v>28482</v>
      </c>
      <c r="H91" s="13">
        <f t="shared" si="2"/>
        <v>16614.5</v>
      </c>
      <c r="I91" s="9">
        <f t="shared" si="3"/>
        <v>0.8833928195251135</v>
      </c>
    </row>
    <row r="92" spans="1:9" x14ac:dyDescent="0.35">
      <c r="A92" s="10" t="s">
        <v>946</v>
      </c>
      <c r="B92" s="10">
        <v>15250006447</v>
      </c>
      <c r="C92" s="11" t="s">
        <v>1070</v>
      </c>
      <c r="D92" s="11" t="s">
        <v>158</v>
      </c>
      <c r="E92" s="11" t="s">
        <v>159</v>
      </c>
      <c r="F92" s="12">
        <v>6644.4499999999989</v>
      </c>
      <c r="G92" s="13">
        <v>20434</v>
      </c>
      <c r="H92" s="13">
        <f t="shared" si="2"/>
        <v>11919.833333333332</v>
      </c>
      <c r="I92" s="9">
        <f t="shared" si="3"/>
        <v>0.55742809603042542</v>
      </c>
    </row>
    <row r="93" spans="1:9" x14ac:dyDescent="0.35">
      <c r="A93" s="10" t="s">
        <v>946</v>
      </c>
      <c r="B93" s="10">
        <v>15270003362</v>
      </c>
      <c r="C93" s="11" t="s">
        <v>1071</v>
      </c>
      <c r="D93" s="11" t="s">
        <v>160</v>
      </c>
      <c r="E93" s="11" t="s">
        <v>161</v>
      </c>
      <c r="F93" s="12">
        <v>9488.01</v>
      </c>
      <c r="G93" s="13">
        <v>23795</v>
      </c>
      <c r="H93" s="13">
        <f t="shared" si="2"/>
        <v>13880.416666666668</v>
      </c>
      <c r="I93" s="9">
        <f t="shared" si="3"/>
        <v>0.68355368774952718</v>
      </c>
    </row>
    <row r="94" spans="1:9" x14ac:dyDescent="0.35">
      <c r="A94" s="10" t="s">
        <v>946</v>
      </c>
      <c r="B94" s="10">
        <v>15310042465</v>
      </c>
      <c r="C94" s="11" t="s">
        <v>1072</v>
      </c>
      <c r="D94" s="11" t="s">
        <v>162</v>
      </c>
      <c r="E94" s="11" t="s">
        <v>163</v>
      </c>
      <c r="F94" s="12">
        <v>16885.460000000003</v>
      </c>
      <c r="G94" s="13">
        <v>28563</v>
      </c>
      <c r="H94" s="13">
        <f t="shared" si="2"/>
        <v>16661.75</v>
      </c>
      <c r="I94" s="9">
        <f t="shared" si="3"/>
        <v>1.0134265608354467</v>
      </c>
    </row>
    <row r="95" spans="1:9" x14ac:dyDescent="0.35">
      <c r="A95" s="10" t="s">
        <v>946</v>
      </c>
      <c r="B95" s="10">
        <v>15360004492</v>
      </c>
      <c r="C95" s="11" t="s">
        <v>1073</v>
      </c>
      <c r="D95" s="11" t="s">
        <v>164</v>
      </c>
      <c r="E95" s="11" t="s">
        <v>165</v>
      </c>
      <c r="F95" s="12">
        <v>27635.630000000005</v>
      </c>
      <c r="G95" s="13">
        <v>22876</v>
      </c>
      <c r="H95" s="13">
        <f t="shared" si="2"/>
        <v>13344.333333333332</v>
      </c>
      <c r="I95" s="9">
        <f t="shared" si="3"/>
        <v>2.0709637049434222</v>
      </c>
    </row>
    <row r="96" spans="1:9" x14ac:dyDescent="0.35">
      <c r="A96" s="10" t="s">
        <v>946</v>
      </c>
      <c r="B96" s="10">
        <v>15750053640</v>
      </c>
      <c r="C96" s="11" t="s">
        <v>1074</v>
      </c>
      <c r="D96" s="11" t="s">
        <v>166</v>
      </c>
      <c r="E96" s="11" t="s">
        <v>167</v>
      </c>
      <c r="F96" s="12">
        <v>24497.540000000005</v>
      </c>
      <c r="G96" s="13">
        <v>19326</v>
      </c>
      <c r="H96" s="13">
        <f t="shared" si="2"/>
        <v>11273.5</v>
      </c>
      <c r="I96" s="9">
        <f t="shared" si="3"/>
        <v>2.1730199139575115</v>
      </c>
    </row>
    <row r="97" spans="1:9" x14ac:dyDescent="0.35">
      <c r="A97" s="10" t="s">
        <v>946</v>
      </c>
      <c r="B97" s="10">
        <v>15880009149</v>
      </c>
      <c r="C97" s="11" t="s">
        <v>1075</v>
      </c>
      <c r="D97" s="11" t="s">
        <v>168</v>
      </c>
      <c r="E97" s="11" t="s">
        <v>169</v>
      </c>
      <c r="F97" s="12">
        <v>24012.47</v>
      </c>
      <c r="G97" s="13">
        <v>37864</v>
      </c>
      <c r="H97" s="13">
        <f t="shared" si="2"/>
        <v>22087.333333333336</v>
      </c>
      <c r="I97" s="9">
        <f t="shared" si="3"/>
        <v>1.0871602124898132</v>
      </c>
    </row>
    <row r="98" spans="1:9" x14ac:dyDescent="0.35">
      <c r="A98" s="10" t="s">
        <v>946</v>
      </c>
      <c r="B98" s="10">
        <v>15980044990</v>
      </c>
      <c r="C98" s="11" t="s">
        <v>1076</v>
      </c>
      <c r="D98" s="11" t="s">
        <v>170</v>
      </c>
      <c r="E98" s="11" t="s">
        <v>171</v>
      </c>
      <c r="F98" s="12">
        <v>6454.26</v>
      </c>
      <c r="G98" s="13">
        <v>24966</v>
      </c>
      <c r="H98" s="13">
        <f t="shared" si="2"/>
        <v>14563.5</v>
      </c>
      <c r="I98" s="9">
        <f t="shared" si="3"/>
        <v>0.44318055412503865</v>
      </c>
    </row>
    <row r="99" spans="1:9" x14ac:dyDescent="0.35">
      <c r="A99" s="10" t="s">
        <v>946</v>
      </c>
      <c r="B99" s="10">
        <v>16170000287</v>
      </c>
      <c r="C99" s="11" t="s">
        <v>1077</v>
      </c>
      <c r="D99" s="11" t="s">
        <v>172</v>
      </c>
      <c r="E99" s="11" t="s">
        <v>173</v>
      </c>
      <c r="F99" s="12">
        <v>12642.18</v>
      </c>
      <c r="G99" s="13">
        <v>26006</v>
      </c>
      <c r="H99" s="13">
        <f t="shared" si="2"/>
        <v>15170.166666666666</v>
      </c>
      <c r="I99" s="9">
        <f t="shared" si="3"/>
        <v>0.83335801628195694</v>
      </c>
    </row>
    <row r="100" spans="1:9" x14ac:dyDescent="0.35">
      <c r="A100" s="10" t="s">
        <v>946</v>
      </c>
      <c r="B100" s="10">
        <v>16430059231</v>
      </c>
      <c r="C100" s="11" t="s">
        <v>1078</v>
      </c>
      <c r="D100" s="11" t="s">
        <v>174</v>
      </c>
      <c r="E100" s="11" t="s">
        <v>175</v>
      </c>
      <c r="F100" s="12">
        <v>12685.460000000001</v>
      </c>
      <c r="G100" s="13">
        <v>21929</v>
      </c>
      <c r="H100" s="13">
        <f t="shared" si="2"/>
        <v>12791.916666666668</v>
      </c>
      <c r="I100" s="9">
        <f t="shared" si="3"/>
        <v>0.9916778173716474</v>
      </c>
    </row>
    <row r="101" spans="1:9" x14ac:dyDescent="0.35">
      <c r="A101" s="10" t="s">
        <v>946</v>
      </c>
      <c r="B101" s="10">
        <v>16520004513</v>
      </c>
      <c r="C101" s="11" t="s">
        <v>1079</v>
      </c>
      <c r="D101" s="11" t="s">
        <v>176</v>
      </c>
      <c r="E101" s="11" t="s">
        <v>177</v>
      </c>
      <c r="F101" s="12">
        <v>8809.7300000000014</v>
      </c>
      <c r="G101" s="13">
        <v>19466</v>
      </c>
      <c r="H101" s="13">
        <f t="shared" si="2"/>
        <v>11355.166666666668</v>
      </c>
      <c r="I101" s="9">
        <f t="shared" si="3"/>
        <v>0.77583449531050486</v>
      </c>
    </row>
    <row r="102" spans="1:9" x14ac:dyDescent="0.35">
      <c r="A102" s="10" t="s">
        <v>946</v>
      </c>
      <c r="B102" s="10">
        <v>16540054543</v>
      </c>
      <c r="C102" s="11" t="s">
        <v>1080</v>
      </c>
      <c r="D102" s="11" t="s">
        <v>178</v>
      </c>
      <c r="E102" s="11" t="s">
        <v>179</v>
      </c>
      <c r="F102" s="12">
        <v>13274.560000000001</v>
      </c>
      <c r="G102" s="13">
        <v>22036</v>
      </c>
      <c r="H102" s="13">
        <f t="shared" si="2"/>
        <v>12854.333333333332</v>
      </c>
      <c r="I102" s="9">
        <f t="shared" si="3"/>
        <v>1.0326914399813294</v>
      </c>
    </row>
    <row r="103" spans="1:9" x14ac:dyDescent="0.35">
      <c r="A103" s="10" t="s">
        <v>946</v>
      </c>
      <c r="B103" s="10">
        <v>16680049388</v>
      </c>
      <c r="C103" s="11" t="s">
        <v>1081</v>
      </c>
      <c r="D103" s="11" t="s">
        <v>180</v>
      </c>
      <c r="E103" s="11" t="s">
        <v>181</v>
      </c>
      <c r="F103" s="12">
        <v>6822.9400000000005</v>
      </c>
      <c r="G103" s="13">
        <v>13516</v>
      </c>
      <c r="H103" s="13">
        <f t="shared" si="2"/>
        <v>7884.333333333333</v>
      </c>
      <c r="I103" s="9">
        <f t="shared" si="3"/>
        <v>0.86537944446793225</v>
      </c>
    </row>
    <row r="104" spans="1:9" x14ac:dyDescent="0.35">
      <c r="A104" s="10" t="s">
        <v>946</v>
      </c>
      <c r="B104" s="10">
        <v>16920012535</v>
      </c>
      <c r="C104" s="11" t="s">
        <v>1082</v>
      </c>
      <c r="D104" s="11" t="s">
        <v>182</v>
      </c>
      <c r="E104" s="11" t="s">
        <v>183</v>
      </c>
      <c r="F104" s="12">
        <v>13828.42</v>
      </c>
      <c r="G104" s="13">
        <v>18942</v>
      </c>
      <c r="H104" s="13">
        <f t="shared" si="2"/>
        <v>11049.5</v>
      </c>
      <c r="I104" s="9">
        <f t="shared" si="3"/>
        <v>1.2514973528213946</v>
      </c>
    </row>
    <row r="105" spans="1:9" x14ac:dyDescent="0.35">
      <c r="A105" s="10" t="s">
        <v>946</v>
      </c>
      <c r="B105" s="10">
        <v>17100009753</v>
      </c>
      <c r="C105" s="11" t="s">
        <v>1083</v>
      </c>
      <c r="D105" s="11" t="s">
        <v>184</v>
      </c>
      <c r="E105" s="11" t="s">
        <v>185</v>
      </c>
      <c r="F105" s="12">
        <v>1424.72</v>
      </c>
      <c r="G105" s="13">
        <v>5248</v>
      </c>
      <c r="H105" s="13">
        <f t="shared" si="2"/>
        <v>3061.333333333333</v>
      </c>
      <c r="I105" s="9">
        <f t="shared" si="3"/>
        <v>0.46539198606271781</v>
      </c>
    </row>
    <row r="106" spans="1:9" x14ac:dyDescent="0.35">
      <c r="A106" s="10" t="s">
        <v>946</v>
      </c>
      <c r="B106" s="10">
        <v>17260002054</v>
      </c>
      <c r="C106" s="11" t="s">
        <v>1084</v>
      </c>
      <c r="D106" s="11" t="s">
        <v>186</v>
      </c>
      <c r="E106" s="11" t="s">
        <v>187</v>
      </c>
      <c r="F106" s="12">
        <v>20380.400000000005</v>
      </c>
      <c r="G106" s="13">
        <v>39323</v>
      </c>
      <c r="H106" s="13">
        <f t="shared" si="2"/>
        <v>22938.416666666664</v>
      </c>
      <c r="I106" s="9">
        <f t="shared" si="3"/>
        <v>0.88848329403729587</v>
      </c>
    </row>
    <row r="107" spans="1:9" x14ac:dyDescent="0.35">
      <c r="A107" s="10" t="s">
        <v>946</v>
      </c>
      <c r="B107" s="10">
        <v>17550010598</v>
      </c>
      <c r="C107" s="11" t="s">
        <v>1085</v>
      </c>
      <c r="D107" s="11" t="s">
        <v>188</v>
      </c>
      <c r="E107" s="11" t="s">
        <v>189</v>
      </c>
      <c r="F107" s="12">
        <v>5275.3899999999994</v>
      </c>
      <c r="G107" s="13">
        <v>15904</v>
      </c>
      <c r="H107" s="13">
        <f t="shared" si="2"/>
        <v>9277.3333333333321</v>
      </c>
      <c r="I107" s="9">
        <f t="shared" si="3"/>
        <v>0.56863215004311585</v>
      </c>
    </row>
    <row r="108" spans="1:9" x14ac:dyDescent="0.35">
      <c r="A108" s="10" t="s">
        <v>946</v>
      </c>
      <c r="B108" s="10">
        <v>17600051025</v>
      </c>
      <c r="C108" s="11" t="s">
        <v>1086</v>
      </c>
      <c r="D108" s="11" t="s">
        <v>190</v>
      </c>
      <c r="E108" s="11" t="s">
        <v>191</v>
      </c>
      <c r="F108" s="12">
        <v>10602.220000000001</v>
      </c>
      <c r="G108" s="13">
        <v>21893</v>
      </c>
      <c r="H108" s="13">
        <f t="shared" si="2"/>
        <v>12770.916666666668</v>
      </c>
      <c r="I108" s="9">
        <f t="shared" si="3"/>
        <v>0.83018472962656031</v>
      </c>
    </row>
    <row r="109" spans="1:9" x14ac:dyDescent="0.35">
      <c r="A109" s="10" t="s">
        <v>946</v>
      </c>
      <c r="B109" s="10">
        <v>17670043731</v>
      </c>
      <c r="C109" s="11" t="s">
        <v>1087</v>
      </c>
      <c r="D109" s="11" t="s">
        <v>192</v>
      </c>
      <c r="E109" s="11" t="s">
        <v>193</v>
      </c>
      <c r="F109" s="12">
        <v>6046.7899999999991</v>
      </c>
      <c r="G109" s="13">
        <v>20715</v>
      </c>
      <c r="H109" s="13">
        <f t="shared" si="2"/>
        <v>12083.75</v>
      </c>
      <c r="I109" s="9">
        <f t="shared" si="3"/>
        <v>0.50040674459501389</v>
      </c>
    </row>
    <row r="110" spans="1:9" x14ac:dyDescent="0.35">
      <c r="A110" s="10" t="s">
        <v>946</v>
      </c>
      <c r="B110" s="10">
        <v>18080000947</v>
      </c>
      <c r="C110" s="11" t="s">
        <v>1088</v>
      </c>
      <c r="D110" s="11" t="s">
        <v>947</v>
      </c>
      <c r="E110" s="11" t="s">
        <v>194</v>
      </c>
      <c r="F110" s="12">
        <v>11633.1</v>
      </c>
      <c r="G110" s="13">
        <v>22833</v>
      </c>
      <c r="H110" s="13">
        <f t="shared" si="2"/>
        <v>13319.25</v>
      </c>
      <c r="I110" s="9">
        <f t="shared" si="3"/>
        <v>0.87340503406723358</v>
      </c>
    </row>
    <row r="111" spans="1:9" x14ac:dyDescent="0.35">
      <c r="A111" s="10" t="s">
        <v>946</v>
      </c>
      <c r="B111" s="10">
        <v>18340061896</v>
      </c>
      <c r="C111" s="11" t="s">
        <v>1089</v>
      </c>
      <c r="D111" s="11" t="s">
        <v>103</v>
      </c>
      <c r="E111" s="11" t="s">
        <v>104</v>
      </c>
      <c r="F111" s="12">
        <v>9376.69</v>
      </c>
      <c r="G111" s="13"/>
      <c r="H111" s="13"/>
      <c r="I111" s="9"/>
    </row>
    <row r="112" spans="1:9" x14ac:dyDescent="0.35">
      <c r="A112" s="10" t="s">
        <v>946</v>
      </c>
      <c r="B112" s="10">
        <v>18370046855</v>
      </c>
      <c r="C112" s="11" t="s">
        <v>1090</v>
      </c>
      <c r="D112" s="11" t="s">
        <v>195</v>
      </c>
      <c r="E112" s="11" t="s">
        <v>196</v>
      </c>
      <c r="F112" s="12">
        <v>17209.68</v>
      </c>
      <c r="G112" s="13">
        <v>26628</v>
      </c>
      <c r="H112" s="13">
        <f t="shared" si="2"/>
        <v>15533</v>
      </c>
      <c r="I112" s="9">
        <f t="shared" si="3"/>
        <v>1.1079430889074873</v>
      </c>
    </row>
    <row r="113" spans="1:9" x14ac:dyDescent="0.35">
      <c r="A113" s="10" t="s">
        <v>946</v>
      </c>
      <c r="B113" s="10">
        <v>18390009125</v>
      </c>
      <c r="C113" s="11" t="s">
        <v>1091</v>
      </c>
      <c r="D113" s="11" t="s">
        <v>197</v>
      </c>
      <c r="E113" s="11" t="s">
        <v>198</v>
      </c>
      <c r="F113" s="12">
        <v>11020.279999999999</v>
      </c>
      <c r="G113" s="13">
        <v>20442</v>
      </c>
      <c r="H113" s="13">
        <f t="shared" si="2"/>
        <v>11924.5</v>
      </c>
      <c r="I113" s="9">
        <f t="shared" si="3"/>
        <v>0.92417124407731965</v>
      </c>
    </row>
    <row r="114" spans="1:9" x14ac:dyDescent="0.35">
      <c r="A114" s="10" t="s">
        <v>946</v>
      </c>
      <c r="B114" s="10">
        <v>18570053688</v>
      </c>
      <c r="C114" s="11" t="s">
        <v>1092</v>
      </c>
      <c r="D114" s="11" t="s">
        <v>199</v>
      </c>
      <c r="E114" s="11" t="s">
        <v>200</v>
      </c>
      <c r="F114" s="12">
        <v>5674.4599999999991</v>
      </c>
      <c r="G114" s="13">
        <v>16633</v>
      </c>
      <c r="H114" s="13">
        <f t="shared" si="2"/>
        <v>9702.5833333333321</v>
      </c>
      <c r="I114" s="9">
        <f t="shared" si="3"/>
        <v>0.58484011989933948</v>
      </c>
    </row>
    <row r="115" spans="1:9" x14ac:dyDescent="0.35">
      <c r="A115" s="10" t="s">
        <v>946</v>
      </c>
      <c r="B115" s="10">
        <v>18650001175</v>
      </c>
      <c r="C115" s="11" t="s">
        <v>1093</v>
      </c>
      <c r="D115" s="11" t="s">
        <v>201</v>
      </c>
      <c r="E115" s="11" t="s">
        <v>202</v>
      </c>
      <c r="F115" s="12">
        <v>10608.640000000001</v>
      </c>
      <c r="G115" s="13">
        <v>18348</v>
      </c>
      <c r="H115" s="13">
        <f t="shared" si="2"/>
        <v>10703</v>
      </c>
      <c r="I115" s="9">
        <f t="shared" si="3"/>
        <v>0.9911837802485286</v>
      </c>
    </row>
    <row r="116" spans="1:9" x14ac:dyDescent="0.35">
      <c r="A116" s="10" t="s">
        <v>946</v>
      </c>
      <c r="B116" s="10">
        <v>18770012344</v>
      </c>
      <c r="C116" s="11" t="s">
        <v>1094</v>
      </c>
      <c r="D116" s="11" t="s">
        <v>103</v>
      </c>
      <c r="E116" s="11" t="s">
        <v>104</v>
      </c>
      <c r="F116" s="12">
        <v>3823.82</v>
      </c>
      <c r="G116" s="13">
        <v>11901</v>
      </c>
      <c r="H116" s="13">
        <f t="shared" si="2"/>
        <v>6942.25</v>
      </c>
      <c r="I116" s="9">
        <f t="shared" si="3"/>
        <v>0.55080413410637763</v>
      </c>
    </row>
    <row r="117" spans="1:9" x14ac:dyDescent="0.35">
      <c r="A117" s="10" t="s">
        <v>946</v>
      </c>
      <c r="B117" s="10">
        <v>19040028146</v>
      </c>
      <c r="C117" s="11" t="s">
        <v>1095</v>
      </c>
      <c r="D117" s="11" t="s">
        <v>70</v>
      </c>
      <c r="E117" s="11" t="s">
        <v>71</v>
      </c>
      <c r="F117" s="12">
        <v>8720.4299999999967</v>
      </c>
      <c r="G117" s="13">
        <v>9265</v>
      </c>
      <c r="H117" s="13">
        <f t="shared" si="2"/>
        <v>5404.5833333333339</v>
      </c>
      <c r="I117" s="9">
        <f t="shared" si="3"/>
        <v>1.6135249402513292</v>
      </c>
    </row>
    <row r="118" spans="1:9" x14ac:dyDescent="0.35">
      <c r="A118" s="10" t="s">
        <v>946</v>
      </c>
      <c r="B118" s="10">
        <v>19270002541</v>
      </c>
      <c r="C118" s="11" t="s">
        <v>1096</v>
      </c>
      <c r="D118" s="11" t="s">
        <v>203</v>
      </c>
      <c r="E118" s="11" t="s">
        <v>204</v>
      </c>
      <c r="F118" s="12">
        <v>12824.82</v>
      </c>
      <c r="G118" s="13">
        <v>27013</v>
      </c>
      <c r="H118" s="13">
        <f t="shared" si="2"/>
        <v>15757.583333333334</v>
      </c>
      <c r="I118" s="9">
        <f t="shared" si="3"/>
        <v>0.81388241640268433</v>
      </c>
    </row>
    <row r="119" spans="1:9" x14ac:dyDescent="0.35">
      <c r="A119" s="10" t="s">
        <v>946</v>
      </c>
      <c r="B119" s="10">
        <v>19370000727</v>
      </c>
      <c r="C119" s="11" t="s">
        <v>1097</v>
      </c>
      <c r="D119" s="11" t="s">
        <v>205</v>
      </c>
      <c r="E119" s="11" t="s">
        <v>206</v>
      </c>
      <c r="F119" s="12">
        <v>18028.79</v>
      </c>
      <c r="G119" s="13">
        <v>18463</v>
      </c>
      <c r="H119" s="13">
        <f t="shared" si="2"/>
        <v>10770.083333333332</v>
      </c>
      <c r="I119" s="9">
        <f t="shared" si="3"/>
        <v>1.6739694059934545</v>
      </c>
    </row>
    <row r="120" spans="1:9" x14ac:dyDescent="0.35">
      <c r="A120" s="10" t="s">
        <v>946</v>
      </c>
      <c r="B120" s="10">
        <v>19930059398</v>
      </c>
      <c r="C120" s="11" t="s">
        <v>1098</v>
      </c>
      <c r="D120" s="11" t="s">
        <v>207</v>
      </c>
      <c r="E120" s="11" t="s">
        <v>208</v>
      </c>
      <c r="F120" s="12">
        <v>16998.440000000002</v>
      </c>
      <c r="G120" s="13">
        <v>19753</v>
      </c>
      <c r="H120" s="13">
        <f t="shared" si="2"/>
        <v>11522.583333333332</v>
      </c>
      <c r="I120" s="9">
        <f t="shared" si="3"/>
        <v>1.4752282112662818</v>
      </c>
    </row>
    <row r="121" spans="1:9" x14ac:dyDescent="0.35">
      <c r="A121" s="10" t="s">
        <v>946</v>
      </c>
      <c r="B121" s="10">
        <v>20460001233</v>
      </c>
      <c r="C121" s="11" t="s">
        <v>1099</v>
      </c>
      <c r="D121" s="11" t="s">
        <v>209</v>
      </c>
      <c r="E121" s="11" t="s">
        <v>210</v>
      </c>
      <c r="F121" s="12">
        <v>12288.100000000002</v>
      </c>
      <c r="G121" s="13">
        <v>21870</v>
      </c>
      <c r="H121" s="13">
        <f t="shared" si="2"/>
        <v>12757.5</v>
      </c>
      <c r="I121" s="9">
        <f t="shared" si="3"/>
        <v>0.96320595728003156</v>
      </c>
    </row>
    <row r="122" spans="1:9" x14ac:dyDescent="0.35">
      <c r="A122" s="10" t="s">
        <v>946</v>
      </c>
      <c r="B122" s="10">
        <v>21020045303</v>
      </c>
      <c r="C122" s="11" t="s">
        <v>1100</v>
      </c>
      <c r="D122" s="11" t="s">
        <v>211</v>
      </c>
      <c r="E122" s="11" t="s">
        <v>212</v>
      </c>
      <c r="F122" s="12">
        <v>8156.3000000000011</v>
      </c>
      <c r="G122" s="13">
        <v>15088</v>
      </c>
      <c r="H122" s="13">
        <f t="shared" si="2"/>
        <v>8801.3333333333321</v>
      </c>
      <c r="I122" s="9">
        <f t="shared" si="3"/>
        <v>0.92671186183911558</v>
      </c>
    </row>
    <row r="123" spans="1:9" x14ac:dyDescent="0.35">
      <c r="A123" s="10" t="s">
        <v>946</v>
      </c>
      <c r="B123" s="10">
        <v>21100002474</v>
      </c>
      <c r="C123" s="11" t="s">
        <v>1101</v>
      </c>
      <c r="D123" s="11" t="s">
        <v>125</v>
      </c>
      <c r="E123" s="11" t="s">
        <v>126</v>
      </c>
      <c r="F123" s="12">
        <v>20872.060000000005</v>
      </c>
      <c r="G123" s="13">
        <v>35423</v>
      </c>
      <c r="H123" s="13">
        <f t="shared" si="2"/>
        <v>20663.416666666664</v>
      </c>
      <c r="I123" s="9">
        <f t="shared" si="3"/>
        <v>1.0100972330326143</v>
      </c>
    </row>
    <row r="124" spans="1:9" x14ac:dyDescent="0.35">
      <c r="A124" s="10" t="s">
        <v>946</v>
      </c>
      <c r="B124" s="10">
        <v>21120033778</v>
      </c>
      <c r="C124" s="11" t="s">
        <v>1102</v>
      </c>
      <c r="D124" s="11" t="s">
        <v>213</v>
      </c>
      <c r="E124" s="11" t="s">
        <v>214</v>
      </c>
      <c r="F124" s="12">
        <v>24257.8</v>
      </c>
      <c r="G124" s="13">
        <v>23375</v>
      </c>
      <c r="H124" s="13">
        <f t="shared" si="2"/>
        <v>13635.416666666668</v>
      </c>
      <c r="I124" s="9">
        <f t="shared" si="3"/>
        <v>1.7790288770053473</v>
      </c>
    </row>
    <row r="125" spans="1:9" x14ac:dyDescent="0.35">
      <c r="A125" s="10" t="s">
        <v>946</v>
      </c>
      <c r="B125" s="10">
        <v>21660000398</v>
      </c>
      <c r="C125" s="11" t="s">
        <v>1103</v>
      </c>
      <c r="D125" s="11" t="s">
        <v>215</v>
      </c>
      <c r="E125" s="11" t="s">
        <v>216</v>
      </c>
      <c r="F125" s="12">
        <v>11626.58</v>
      </c>
      <c r="G125" s="13">
        <v>18695</v>
      </c>
      <c r="H125" s="13">
        <f t="shared" si="2"/>
        <v>10905.416666666668</v>
      </c>
      <c r="I125" s="9">
        <f t="shared" si="3"/>
        <v>1.0661289114736558</v>
      </c>
    </row>
    <row r="126" spans="1:9" x14ac:dyDescent="0.35">
      <c r="A126" s="10" t="s">
        <v>946</v>
      </c>
      <c r="B126" s="10">
        <v>21810002222</v>
      </c>
      <c r="C126" s="11" t="s">
        <v>1104</v>
      </c>
      <c r="D126" s="11" t="s">
        <v>217</v>
      </c>
      <c r="E126" s="11" t="s">
        <v>218</v>
      </c>
      <c r="F126" s="12">
        <v>10080.390000000001</v>
      </c>
      <c r="G126" s="13">
        <v>21539</v>
      </c>
      <c r="H126" s="13">
        <f t="shared" si="2"/>
        <v>12564.416666666668</v>
      </c>
      <c r="I126" s="9">
        <f t="shared" si="3"/>
        <v>0.80229669768459877</v>
      </c>
    </row>
    <row r="127" spans="1:9" x14ac:dyDescent="0.35">
      <c r="A127" s="10" t="s">
        <v>946</v>
      </c>
      <c r="B127" s="10">
        <v>21940053682</v>
      </c>
      <c r="C127" s="11" t="s">
        <v>1105</v>
      </c>
      <c r="D127" s="11" t="s">
        <v>219</v>
      </c>
      <c r="E127" s="11" t="s">
        <v>220</v>
      </c>
      <c r="F127" s="12">
        <v>7024.9</v>
      </c>
      <c r="G127" s="13"/>
      <c r="H127" s="13"/>
      <c r="I127" s="9"/>
    </row>
    <row r="128" spans="1:9" x14ac:dyDescent="0.35">
      <c r="A128" s="10" t="s">
        <v>946</v>
      </c>
      <c r="B128" s="10">
        <v>22130049020</v>
      </c>
      <c r="C128" s="11" t="s">
        <v>1106</v>
      </c>
      <c r="D128" s="11" t="s">
        <v>103</v>
      </c>
      <c r="E128" s="11" t="s">
        <v>104</v>
      </c>
      <c r="F128" s="12">
        <v>4571.4299999999994</v>
      </c>
      <c r="G128" s="13">
        <v>30922</v>
      </c>
      <c r="H128" s="13">
        <f t="shared" si="2"/>
        <v>18037.833333333336</v>
      </c>
      <c r="I128" s="9">
        <f t="shared" si="3"/>
        <v>0.25343564914485289</v>
      </c>
    </row>
    <row r="129" spans="1:9" x14ac:dyDescent="0.35">
      <c r="A129" s="10" t="s">
        <v>946</v>
      </c>
      <c r="B129" s="10">
        <v>22550000382</v>
      </c>
      <c r="C129" s="11" t="s">
        <v>1107</v>
      </c>
      <c r="D129" s="11" t="s">
        <v>221</v>
      </c>
      <c r="E129" s="11" t="s">
        <v>222</v>
      </c>
      <c r="F129" s="12">
        <v>4448.58</v>
      </c>
      <c r="G129" s="13">
        <v>7628</v>
      </c>
      <c r="H129" s="13">
        <f t="shared" si="2"/>
        <v>4449.6666666666661</v>
      </c>
      <c r="I129" s="9">
        <f t="shared" si="3"/>
        <v>0.99975578695033351</v>
      </c>
    </row>
    <row r="130" spans="1:9" x14ac:dyDescent="0.35">
      <c r="A130" s="10" t="s">
        <v>946</v>
      </c>
      <c r="B130" s="10">
        <v>22560010763</v>
      </c>
      <c r="C130" s="11" t="s">
        <v>1108</v>
      </c>
      <c r="D130" s="11" t="s">
        <v>223</v>
      </c>
      <c r="E130" s="11" t="s">
        <v>224</v>
      </c>
      <c r="F130" s="12">
        <v>9852.3000000000011</v>
      </c>
      <c r="G130" s="13">
        <v>23044</v>
      </c>
      <c r="H130" s="13">
        <f t="shared" si="2"/>
        <v>13442.333333333332</v>
      </c>
      <c r="I130" s="9">
        <f t="shared" si="3"/>
        <v>0.73293079078533008</v>
      </c>
    </row>
    <row r="131" spans="1:9" x14ac:dyDescent="0.35">
      <c r="A131" s="10" t="s">
        <v>946</v>
      </c>
      <c r="B131" s="10">
        <v>22570038390</v>
      </c>
      <c r="C131" s="11" t="s">
        <v>1109</v>
      </c>
      <c r="D131" s="11" t="s">
        <v>225</v>
      </c>
      <c r="E131" s="11" t="s">
        <v>226</v>
      </c>
      <c r="F131" s="12">
        <v>15107.409999999993</v>
      </c>
      <c r="G131" s="13">
        <v>27790</v>
      </c>
      <c r="H131" s="13">
        <f t="shared" si="2"/>
        <v>16210.833333333334</v>
      </c>
      <c r="I131" s="9">
        <f t="shared" si="3"/>
        <v>0.93193296663753611</v>
      </c>
    </row>
    <row r="132" spans="1:9" x14ac:dyDescent="0.35">
      <c r="A132" s="10" t="s">
        <v>946</v>
      </c>
      <c r="B132" s="10">
        <v>22860012335</v>
      </c>
      <c r="C132" s="11" t="s">
        <v>1110</v>
      </c>
      <c r="D132" s="11" t="s">
        <v>227</v>
      </c>
      <c r="E132" s="11" t="s">
        <v>228</v>
      </c>
      <c r="F132" s="12">
        <v>24048.629999999997</v>
      </c>
      <c r="G132" s="13">
        <v>39495</v>
      </c>
      <c r="H132" s="13">
        <f t="shared" si="2"/>
        <v>23038.75</v>
      </c>
      <c r="I132" s="9">
        <f t="shared" si="3"/>
        <v>1.0438339753675872</v>
      </c>
    </row>
    <row r="133" spans="1:9" x14ac:dyDescent="0.35">
      <c r="A133" s="10" t="s">
        <v>946</v>
      </c>
      <c r="B133" s="10">
        <v>23050037432</v>
      </c>
      <c r="C133" s="11" t="s">
        <v>1111</v>
      </c>
      <c r="D133" s="11" t="s">
        <v>229</v>
      </c>
      <c r="E133" s="11" t="s">
        <v>230</v>
      </c>
      <c r="F133" s="12">
        <v>15546.279999999999</v>
      </c>
      <c r="G133" s="13">
        <v>26326</v>
      </c>
      <c r="H133" s="13">
        <f t="shared" si="2"/>
        <v>15356.833333333334</v>
      </c>
      <c r="I133" s="9">
        <f t="shared" si="3"/>
        <v>1.0123363106543231</v>
      </c>
    </row>
    <row r="134" spans="1:9" x14ac:dyDescent="0.35">
      <c r="A134" s="10" t="s">
        <v>946</v>
      </c>
      <c r="B134" s="10">
        <v>23120000708</v>
      </c>
      <c r="C134" s="11" t="s">
        <v>1112</v>
      </c>
      <c r="D134" s="11" t="s">
        <v>231</v>
      </c>
      <c r="E134" s="11" t="s">
        <v>232</v>
      </c>
      <c r="F134" s="12">
        <v>13111.660000000002</v>
      </c>
      <c r="G134" s="13">
        <v>30424</v>
      </c>
      <c r="H134" s="13">
        <f t="shared" si="2"/>
        <v>17747.333333333336</v>
      </c>
      <c r="I134" s="9">
        <f t="shared" si="3"/>
        <v>0.73879606325832992</v>
      </c>
    </row>
    <row r="135" spans="1:9" x14ac:dyDescent="0.35">
      <c r="A135" s="10" t="s">
        <v>946</v>
      </c>
      <c r="B135" s="10">
        <v>23230012151</v>
      </c>
      <c r="C135" s="11" t="s">
        <v>1113</v>
      </c>
      <c r="D135" s="11" t="s">
        <v>233</v>
      </c>
      <c r="E135" s="11" t="s">
        <v>234</v>
      </c>
      <c r="F135" s="12">
        <v>8687.74</v>
      </c>
      <c r="G135" s="13">
        <v>18176</v>
      </c>
      <c r="H135" s="13">
        <f t="shared" si="2"/>
        <v>10602.666666666668</v>
      </c>
      <c r="I135" s="9">
        <f t="shared" si="3"/>
        <v>0.81939197686116694</v>
      </c>
    </row>
    <row r="136" spans="1:9" x14ac:dyDescent="0.35">
      <c r="A136" s="10" t="s">
        <v>946</v>
      </c>
      <c r="B136" s="10">
        <v>23510059311</v>
      </c>
      <c r="C136" s="11" t="s">
        <v>1114</v>
      </c>
      <c r="D136" s="11" t="s">
        <v>235</v>
      </c>
      <c r="E136" s="11" t="s">
        <v>236</v>
      </c>
      <c r="F136" s="12">
        <v>10355.840000000002</v>
      </c>
      <c r="G136" s="13">
        <v>19964</v>
      </c>
      <c r="H136" s="13">
        <f t="shared" ref="H136:H199" si="4">G136/12*7</f>
        <v>11645.666666666668</v>
      </c>
      <c r="I136" s="9">
        <f t="shared" ref="I136:I199" si="5">F136/H136</f>
        <v>0.88924406789363719</v>
      </c>
    </row>
    <row r="137" spans="1:9" x14ac:dyDescent="0.35">
      <c r="A137" s="10" t="s">
        <v>946</v>
      </c>
      <c r="B137" s="10">
        <v>23550008843</v>
      </c>
      <c r="C137" s="11" t="s">
        <v>1115</v>
      </c>
      <c r="D137" s="11" t="s">
        <v>971</v>
      </c>
      <c r="E137" s="11" t="s">
        <v>972</v>
      </c>
      <c r="F137" s="12">
        <v>11902.710000000003</v>
      </c>
      <c r="G137" s="13">
        <v>18770</v>
      </c>
      <c r="H137" s="13">
        <f t="shared" si="4"/>
        <v>10949.166666666668</v>
      </c>
      <c r="I137" s="9">
        <f t="shared" si="5"/>
        <v>1.0870882106705231</v>
      </c>
    </row>
    <row r="138" spans="1:9" x14ac:dyDescent="0.35">
      <c r="A138" s="10" t="s">
        <v>946</v>
      </c>
      <c r="B138" s="10">
        <v>23780042672</v>
      </c>
      <c r="C138" s="11" t="s">
        <v>1116</v>
      </c>
      <c r="D138" s="11" t="s">
        <v>237</v>
      </c>
      <c r="E138" s="11" t="s">
        <v>238</v>
      </c>
      <c r="F138" s="12">
        <v>23559.84</v>
      </c>
      <c r="G138" s="13">
        <v>23417</v>
      </c>
      <c r="H138" s="13">
        <f t="shared" si="4"/>
        <v>13659.916666666668</v>
      </c>
      <c r="I138" s="9">
        <f t="shared" si="5"/>
        <v>1.7247425862773687</v>
      </c>
    </row>
    <row r="139" spans="1:9" x14ac:dyDescent="0.35">
      <c r="A139" s="10" t="s">
        <v>946</v>
      </c>
      <c r="B139" s="10">
        <v>23800001869</v>
      </c>
      <c r="C139" s="11" t="s">
        <v>1117</v>
      </c>
      <c r="D139" s="11" t="s">
        <v>239</v>
      </c>
      <c r="E139" s="11" t="s">
        <v>240</v>
      </c>
      <c r="F139" s="12">
        <v>6514.8099999999995</v>
      </c>
      <c r="G139" s="13">
        <v>18664</v>
      </c>
      <c r="H139" s="13">
        <f t="shared" si="4"/>
        <v>10887.333333333332</v>
      </c>
      <c r="I139" s="9">
        <f t="shared" si="5"/>
        <v>0.59838436103116777</v>
      </c>
    </row>
    <row r="140" spans="1:9" x14ac:dyDescent="0.35">
      <c r="A140" s="10" t="s">
        <v>946</v>
      </c>
      <c r="B140" s="10">
        <v>23850007467</v>
      </c>
      <c r="C140" s="11" t="s">
        <v>1118</v>
      </c>
      <c r="D140" s="11" t="s">
        <v>241</v>
      </c>
      <c r="E140" s="11" t="s">
        <v>242</v>
      </c>
      <c r="F140" s="12">
        <v>7524.9199999999992</v>
      </c>
      <c r="G140" s="13">
        <v>16298</v>
      </c>
      <c r="H140" s="13">
        <f t="shared" si="4"/>
        <v>9507.1666666666679</v>
      </c>
      <c r="I140" s="9">
        <f t="shared" si="5"/>
        <v>0.79149974580579541</v>
      </c>
    </row>
    <row r="141" spans="1:9" x14ac:dyDescent="0.35">
      <c r="A141" s="10" t="s">
        <v>946</v>
      </c>
      <c r="B141" s="10">
        <v>23860059427</v>
      </c>
      <c r="C141" s="11" t="s">
        <v>1119</v>
      </c>
      <c r="D141" s="11" t="s">
        <v>265</v>
      </c>
      <c r="E141" s="11" t="s">
        <v>266</v>
      </c>
      <c r="F141" s="12">
        <v>17971.080000000002</v>
      </c>
      <c r="G141" s="13"/>
      <c r="H141" s="13"/>
      <c r="I141" s="9"/>
    </row>
    <row r="142" spans="1:9" x14ac:dyDescent="0.35">
      <c r="A142" s="10" t="s">
        <v>946</v>
      </c>
      <c r="B142" s="10">
        <v>24360010286</v>
      </c>
      <c r="C142" s="11" t="s">
        <v>1120</v>
      </c>
      <c r="D142" s="11" t="s">
        <v>245</v>
      </c>
      <c r="E142" s="11" t="s">
        <v>246</v>
      </c>
      <c r="F142" s="12">
        <v>8500.8500000000022</v>
      </c>
      <c r="G142" s="13">
        <v>24920</v>
      </c>
      <c r="H142" s="13">
        <f t="shared" si="4"/>
        <v>14536.666666666666</v>
      </c>
      <c r="I142" s="9">
        <f t="shared" si="5"/>
        <v>0.58478674615913795</v>
      </c>
    </row>
    <row r="143" spans="1:9" x14ac:dyDescent="0.35">
      <c r="A143" s="10" t="s">
        <v>946</v>
      </c>
      <c r="B143" s="10">
        <v>24420045446</v>
      </c>
      <c r="C143" s="11" t="s">
        <v>1121</v>
      </c>
      <c r="D143" s="11" t="s">
        <v>117</v>
      </c>
      <c r="E143" s="11" t="s">
        <v>118</v>
      </c>
      <c r="F143" s="12">
        <v>15718.229999999996</v>
      </c>
      <c r="G143" s="13">
        <v>20933</v>
      </c>
      <c r="H143" s="13">
        <f t="shared" si="4"/>
        <v>12210.916666666668</v>
      </c>
      <c r="I143" s="9">
        <f t="shared" si="5"/>
        <v>1.287227685609188</v>
      </c>
    </row>
    <row r="144" spans="1:9" x14ac:dyDescent="0.35">
      <c r="A144" s="10" t="s">
        <v>946</v>
      </c>
      <c r="B144" s="10">
        <v>24420046326</v>
      </c>
      <c r="C144" s="11" t="s">
        <v>1122</v>
      </c>
      <c r="D144" s="11" t="s">
        <v>962</v>
      </c>
      <c r="E144" s="11" t="s">
        <v>963</v>
      </c>
      <c r="F144" s="12">
        <v>11632.589999999998</v>
      </c>
      <c r="G144" s="13">
        <v>17293</v>
      </c>
      <c r="H144" s="13">
        <f t="shared" si="4"/>
        <v>10087.583333333332</v>
      </c>
      <c r="I144" s="9">
        <f t="shared" si="5"/>
        <v>1.1531592469289804</v>
      </c>
    </row>
    <row r="145" spans="1:9" x14ac:dyDescent="0.35">
      <c r="A145" s="10" t="s">
        <v>946</v>
      </c>
      <c r="B145" s="10">
        <v>24510059386</v>
      </c>
      <c r="C145" s="11" t="s">
        <v>1594</v>
      </c>
      <c r="D145" s="11" t="s">
        <v>247</v>
      </c>
      <c r="E145" s="11" t="s">
        <v>248</v>
      </c>
      <c r="F145" s="12">
        <v>8653.9699999999975</v>
      </c>
      <c r="G145" s="13">
        <v>18331</v>
      </c>
      <c r="H145" s="13">
        <f t="shared" si="4"/>
        <v>10693.083333333332</v>
      </c>
      <c r="I145" s="9">
        <f t="shared" si="5"/>
        <v>0.80930539211484043</v>
      </c>
    </row>
    <row r="146" spans="1:9" x14ac:dyDescent="0.35">
      <c r="A146" s="10" t="s">
        <v>946</v>
      </c>
      <c r="B146" s="10">
        <v>24530002798</v>
      </c>
      <c r="C146" s="11" t="s">
        <v>1123</v>
      </c>
      <c r="D146" s="11" t="s">
        <v>249</v>
      </c>
      <c r="E146" s="11" t="s">
        <v>250</v>
      </c>
      <c r="F146" s="12">
        <v>12457.11</v>
      </c>
      <c r="G146" s="13">
        <v>21303</v>
      </c>
      <c r="H146" s="13">
        <f t="shared" si="4"/>
        <v>12426.75</v>
      </c>
      <c r="I146" s="9">
        <f t="shared" si="5"/>
        <v>1.0024431166636489</v>
      </c>
    </row>
    <row r="147" spans="1:9" x14ac:dyDescent="0.35">
      <c r="A147" s="10" t="s">
        <v>946</v>
      </c>
      <c r="B147" s="14">
        <v>25100004470</v>
      </c>
      <c r="C147" s="14" t="s">
        <v>1124</v>
      </c>
      <c r="D147" s="15" t="s">
        <v>251</v>
      </c>
      <c r="E147" s="14" t="s">
        <v>252</v>
      </c>
      <c r="F147" s="16">
        <v>20406.13</v>
      </c>
      <c r="G147" s="17">
        <v>23073</v>
      </c>
      <c r="H147" s="13">
        <f t="shared" si="4"/>
        <v>13459.25</v>
      </c>
      <c r="I147" s="9">
        <f t="shared" si="5"/>
        <v>1.5161416869439235</v>
      </c>
    </row>
    <row r="148" spans="1:9" x14ac:dyDescent="0.35">
      <c r="A148" s="10" t="s">
        <v>946</v>
      </c>
      <c r="B148" s="14">
        <v>25160011427</v>
      </c>
      <c r="C148" s="14" t="s">
        <v>1125</v>
      </c>
      <c r="D148" s="15" t="s">
        <v>253</v>
      </c>
      <c r="E148" s="14" t="s">
        <v>254</v>
      </c>
      <c r="F148" s="16">
        <v>13439.309999999996</v>
      </c>
      <c r="G148" s="17">
        <v>25668</v>
      </c>
      <c r="H148" s="13">
        <f t="shared" si="4"/>
        <v>14973</v>
      </c>
      <c r="I148" s="9">
        <f t="shared" si="5"/>
        <v>0.89756962532558582</v>
      </c>
    </row>
    <row r="149" spans="1:9" x14ac:dyDescent="0.35">
      <c r="A149" s="10" t="s">
        <v>946</v>
      </c>
      <c r="B149" s="14">
        <v>25450002922</v>
      </c>
      <c r="C149" s="14" t="s">
        <v>1126</v>
      </c>
      <c r="D149" s="15" t="s">
        <v>135</v>
      </c>
      <c r="E149" s="14" t="s">
        <v>136</v>
      </c>
      <c r="F149" s="16">
        <v>26533.719999999998</v>
      </c>
      <c r="G149" s="17">
        <v>28500</v>
      </c>
      <c r="H149" s="13">
        <f t="shared" si="4"/>
        <v>16625</v>
      </c>
      <c r="I149" s="9">
        <f t="shared" si="5"/>
        <v>1.5960132330827066</v>
      </c>
    </row>
    <row r="150" spans="1:9" x14ac:dyDescent="0.35">
      <c r="A150" s="10" t="s">
        <v>946</v>
      </c>
      <c r="B150" s="14">
        <v>25740059365</v>
      </c>
      <c r="C150" s="14" t="s">
        <v>1127</v>
      </c>
      <c r="D150" s="15" t="s">
        <v>255</v>
      </c>
      <c r="E150" s="14" t="s">
        <v>256</v>
      </c>
      <c r="F150" s="16">
        <v>549.13000000000011</v>
      </c>
      <c r="G150" s="17"/>
      <c r="H150" s="13"/>
      <c r="I150" s="9"/>
    </row>
    <row r="151" spans="1:9" x14ac:dyDescent="0.35">
      <c r="A151" s="10" t="s">
        <v>946</v>
      </c>
      <c r="B151" s="14">
        <v>25810009624</v>
      </c>
      <c r="C151" s="14" t="s">
        <v>1128</v>
      </c>
      <c r="D151" s="15" t="s">
        <v>257</v>
      </c>
      <c r="E151" s="14" t="s">
        <v>258</v>
      </c>
      <c r="F151" s="16">
        <v>5330.26</v>
      </c>
      <c r="G151" s="17">
        <v>18312</v>
      </c>
      <c r="H151" s="13">
        <f t="shared" si="4"/>
        <v>10682</v>
      </c>
      <c r="I151" s="9">
        <f t="shared" si="5"/>
        <v>0.49899457030518629</v>
      </c>
    </row>
    <row r="152" spans="1:9" x14ac:dyDescent="0.35">
      <c r="A152" s="10" t="s">
        <v>946</v>
      </c>
      <c r="B152" s="14">
        <v>25870011077</v>
      </c>
      <c r="C152" s="14" t="s">
        <v>1129</v>
      </c>
      <c r="D152" s="15" t="s">
        <v>259</v>
      </c>
      <c r="E152" s="14" t="s">
        <v>260</v>
      </c>
      <c r="F152" s="16">
        <v>16177.140000000003</v>
      </c>
      <c r="G152" s="17">
        <v>26880</v>
      </c>
      <c r="H152" s="13">
        <f t="shared" si="4"/>
        <v>15680</v>
      </c>
      <c r="I152" s="9">
        <f t="shared" si="5"/>
        <v>1.0317053571428574</v>
      </c>
    </row>
    <row r="153" spans="1:9" x14ac:dyDescent="0.35">
      <c r="A153" s="10" t="s">
        <v>946</v>
      </c>
      <c r="B153" s="14">
        <v>25890048892</v>
      </c>
      <c r="C153" s="14" t="s">
        <v>1130</v>
      </c>
      <c r="D153" s="15" t="s">
        <v>261</v>
      </c>
      <c r="E153" s="14" t="s">
        <v>262</v>
      </c>
      <c r="F153" s="16">
        <v>10772.060000000003</v>
      </c>
      <c r="G153" s="17">
        <v>20838</v>
      </c>
      <c r="H153" s="13">
        <f t="shared" si="4"/>
        <v>12155.5</v>
      </c>
      <c r="I153" s="9">
        <f t="shared" si="5"/>
        <v>0.88618814528402812</v>
      </c>
    </row>
    <row r="154" spans="1:9" x14ac:dyDescent="0.35">
      <c r="A154" s="10" t="s">
        <v>946</v>
      </c>
      <c r="B154" s="14">
        <v>25910057091</v>
      </c>
      <c r="C154" s="14" t="s">
        <v>1554</v>
      </c>
      <c r="D154" s="15" t="s">
        <v>1555</v>
      </c>
      <c r="E154" s="14" t="s">
        <v>1556</v>
      </c>
      <c r="F154" s="16">
        <v>7147.1400000000012</v>
      </c>
      <c r="G154" s="17"/>
      <c r="H154" s="13"/>
      <c r="I154" s="9"/>
    </row>
    <row r="155" spans="1:9" x14ac:dyDescent="0.35">
      <c r="A155" s="10" t="s">
        <v>946</v>
      </c>
      <c r="B155" s="14">
        <v>26340056308</v>
      </c>
      <c r="C155" s="14" t="s">
        <v>1131</v>
      </c>
      <c r="D155" s="15" t="s">
        <v>263</v>
      </c>
      <c r="E155" s="14" t="s">
        <v>264</v>
      </c>
      <c r="F155" s="16">
        <v>12214.92</v>
      </c>
      <c r="G155" s="17">
        <v>20381</v>
      </c>
      <c r="H155" s="13">
        <f t="shared" si="4"/>
        <v>11888.916666666668</v>
      </c>
      <c r="I155" s="9">
        <f t="shared" si="5"/>
        <v>1.0274207770542592</v>
      </c>
    </row>
    <row r="156" spans="1:9" x14ac:dyDescent="0.35">
      <c r="A156" s="10" t="s">
        <v>946</v>
      </c>
      <c r="B156" s="14">
        <v>27050001278</v>
      </c>
      <c r="C156" s="14" t="s">
        <v>1132</v>
      </c>
      <c r="D156" s="15" t="s">
        <v>269</v>
      </c>
      <c r="E156" s="14" t="s">
        <v>270</v>
      </c>
      <c r="F156" s="16">
        <v>15544.1</v>
      </c>
      <c r="G156" s="17">
        <v>31719</v>
      </c>
      <c r="H156" s="13">
        <f t="shared" si="4"/>
        <v>18502.75</v>
      </c>
      <c r="I156" s="9">
        <f t="shared" si="5"/>
        <v>0.8400967423761333</v>
      </c>
    </row>
    <row r="157" spans="1:9" x14ac:dyDescent="0.35">
      <c r="A157" s="10" t="s">
        <v>946</v>
      </c>
      <c r="B157" s="14">
        <v>27190043408</v>
      </c>
      <c r="C157" s="14" t="s">
        <v>1133</v>
      </c>
      <c r="D157" s="15" t="s">
        <v>271</v>
      </c>
      <c r="E157" s="14" t="s">
        <v>272</v>
      </c>
      <c r="F157" s="16">
        <v>8805.3300000000017</v>
      </c>
      <c r="G157" s="17">
        <v>24744</v>
      </c>
      <c r="H157" s="13">
        <f t="shared" si="4"/>
        <v>14434</v>
      </c>
      <c r="I157" s="9">
        <f t="shared" si="5"/>
        <v>0.61004087571012899</v>
      </c>
    </row>
    <row r="158" spans="1:9" x14ac:dyDescent="0.35">
      <c r="A158" s="10" t="s">
        <v>946</v>
      </c>
      <c r="B158" s="14">
        <v>27320052676</v>
      </c>
      <c r="C158" s="14" t="s">
        <v>1134</v>
      </c>
      <c r="D158" s="15" t="s">
        <v>92</v>
      </c>
      <c r="E158" s="14" t="s">
        <v>93</v>
      </c>
      <c r="F158" s="16">
        <v>21464.880000000005</v>
      </c>
      <c r="G158" s="17">
        <v>23714</v>
      </c>
      <c r="H158" s="13">
        <f t="shared" si="4"/>
        <v>13833.166666666668</v>
      </c>
      <c r="I158" s="9">
        <f t="shared" si="5"/>
        <v>1.5516967674309332</v>
      </c>
    </row>
    <row r="159" spans="1:9" x14ac:dyDescent="0.35">
      <c r="A159" s="10" t="s">
        <v>946</v>
      </c>
      <c r="B159" s="14">
        <v>27420007923</v>
      </c>
      <c r="C159" s="14" t="s">
        <v>1135</v>
      </c>
      <c r="D159" s="15" t="s">
        <v>103</v>
      </c>
      <c r="E159" s="14" t="s">
        <v>104</v>
      </c>
      <c r="F159" s="16">
        <v>80.22</v>
      </c>
      <c r="G159" s="17">
        <v>20680</v>
      </c>
      <c r="H159" s="13">
        <f t="shared" si="4"/>
        <v>12063.333333333332</v>
      </c>
      <c r="I159" s="9">
        <f t="shared" si="5"/>
        <v>6.6499032882011613E-3</v>
      </c>
    </row>
    <row r="160" spans="1:9" x14ac:dyDescent="0.35">
      <c r="A160" s="10" t="s">
        <v>946</v>
      </c>
      <c r="B160" s="14">
        <v>27460042041</v>
      </c>
      <c r="C160" s="14" t="s">
        <v>1136</v>
      </c>
      <c r="D160" s="15" t="s">
        <v>273</v>
      </c>
      <c r="E160" s="14" t="s">
        <v>274</v>
      </c>
      <c r="F160" s="16">
        <v>15473.45</v>
      </c>
      <c r="G160" s="17">
        <v>17991</v>
      </c>
      <c r="H160" s="13">
        <f t="shared" si="4"/>
        <v>10494.75</v>
      </c>
      <c r="I160" s="9">
        <f t="shared" si="5"/>
        <v>1.4743991043140618</v>
      </c>
    </row>
    <row r="161" spans="1:9" x14ac:dyDescent="0.35">
      <c r="A161" s="10" t="s">
        <v>946</v>
      </c>
      <c r="B161" s="14">
        <v>27500004085</v>
      </c>
      <c r="C161" s="14" t="s">
        <v>1137</v>
      </c>
      <c r="D161" s="15" t="s">
        <v>275</v>
      </c>
      <c r="E161" s="14" t="s">
        <v>276</v>
      </c>
      <c r="F161" s="16">
        <v>12275.7</v>
      </c>
      <c r="G161" s="17">
        <v>30984</v>
      </c>
      <c r="H161" s="13">
        <f t="shared" si="4"/>
        <v>18074</v>
      </c>
      <c r="I161" s="9">
        <f t="shared" si="5"/>
        <v>0.67919110324222642</v>
      </c>
    </row>
    <row r="162" spans="1:9" x14ac:dyDescent="0.35">
      <c r="A162" s="10" t="s">
        <v>946</v>
      </c>
      <c r="B162" s="14">
        <v>27670003083</v>
      </c>
      <c r="C162" s="14" t="s">
        <v>1138</v>
      </c>
      <c r="D162" s="15" t="s">
        <v>277</v>
      </c>
      <c r="E162" s="14" t="s">
        <v>278</v>
      </c>
      <c r="F162" s="16">
        <v>9203.56</v>
      </c>
      <c r="G162" s="17">
        <v>21929</v>
      </c>
      <c r="H162" s="13">
        <f t="shared" si="4"/>
        <v>12791.916666666668</v>
      </c>
      <c r="I162" s="9">
        <f t="shared" si="5"/>
        <v>0.71948248568431872</v>
      </c>
    </row>
    <row r="163" spans="1:9" x14ac:dyDescent="0.35">
      <c r="A163" s="10" t="s">
        <v>946</v>
      </c>
      <c r="B163" s="14">
        <v>27760055380</v>
      </c>
      <c r="C163" s="14" t="s">
        <v>1139</v>
      </c>
      <c r="D163" s="15" t="s">
        <v>103</v>
      </c>
      <c r="E163" s="14" t="s">
        <v>104</v>
      </c>
      <c r="F163" s="16">
        <v>19571.469999999994</v>
      </c>
      <c r="G163" s="17"/>
      <c r="H163" s="13"/>
      <c r="I163" s="9"/>
    </row>
    <row r="164" spans="1:9" x14ac:dyDescent="0.35">
      <c r="A164" s="10" t="s">
        <v>946</v>
      </c>
      <c r="B164" s="14">
        <v>27810001117</v>
      </c>
      <c r="C164" s="14" t="s">
        <v>1140</v>
      </c>
      <c r="D164" s="15" t="s">
        <v>279</v>
      </c>
      <c r="E164" s="14" t="s">
        <v>280</v>
      </c>
      <c r="F164" s="16">
        <v>10257.149999999998</v>
      </c>
      <c r="G164" s="17">
        <v>27141</v>
      </c>
      <c r="H164" s="13">
        <f t="shared" si="4"/>
        <v>15832.25</v>
      </c>
      <c r="I164" s="9">
        <f t="shared" si="5"/>
        <v>0.64786432755925394</v>
      </c>
    </row>
    <row r="165" spans="1:9" x14ac:dyDescent="0.35">
      <c r="A165" s="10" t="s">
        <v>946</v>
      </c>
      <c r="B165" s="14">
        <v>28060003687</v>
      </c>
      <c r="C165" s="14" t="s">
        <v>1141</v>
      </c>
      <c r="D165" s="15" t="s">
        <v>281</v>
      </c>
      <c r="E165" s="14" t="s">
        <v>282</v>
      </c>
      <c r="F165" s="16">
        <v>24379.050000000003</v>
      </c>
      <c r="G165" s="17">
        <v>26739</v>
      </c>
      <c r="H165" s="13">
        <f t="shared" si="4"/>
        <v>15597.75</v>
      </c>
      <c r="I165" s="9">
        <f t="shared" si="5"/>
        <v>1.5629850459200849</v>
      </c>
    </row>
    <row r="166" spans="1:9" x14ac:dyDescent="0.35">
      <c r="A166" s="10" t="s">
        <v>946</v>
      </c>
      <c r="B166" s="14">
        <v>28140055411</v>
      </c>
      <c r="C166" s="14" t="s">
        <v>1142</v>
      </c>
      <c r="D166" s="15" t="s">
        <v>283</v>
      </c>
      <c r="E166" s="14" t="s">
        <v>284</v>
      </c>
      <c r="F166" s="16">
        <v>16348.160000000003</v>
      </c>
      <c r="G166" s="17">
        <v>24198</v>
      </c>
      <c r="H166" s="13">
        <f t="shared" si="4"/>
        <v>14115.5</v>
      </c>
      <c r="I166" s="9">
        <f t="shared" si="5"/>
        <v>1.1581708051432824</v>
      </c>
    </row>
    <row r="167" spans="1:9" x14ac:dyDescent="0.35">
      <c r="A167" s="10" t="s">
        <v>946</v>
      </c>
      <c r="B167" s="14">
        <v>28250032345</v>
      </c>
      <c r="C167" s="14" t="s">
        <v>1557</v>
      </c>
      <c r="D167" s="15" t="s">
        <v>731</v>
      </c>
      <c r="E167" s="14" t="s">
        <v>732</v>
      </c>
      <c r="F167" s="16">
        <v>380.36</v>
      </c>
      <c r="G167" s="17"/>
      <c r="H167" s="13"/>
      <c r="I167" s="9"/>
    </row>
    <row r="168" spans="1:9" x14ac:dyDescent="0.35">
      <c r="A168" s="10" t="s">
        <v>946</v>
      </c>
      <c r="B168" s="14">
        <v>28320004297</v>
      </c>
      <c r="C168" s="14" t="s">
        <v>1143</v>
      </c>
      <c r="D168" s="15" t="s">
        <v>285</v>
      </c>
      <c r="E168" s="14" t="s">
        <v>956</v>
      </c>
      <c r="F168" s="16">
        <v>25914.82</v>
      </c>
      <c r="G168" s="17">
        <v>35946</v>
      </c>
      <c r="H168" s="13">
        <f t="shared" si="4"/>
        <v>20968.5</v>
      </c>
      <c r="I168" s="9">
        <f t="shared" si="5"/>
        <v>1.2358928869494719</v>
      </c>
    </row>
    <row r="169" spans="1:9" x14ac:dyDescent="0.35">
      <c r="A169" s="10" t="s">
        <v>946</v>
      </c>
      <c r="B169" s="14">
        <v>28350007167</v>
      </c>
      <c r="C169" s="14" t="s">
        <v>1144</v>
      </c>
      <c r="D169" s="15" t="s">
        <v>286</v>
      </c>
      <c r="E169" s="14" t="s">
        <v>287</v>
      </c>
      <c r="F169" s="16">
        <v>26979.080000000005</v>
      </c>
      <c r="G169" s="17">
        <v>22470</v>
      </c>
      <c r="H169" s="13">
        <f t="shared" si="4"/>
        <v>13107.5</v>
      </c>
      <c r="I169" s="9">
        <f t="shared" si="5"/>
        <v>2.058293343505627</v>
      </c>
    </row>
    <row r="170" spans="1:9" x14ac:dyDescent="0.35">
      <c r="A170" s="10" t="s">
        <v>946</v>
      </c>
      <c r="B170" s="14">
        <v>28430005283</v>
      </c>
      <c r="C170" s="14" t="s">
        <v>1145</v>
      </c>
      <c r="D170" s="15" t="s">
        <v>288</v>
      </c>
      <c r="E170" s="14" t="s">
        <v>289</v>
      </c>
      <c r="F170" s="16">
        <v>3288.2100000000005</v>
      </c>
      <c r="G170" s="17">
        <v>13752</v>
      </c>
      <c r="H170" s="13">
        <f t="shared" si="4"/>
        <v>8022</v>
      </c>
      <c r="I170" s="9">
        <f t="shared" si="5"/>
        <v>0.40989902767389685</v>
      </c>
    </row>
    <row r="171" spans="1:9" x14ac:dyDescent="0.35">
      <c r="A171" s="10" t="s">
        <v>946</v>
      </c>
      <c r="B171" s="14">
        <v>29000003238</v>
      </c>
      <c r="C171" s="14" t="s">
        <v>1146</v>
      </c>
      <c r="D171" s="15" t="s">
        <v>290</v>
      </c>
      <c r="E171" s="14" t="s">
        <v>291</v>
      </c>
      <c r="F171" s="16">
        <v>11325.58</v>
      </c>
      <c r="G171" s="17">
        <v>20225</v>
      </c>
      <c r="H171" s="13">
        <f t="shared" si="4"/>
        <v>11797.916666666668</v>
      </c>
      <c r="I171" s="9">
        <f t="shared" si="5"/>
        <v>0.95996440049443743</v>
      </c>
    </row>
    <row r="172" spans="1:9" x14ac:dyDescent="0.35">
      <c r="A172" s="10" t="s">
        <v>946</v>
      </c>
      <c r="B172" s="14">
        <v>29010012569</v>
      </c>
      <c r="C172" s="14" t="s">
        <v>1147</v>
      </c>
      <c r="D172" s="15" t="s">
        <v>292</v>
      </c>
      <c r="E172" s="14" t="s">
        <v>293</v>
      </c>
      <c r="F172" s="16">
        <v>15332.219999999998</v>
      </c>
      <c r="G172" s="17">
        <v>23136</v>
      </c>
      <c r="H172" s="13">
        <f t="shared" si="4"/>
        <v>13496</v>
      </c>
      <c r="I172" s="9">
        <f t="shared" si="5"/>
        <v>1.1360566093657378</v>
      </c>
    </row>
    <row r="173" spans="1:9" x14ac:dyDescent="0.35">
      <c r="A173" s="10" t="s">
        <v>946</v>
      </c>
      <c r="B173" s="14">
        <v>29030061319</v>
      </c>
      <c r="C173" s="14" t="s">
        <v>1148</v>
      </c>
      <c r="D173" s="15" t="s">
        <v>294</v>
      </c>
      <c r="E173" s="14" t="s">
        <v>295</v>
      </c>
      <c r="F173" s="16">
        <v>8688.0299999999988</v>
      </c>
      <c r="G173" s="17">
        <v>19513</v>
      </c>
      <c r="H173" s="13">
        <f t="shared" si="4"/>
        <v>11382.583333333332</v>
      </c>
      <c r="I173" s="9">
        <f t="shared" si="5"/>
        <v>0.76327400780432086</v>
      </c>
    </row>
    <row r="174" spans="1:9" x14ac:dyDescent="0.35">
      <c r="A174" s="10" t="s">
        <v>946</v>
      </c>
      <c r="B174" s="14">
        <v>29040007369</v>
      </c>
      <c r="C174" s="14" t="s">
        <v>1149</v>
      </c>
      <c r="D174" s="15" t="s">
        <v>103</v>
      </c>
      <c r="E174" s="14" t="s">
        <v>104</v>
      </c>
      <c r="F174" s="16">
        <v>9999.989999999998</v>
      </c>
      <c r="G174" s="17">
        <v>22140</v>
      </c>
      <c r="H174" s="13">
        <f t="shared" si="4"/>
        <v>12915</v>
      </c>
      <c r="I174" s="9">
        <f t="shared" si="5"/>
        <v>0.77429268292682907</v>
      </c>
    </row>
    <row r="175" spans="1:9" x14ac:dyDescent="0.35">
      <c r="A175" s="10" t="s">
        <v>946</v>
      </c>
      <c r="B175" s="14">
        <v>29160004447</v>
      </c>
      <c r="C175" s="14" t="s">
        <v>1150</v>
      </c>
      <c r="D175" s="15" t="s">
        <v>296</v>
      </c>
      <c r="E175" s="14" t="s">
        <v>297</v>
      </c>
      <c r="F175" s="16">
        <v>3746.02</v>
      </c>
      <c r="G175" s="17">
        <v>18243</v>
      </c>
      <c r="H175" s="13">
        <f t="shared" si="4"/>
        <v>10641.75</v>
      </c>
      <c r="I175" s="9">
        <f t="shared" si="5"/>
        <v>0.352011652218855</v>
      </c>
    </row>
    <row r="176" spans="1:9" x14ac:dyDescent="0.35">
      <c r="A176" s="10" t="s">
        <v>946</v>
      </c>
      <c r="B176" s="14">
        <v>29190008195</v>
      </c>
      <c r="C176" s="14" t="s">
        <v>1151</v>
      </c>
      <c r="D176" s="15" t="s">
        <v>298</v>
      </c>
      <c r="E176" s="14" t="s">
        <v>299</v>
      </c>
      <c r="F176" s="16">
        <v>12544.65</v>
      </c>
      <c r="G176" s="17">
        <v>27413</v>
      </c>
      <c r="H176" s="13">
        <f t="shared" si="4"/>
        <v>15990.916666666666</v>
      </c>
      <c r="I176" s="9">
        <f t="shared" si="5"/>
        <v>0.78448598423063098</v>
      </c>
    </row>
    <row r="177" spans="1:9" x14ac:dyDescent="0.35">
      <c r="A177" s="10" t="s">
        <v>946</v>
      </c>
      <c r="B177" s="14">
        <v>29190008659</v>
      </c>
      <c r="C177" s="14" t="s">
        <v>1152</v>
      </c>
      <c r="D177" s="15" t="s">
        <v>300</v>
      </c>
      <c r="E177" s="14" t="s">
        <v>301</v>
      </c>
      <c r="F177" s="16">
        <v>7641.2200000000021</v>
      </c>
      <c r="G177" s="17">
        <v>20556</v>
      </c>
      <c r="H177" s="13">
        <f t="shared" si="4"/>
        <v>11991</v>
      </c>
      <c r="I177" s="9">
        <f t="shared" si="5"/>
        <v>0.63724626803435924</v>
      </c>
    </row>
    <row r="178" spans="1:9" x14ac:dyDescent="0.35">
      <c r="A178" s="10" t="s">
        <v>946</v>
      </c>
      <c r="B178" s="14">
        <v>29470001320</v>
      </c>
      <c r="C178" s="14" t="s">
        <v>1153</v>
      </c>
      <c r="D178" s="15" t="s">
        <v>973</v>
      </c>
      <c r="E178" s="14" t="s">
        <v>974</v>
      </c>
      <c r="F178" s="16">
        <v>24354.180000000004</v>
      </c>
      <c r="G178" s="17">
        <v>27692</v>
      </c>
      <c r="H178" s="13">
        <f t="shared" si="4"/>
        <v>16153.666666666666</v>
      </c>
      <c r="I178" s="9">
        <f t="shared" si="5"/>
        <v>1.507656466024226</v>
      </c>
    </row>
    <row r="179" spans="1:9" x14ac:dyDescent="0.35">
      <c r="A179" s="10" t="s">
        <v>946</v>
      </c>
      <c r="B179" s="14">
        <v>29590001635</v>
      </c>
      <c r="C179" s="14" t="s">
        <v>1154</v>
      </c>
      <c r="D179" s="15" t="s">
        <v>302</v>
      </c>
      <c r="E179" s="14" t="s">
        <v>303</v>
      </c>
      <c r="F179" s="16">
        <v>5166.7300000000005</v>
      </c>
      <c r="G179" s="17">
        <v>17348</v>
      </c>
      <c r="H179" s="13">
        <f t="shared" si="4"/>
        <v>10119.666666666668</v>
      </c>
      <c r="I179" s="9">
        <f t="shared" si="5"/>
        <v>0.51056325965940907</v>
      </c>
    </row>
    <row r="180" spans="1:9" x14ac:dyDescent="0.35">
      <c r="A180" s="10" t="s">
        <v>946</v>
      </c>
      <c r="B180" s="14">
        <v>29710003974</v>
      </c>
      <c r="C180" s="14" t="s">
        <v>1155</v>
      </c>
      <c r="D180" s="15" t="s">
        <v>304</v>
      </c>
      <c r="E180" s="14" t="s">
        <v>305</v>
      </c>
      <c r="F180" s="16">
        <v>6702.8199999999979</v>
      </c>
      <c r="G180" s="17">
        <v>24799</v>
      </c>
      <c r="H180" s="13">
        <f t="shared" si="4"/>
        <v>14466.083333333334</v>
      </c>
      <c r="I180" s="9">
        <f t="shared" si="5"/>
        <v>0.46334725478561906</v>
      </c>
    </row>
    <row r="181" spans="1:9" x14ac:dyDescent="0.35">
      <c r="A181" s="10" t="s">
        <v>946</v>
      </c>
      <c r="B181" s="14">
        <v>30170009109</v>
      </c>
      <c r="C181" s="14" t="s">
        <v>1156</v>
      </c>
      <c r="D181" s="15" t="s">
        <v>306</v>
      </c>
      <c r="E181" s="14" t="s">
        <v>307</v>
      </c>
      <c r="F181" s="16">
        <v>70493.53</v>
      </c>
      <c r="G181" s="17">
        <v>33390</v>
      </c>
      <c r="H181" s="13">
        <f t="shared" si="4"/>
        <v>19477.5</v>
      </c>
      <c r="I181" s="9">
        <f t="shared" si="5"/>
        <v>3.6192288538056729</v>
      </c>
    </row>
    <row r="182" spans="1:9" x14ac:dyDescent="0.35">
      <c r="A182" s="10" t="s">
        <v>946</v>
      </c>
      <c r="B182" s="14">
        <v>30390000827</v>
      </c>
      <c r="C182" s="14" t="s">
        <v>1157</v>
      </c>
      <c r="D182" s="15" t="s">
        <v>308</v>
      </c>
      <c r="E182" s="14" t="s">
        <v>309</v>
      </c>
      <c r="F182" s="16">
        <v>10372.51</v>
      </c>
      <c r="G182" s="17">
        <v>24769</v>
      </c>
      <c r="H182" s="13">
        <f t="shared" si="4"/>
        <v>14448.583333333334</v>
      </c>
      <c r="I182" s="9">
        <f t="shared" si="5"/>
        <v>0.71789114273025612</v>
      </c>
    </row>
    <row r="183" spans="1:9" x14ac:dyDescent="0.35">
      <c r="A183" s="10" t="s">
        <v>946</v>
      </c>
      <c r="B183" s="14">
        <v>30680001210</v>
      </c>
      <c r="C183" s="14" t="s">
        <v>1158</v>
      </c>
      <c r="D183" s="15" t="s">
        <v>310</v>
      </c>
      <c r="E183" s="14" t="s">
        <v>311</v>
      </c>
      <c r="F183" s="16">
        <v>8612.59</v>
      </c>
      <c r="G183" s="17">
        <v>22231</v>
      </c>
      <c r="H183" s="13">
        <f t="shared" si="4"/>
        <v>12968.083333333332</v>
      </c>
      <c r="I183" s="9">
        <f t="shared" si="5"/>
        <v>0.66413746570104815</v>
      </c>
    </row>
    <row r="184" spans="1:9" x14ac:dyDescent="0.35">
      <c r="A184" s="10" t="s">
        <v>946</v>
      </c>
      <c r="B184" s="14">
        <v>30750005444</v>
      </c>
      <c r="C184" s="14" t="s">
        <v>1159</v>
      </c>
      <c r="D184" s="15" t="s">
        <v>312</v>
      </c>
      <c r="E184" s="14" t="s">
        <v>313</v>
      </c>
      <c r="F184" s="16">
        <v>6198.74</v>
      </c>
      <c r="G184" s="17">
        <v>8838</v>
      </c>
      <c r="H184" s="13">
        <f t="shared" si="4"/>
        <v>5155.5</v>
      </c>
      <c r="I184" s="9">
        <f t="shared" si="5"/>
        <v>1.202354766753952</v>
      </c>
    </row>
    <row r="185" spans="1:9" x14ac:dyDescent="0.35">
      <c r="A185" s="10" t="s">
        <v>946</v>
      </c>
      <c r="B185" s="14">
        <v>30810011049</v>
      </c>
      <c r="C185" s="14" t="s">
        <v>1160</v>
      </c>
      <c r="D185" s="15" t="s">
        <v>314</v>
      </c>
      <c r="E185" s="14" t="s">
        <v>315</v>
      </c>
      <c r="F185" s="16">
        <v>7683.4999999999991</v>
      </c>
      <c r="G185" s="17">
        <v>30478</v>
      </c>
      <c r="H185" s="13">
        <f t="shared" si="4"/>
        <v>17778.833333333336</v>
      </c>
      <c r="I185" s="9">
        <f t="shared" si="5"/>
        <v>0.43217121483411913</v>
      </c>
    </row>
    <row r="186" spans="1:9" x14ac:dyDescent="0.35">
      <c r="A186" s="10" t="s">
        <v>946</v>
      </c>
      <c r="B186" s="14">
        <v>30880043063</v>
      </c>
      <c r="C186" s="14" t="s">
        <v>1575</v>
      </c>
      <c r="D186" s="15" t="s">
        <v>316</v>
      </c>
      <c r="E186" s="14" t="s">
        <v>317</v>
      </c>
      <c r="F186" s="16">
        <v>34.590000000000003</v>
      </c>
      <c r="G186" s="17">
        <v>24187</v>
      </c>
      <c r="H186" s="13">
        <f t="shared" si="4"/>
        <v>14109.083333333332</v>
      </c>
      <c r="I186" s="9">
        <f t="shared" si="5"/>
        <v>2.4516121411147672E-3</v>
      </c>
    </row>
    <row r="187" spans="1:9" x14ac:dyDescent="0.35">
      <c r="A187" s="10" t="s">
        <v>946</v>
      </c>
      <c r="B187" s="14">
        <v>31320000725</v>
      </c>
      <c r="C187" s="14" t="s">
        <v>1161</v>
      </c>
      <c r="D187" s="15" t="s">
        <v>318</v>
      </c>
      <c r="E187" s="14" t="s">
        <v>319</v>
      </c>
      <c r="F187" s="16">
        <v>16829.480000000003</v>
      </c>
      <c r="G187" s="17">
        <v>26892</v>
      </c>
      <c r="H187" s="13">
        <f t="shared" si="4"/>
        <v>15687</v>
      </c>
      <c r="I187" s="9">
        <f t="shared" si="5"/>
        <v>1.0728297316249125</v>
      </c>
    </row>
    <row r="188" spans="1:9" x14ac:dyDescent="0.35">
      <c r="A188" s="10" t="s">
        <v>946</v>
      </c>
      <c r="B188" s="14">
        <v>31420035080</v>
      </c>
      <c r="C188" s="14" t="s">
        <v>1162</v>
      </c>
      <c r="D188" s="15" t="s">
        <v>320</v>
      </c>
      <c r="E188" s="14" t="s">
        <v>321</v>
      </c>
      <c r="F188" s="16">
        <v>16911.09</v>
      </c>
      <c r="G188" s="17">
        <v>28391</v>
      </c>
      <c r="H188" s="13">
        <f t="shared" si="4"/>
        <v>16561.416666666664</v>
      </c>
      <c r="I188" s="9">
        <f t="shared" si="5"/>
        <v>1.021113733225318</v>
      </c>
    </row>
    <row r="189" spans="1:9" x14ac:dyDescent="0.35">
      <c r="A189" s="10" t="s">
        <v>946</v>
      </c>
      <c r="B189" s="14">
        <v>31430043298</v>
      </c>
      <c r="C189" s="14" t="s">
        <v>1163</v>
      </c>
      <c r="D189" s="15" t="s">
        <v>322</v>
      </c>
      <c r="E189" s="14" t="s">
        <v>323</v>
      </c>
      <c r="F189" s="16">
        <v>11048.659999999998</v>
      </c>
      <c r="G189" s="17">
        <v>25282</v>
      </c>
      <c r="H189" s="13">
        <f t="shared" si="4"/>
        <v>14747.833333333334</v>
      </c>
      <c r="I189" s="9">
        <f t="shared" si="5"/>
        <v>0.74917174274187148</v>
      </c>
    </row>
    <row r="190" spans="1:9" x14ac:dyDescent="0.35">
      <c r="A190" s="10" t="s">
        <v>946</v>
      </c>
      <c r="B190" s="14">
        <v>31910003720</v>
      </c>
      <c r="C190" s="14" t="s">
        <v>1164</v>
      </c>
      <c r="D190" s="15" t="s">
        <v>324</v>
      </c>
      <c r="E190" s="14" t="s">
        <v>325</v>
      </c>
      <c r="F190" s="16">
        <v>12708.49</v>
      </c>
      <c r="G190" s="17">
        <v>19338</v>
      </c>
      <c r="H190" s="13">
        <f t="shared" si="4"/>
        <v>11280.5</v>
      </c>
      <c r="I190" s="9">
        <f t="shared" si="5"/>
        <v>1.1265892469305439</v>
      </c>
    </row>
    <row r="191" spans="1:9" x14ac:dyDescent="0.35">
      <c r="A191" s="10" t="s">
        <v>946</v>
      </c>
      <c r="B191" s="14">
        <v>32020000948</v>
      </c>
      <c r="C191" s="14" t="s">
        <v>1165</v>
      </c>
      <c r="D191" s="15" t="s">
        <v>326</v>
      </c>
      <c r="E191" s="14" t="s">
        <v>327</v>
      </c>
      <c r="F191" s="16">
        <v>11443.099999999999</v>
      </c>
      <c r="G191" s="17">
        <v>22312</v>
      </c>
      <c r="H191" s="13">
        <f t="shared" si="4"/>
        <v>13015.333333333332</v>
      </c>
      <c r="I191" s="9">
        <f t="shared" si="5"/>
        <v>0.87920145469446287</v>
      </c>
    </row>
    <row r="192" spans="1:9" x14ac:dyDescent="0.35">
      <c r="A192" s="10" t="s">
        <v>946</v>
      </c>
      <c r="B192" s="14">
        <v>32270038756</v>
      </c>
      <c r="C192" s="14" t="s">
        <v>1166</v>
      </c>
      <c r="D192" s="15" t="s">
        <v>328</v>
      </c>
      <c r="E192" s="14" t="s">
        <v>329</v>
      </c>
      <c r="F192" s="16">
        <v>12768.75</v>
      </c>
      <c r="G192" s="17">
        <v>22972</v>
      </c>
      <c r="H192" s="13">
        <f t="shared" si="4"/>
        <v>13400.333333333332</v>
      </c>
      <c r="I192" s="9">
        <f t="shared" si="5"/>
        <v>0.95286808785851107</v>
      </c>
    </row>
    <row r="193" spans="1:9" x14ac:dyDescent="0.35">
      <c r="A193" s="10" t="s">
        <v>946</v>
      </c>
      <c r="B193" s="14">
        <v>32400007337</v>
      </c>
      <c r="C193" s="14" t="s">
        <v>1167</v>
      </c>
      <c r="D193" s="15" t="s">
        <v>330</v>
      </c>
      <c r="E193" s="14" t="s">
        <v>331</v>
      </c>
      <c r="F193" s="16">
        <v>10624.440000000004</v>
      </c>
      <c r="G193" s="17">
        <v>22684</v>
      </c>
      <c r="H193" s="13">
        <f t="shared" si="4"/>
        <v>13232.333333333332</v>
      </c>
      <c r="I193" s="9">
        <f t="shared" si="5"/>
        <v>0.80291508174421278</v>
      </c>
    </row>
    <row r="194" spans="1:9" x14ac:dyDescent="0.35">
      <c r="A194" s="10" t="s">
        <v>946</v>
      </c>
      <c r="B194" s="14">
        <v>32430043577</v>
      </c>
      <c r="C194" s="14" t="s">
        <v>1168</v>
      </c>
      <c r="D194" s="15" t="s">
        <v>332</v>
      </c>
      <c r="E194" s="14" t="s">
        <v>333</v>
      </c>
      <c r="F194" s="16">
        <v>7055.6100000000006</v>
      </c>
      <c r="G194" s="17">
        <v>27684</v>
      </c>
      <c r="H194" s="13">
        <f t="shared" si="4"/>
        <v>16149</v>
      </c>
      <c r="I194" s="9">
        <f t="shared" si="5"/>
        <v>0.43690692922162366</v>
      </c>
    </row>
    <row r="195" spans="1:9" x14ac:dyDescent="0.35">
      <c r="A195" s="10" t="s">
        <v>946</v>
      </c>
      <c r="B195" s="14">
        <v>32460006784</v>
      </c>
      <c r="C195" s="14" t="s">
        <v>1169</v>
      </c>
      <c r="D195" s="15" t="s">
        <v>334</v>
      </c>
      <c r="E195" s="14" t="s">
        <v>335</v>
      </c>
      <c r="F195" s="16">
        <v>14126.92</v>
      </c>
      <c r="G195" s="17">
        <v>29917</v>
      </c>
      <c r="H195" s="13">
        <f t="shared" si="4"/>
        <v>17451.583333333336</v>
      </c>
      <c r="I195" s="9">
        <f t="shared" si="5"/>
        <v>0.80949216642233979</v>
      </c>
    </row>
    <row r="196" spans="1:9" x14ac:dyDescent="0.35">
      <c r="A196" s="10" t="s">
        <v>946</v>
      </c>
      <c r="B196" s="14">
        <v>32480008624</v>
      </c>
      <c r="C196" s="14" t="s">
        <v>1170</v>
      </c>
      <c r="D196" s="15" t="s">
        <v>336</v>
      </c>
      <c r="E196" s="14" t="s">
        <v>337</v>
      </c>
      <c r="F196" s="16">
        <v>7929.5999999999995</v>
      </c>
      <c r="G196" s="17">
        <v>13076</v>
      </c>
      <c r="H196" s="13">
        <f t="shared" si="4"/>
        <v>7627.666666666667</v>
      </c>
      <c r="I196" s="9">
        <f t="shared" si="5"/>
        <v>1.0395839706332211</v>
      </c>
    </row>
    <row r="197" spans="1:9" x14ac:dyDescent="0.35">
      <c r="A197" s="10" t="s">
        <v>946</v>
      </c>
      <c r="B197" s="14">
        <v>32670054479</v>
      </c>
      <c r="C197" s="14" t="s">
        <v>1558</v>
      </c>
      <c r="D197" s="15" t="s">
        <v>1559</v>
      </c>
      <c r="E197" s="14" t="s">
        <v>1560</v>
      </c>
      <c r="F197" s="16">
        <v>14783.570000000002</v>
      </c>
      <c r="G197" s="17"/>
      <c r="H197" s="13"/>
      <c r="I197" s="9"/>
    </row>
    <row r="198" spans="1:9" x14ac:dyDescent="0.35">
      <c r="A198" s="10" t="s">
        <v>946</v>
      </c>
      <c r="B198" s="14">
        <v>32890001963</v>
      </c>
      <c r="C198" s="14" t="s">
        <v>1171</v>
      </c>
      <c r="D198" s="15" t="s">
        <v>338</v>
      </c>
      <c r="E198" s="14" t="s">
        <v>339</v>
      </c>
      <c r="F198" s="16">
        <v>11718.06</v>
      </c>
      <c r="G198" s="17">
        <v>21729</v>
      </c>
      <c r="H198" s="13">
        <f t="shared" si="4"/>
        <v>12675.25</v>
      </c>
      <c r="I198" s="9">
        <f t="shared" si="5"/>
        <v>0.92448354075856487</v>
      </c>
    </row>
    <row r="199" spans="1:9" x14ac:dyDescent="0.35">
      <c r="A199" s="10" t="s">
        <v>946</v>
      </c>
      <c r="B199" s="14">
        <v>33450001093</v>
      </c>
      <c r="C199" s="14" t="s">
        <v>1172</v>
      </c>
      <c r="D199" s="15" t="s">
        <v>340</v>
      </c>
      <c r="E199" s="14" t="s">
        <v>341</v>
      </c>
      <c r="F199" s="16">
        <v>8337.31</v>
      </c>
      <c r="G199" s="17">
        <v>18442</v>
      </c>
      <c r="H199" s="13">
        <f t="shared" si="4"/>
        <v>10757.833333333332</v>
      </c>
      <c r="I199" s="9">
        <f t="shared" si="5"/>
        <v>0.77499899298185826</v>
      </c>
    </row>
    <row r="200" spans="1:9" x14ac:dyDescent="0.35">
      <c r="A200" s="10" t="s">
        <v>946</v>
      </c>
      <c r="B200" s="14">
        <v>33560013611</v>
      </c>
      <c r="C200" s="14" t="s">
        <v>1173</v>
      </c>
      <c r="D200" s="15" t="s">
        <v>342</v>
      </c>
      <c r="E200" s="14" t="s">
        <v>343</v>
      </c>
      <c r="F200" s="16">
        <v>46040.220000000016</v>
      </c>
      <c r="G200" s="17">
        <v>33663</v>
      </c>
      <c r="H200" s="13">
        <f t="shared" ref="H200:H258" si="6">G200/12*7</f>
        <v>19636.75</v>
      </c>
      <c r="I200" s="9">
        <f t="shared" ref="I200:I258" si="7">F200/H200</f>
        <v>2.3445947012616659</v>
      </c>
    </row>
    <row r="201" spans="1:9" x14ac:dyDescent="0.35">
      <c r="A201" s="10" t="s">
        <v>946</v>
      </c>
      <c r="B201" s="14">
        <v>33580010235</v>
      </c>
      <c r="C201" s="14" t="s">
        <v>1174</v>
      </c>
      <c r="D201" s="15" t="s">
        <v>344</v>
      </c>
      <c r="E201" s="14" t="s">
        <v>345</v>
      </c>
      <c r="F201" s="16">
        <v>20805.080000000002</v>
      </c>
      <c r="G201" s="17">
        <v>32564</v>
      </c>
      <c r="H201" s="13">
        <f t="shared" si="6"/>
        <v>18995.666666666664</v>
      </c>
      <c r="I201" s="9">
        <f t="shared" si="7"/>
        <v>1.0952540052994546</v>
      </c>
    </row>
    <row r="202" spans="1:9" x14ac:dyDescent="0.35">
      <c r="A202" s="10" t="s">
        <v>946</v>
      </c>
      <c r="B202" s="14">
        <v>33710053248</v>
      </c>
      <c r="C202" s="14" t="s">
        <v>1175</v>
      </c>
      <c r="D202" s="15" t="s">
        <v>346</v>
      </c>
      <c r="E202" s="14" t="s">
        <v>347</v>
      </c>
      <c r="F202" s="16">
        <v>6185.5800000000008</v>
      </c>
      <c r="G202" s="17">
        <v>9139</v>
      </c>
      <c r="H202" s="13">
        <f t="shared" si="6"/>
        <v>5331.0833333333339</v>
      </c>
      <c r="I202" s="9">
        <f t="shared" si="7"/>
        <v>1.1602857455489035</v>
      </c>
    </row>
    <row r="203" spans="1:9" x14ac:dyDescent="0.35">
      <c r="A203" s="10" t="s">
        <v>946</v>
      </c>
      <c r="B203" s="14">
        <v>33810047109</v>
      </c>
      <c r="C203" s="14" t="s">
        <v>1176</v>
      </c>
      <c r="D203" s="15" t="s">
        <v>348</v>
      </c>
      <c r="E203" s="14" t="s">
        <v>349</v>
      </c>
      <c r="F203" s="16">
        <v>21703.350000000002</v>
      </c>
      <c r="G203" s="17">
        <v>25505</v>
      </c>
      <c r="H203" s="13">
        <f t="shared" si="6"/>
        <v>14877.916666666666</v>
      </c>
      <c r="I203" s="9">
        <f t="shared" si="7"/>
        <v>1.4587627075923491</v>
      </c>
    </row>
    <row r="204" spans="1:9" x14ac:dyDescent="0.35">
      <c r="A204" s="10" t="s">
        <v>946</v>
      </c>
      <c r="B204" s="14">
        <v>34590001642</v>
      </c>
      <c r="C204" s="14" t="s">
        <v>1177</v>
      </c>
      <c r="D204" s="15" t="s">
        <v>350</v>
      </c>
      <c r="E204" s="14" t="s">
        <v>351</v>
      </c>
      <c r="F204" s="16">
        <v>23768.71</v>
      </c>
      <c r="G204" s="17">
        <v>28649</v>
      </c>
      <c r="H204" s="13">
        <f t="shared" si="6"/>
        <v>16711.916666666664</v>
      </c>
      <c r="I204" s="9">
        <f t="shared" si="7"/>
        <v>1.4222611609480262</v>
      </c>
    </row>
    <row r="205" spans="1:9" x14ac:dyDescent="0.35">
      <c r="A205" s="10" t="s">
        <v>946</v>
      </c>
      <c r="B205" s="14">
        <v>34760006522</v>
      </c>
      <c r="C205" s="14" t="s">
        <v>1178</v>
      </c>
      <c r="D205" s="15" t="s">
        <v>352</v>
      </c>
      <c r="E205" s="14" t="s">
        <v>353</v>
      </c>
      <c r="F205" s="16">
        <v>8547.3499999999985</v>
      </c>
      <c r="G205" s="17">
        <v>19361</v>
      </c>
      <c r="H205" s="13">
        <f t="shared" si="6"/>
        <v>11293.916666666668</v>
      </c>
      <c r="I205" s="9">
        <f t="shared" si="7"/>
        <v>0.75681008212385703</v>
      </c>
    </row>
    <row r="206" spans="1:9" x14ac:dyDescent="0.35">
      <c r="A206" s="10" t="s">
        <v>946</v>
      </c>
      <c r="B206" s="14">
        <v>35050047107</v>
      </c>
      <c r="C206" s="14" t="s">
        <v>1179</v>
      </c>
      <c r="D206" s="15" t="s">
        <v>354</v>
      </c>
      <c r="E206" s="14" t="s">
        <v>355</v>
      </c>
      <c r="F206" s="16">
        <v>27207.38</v>
      </c>
      <c r="G206" s="17">
        <v>32600</v>
      </c>
      <c r="H206" s="13">
        <f t="shared" si="6"/>
        <v>19016.666666666664</v>
      </c>
      <c r="I206" s="9">
        <f t="shared" si="7"/>
        <v>1.4307123575810694</v>
      </c>
    </row>
    <row r="207" spans="1:9" x14ac:dyDescent="0.35">
      <c r="A207" s="10" t="s">
        <v>946</v>
      </c>
      <c r="B207" s="14">
        <v>35400001213</v>
      </c>
      <c r="C207" s="14" t="s">
        <v>1180</v>
      </c>
      <c r="D207" s="15" t="s">
        <v>356</v>
      </c>
      <c r="E207" s="14" t="s">
        <v>357</v>
      </c>
      <c r="F207" s="16">
        <v>12735.050000000001</v>
      </c>
      <c r="G207" s="17">
        <v>18357</v>
      </c>
      <c r="H207" s="13">
        <f t="shared" si="6"/>
        <v>10708.25</v>
      </c>
      <c r="I207" s="9">
        <f t="shared" si="7"/>
        <v>1.1892746247052508</v>
      </c>
    </row>
    <row r="208" spans="1:9" x14ac:dyDescent="0.35">
      <c r="A208" s="10" t="s">
        <v>946</v>
      </c>
      <c r="B208" s="14">
        <v>35440008971</v>
      </c>
      <c r="C208" s="14" t="s">
        <v>1181</v>
      </c>
      <c r="D208" s="15" t="s">
        <v>358</v>
      </c>
      <c r="E208" s="14" t="s">
        <v>359</v>
      </c>
      <c r="F208" s="16">
        <v>14575.76</v>
      </c>
      <c r="G208" s="17">
        <v>23082</v>
      </c>
      <c r="H208" s="13">
        <f t="shared" si="6"/>
        <v>13464.5</v>
      </c>
      <c r="I208" s="9">
        <f t="shared" si="7"/>
        <v>1.0825325856882915</v>
      </c>
    </row>
    <row r="209" spans="1:9" x14ac:dyDescent="0.35">
      <c r="A209" s="10" t="s">
        <v>946</v>
      </c>
      <c r="B209" s="14">
        <v>35460004559</v>
      </c>
      <c r="C209" s="14" t="s">
        <v>1182</v>
      </c>
      <c r="D209" s="15" t="s">
        <v>360</v>
      </c>
      <c r="E209" s="14" t="s">
        <v>361</v>
      </c>
      <c r="F209" s="16">
        <v>43525.45</v>
      </c>
      <c r="G209" s="17">
        <v>56908</v>
      </c>
      <c r="H209" s="13">
        <f t="shared" si="6"/>
        <v>33196.333333333328</v>
      </c>
      <c r="I209" s="9">
        <f t="shared" si="7"/>
        <v>1.3111523361013768</v>
      </c>
    </row>
    <row r="210" spans="1:9" x14ac:dyDescent="0.35">
      <c r="A210" s="10" t="s">
        <v>946</v>
      </c>
      <c r="B210" s="14">
        <v>35520010256</v>
      </c>
      <c r="C210" s="14" t="s">
        <v>1183</v>
      </c>
      <c r="D210" s="15" t="s">
        <v>362</v>
      </c>
      <c r="E210" s="14" t="s">
        <v>363</v>
      </c>
      <c r="F210" s="16">
        <v>3881.74</v>
      </c>
      <c r="G210" s="17">
        <v>11698</v>
      </c>
      <c r="H210" s="13">
        <f t="shared" si="6"/>
        <v>6823.8333333333339</v>
      </c>
      <c r="I210" s="9">
        <f t="shared" si="7"/>
        <v>0.56885035292968267</v>
      </c>
    </row>
    <row r="211" spans="1:9" x14ac:dyDescent="0.35">
      <c r="A211" s="10" t="s">
        <v>946</v>
      </c>
      <c r="B211" s="14">
        <v>35580001307</v>
      </c>
      <c r="C211" s="14" t="s">
        <v>1184</v>
      </c>
      <c r="D211" s="15" t="s">
        <v>364</v>
      </c>
      <c r="E211" s="14" t="s">
        <v>365</v>
      </c>
      <c r="F211" s="16">
        <v>9448.2500000000018</v>
      </c>
      <c r="G211" s="17">
        <v>18860</v>
      </c>
      <c r="H211" s="13">
        <f t="shared" si="6"/>
        <v>11001.666666666668</v>
      </c>
      <c r="I211" s="9">
        <f t="shared" si="7"/>
        <v>0.85880169671261941</v>
      </c>
    </row>
    <row r="212" spans="1:9" x14ac:dyDescent="0.35">
      <c r="A212" s="10" t="s">
        <v>946</v>
      </c>
      <c r="B212" s="14">
        <v>35710003531</v>
      </c>
      <c r="C212" s="14" t="s">
        <v>1185</v>
      </c>
      <c r="D212" s="15" t="s">
        <v>366</v>
      </c>
      <c r="E212" s="14" t="s">
        <v>367</v>
      </c>
      <c r="F212" s="16">
        <v>8203.58</v>
      </c>
      <c r="G212" s="17">
        <v>21159</v>
      </c>
      <c r="H212" s="13">
        <f t="shared" si="6"/>
        <v>12342.75</v>
      </c>
      <c r="I212" s="9">
        <f t="shared" si="7"/>
        <v>0.66464766765915217</v>
      </c>
    </row>
    <row r="213" spans="1:9" x14ac:dyDescent="0.35">
      <c r="A213" s="10" t="s">
        <v>946</v>
      </c>
      <c r="B213" s="14">
        <v>35950059180</v>
      </c>
      <c r="C213" s="14" t="s">
        <v>1186</v>
      </c>
      <c r="D213" s="15" t="s">
        <v>368</v>
      </c>
      <c r="E213" s="14" t="s">
        <v>369</v>
      </c>
      <c r="F213" s="16">
        <v>12588.050000000003</v>
      </c>
      <c r="G213" s="17">
        <v>20235</v>
      </c>
      <c r="H213" s="13">
        <f t="shared" si="6"/>
        <v>11803.75</v>
      </c>
      <c r="I213" s="9">
        <f t="shared" si="7"/>
        <v>1.0664449857036962</v>
      </c>
    </row>
    <row r="214" spans="1:9" x14ac:dyDescent="0.35">
      <c r="A214" s="10" t="s">
        <v>946</v>
      </c>
      <c r="B214" s="14">
        <v>35980045445</v>
      </c>
      <c r="C214" s="14" t="s">
        <v>1187</v>
      </c>
      <c r="D214" s="15" t="s">
        <v>370</v>
      </c>
      <c r="E214" s="14" t="s">
        <v>371</v>
      </c>
      <c r="F214" s="16">
        <v>8026.3399999999992</v>
      </c>
      <c r="G214" s="17">
        <v>19872</v>
      </c>
      <c r="H214" s="13">
        <f t="shared" si="6"/>
        <v>11592</v>
      </c>
      <c r="I214" s="9">
        <f t="shared" si="7"/>
        <v>0.69240338164251203</v>
      </c>
    </row>
    <row r="215" spans="1:9" x14ac:dyDescent="0.35">
      <c r="A215" s="10" t="s">
        <v>946</v>
      </c>
      <c r="B215" s="14">
        <v>36090009535</v>
      </c>
      <c r="C215" s="14" t="s">
        <v>1188</v>
      </c>
      <c r="D215" s="15" t="s">
        <v>372</v>
      </c>
      <c r="E215" s="14" t="s">
        <v>373</v>
      </c>
      <c r="F215" s="16">
        <v>5605.84</v>
      </c>
      <c r="G215" s="17">
        <v>19550</v>
      </c>
      <c r="H215" s="13">
        <f t="shared" si="6"/>
        <v>11404.166666666668</v>
      </c>
      <c r="I215" s="9">
        <f t="shared" si="7"/>
        <v>0.49156068688344901</v>
      </c>
    </row>
    <row r="216" spans="1:9" x14ac:dyDescent="0.35">
      <c r="A216" s="10" t="s">
        <v>946</v>
      </c>
      <c r="B216" s="14">
        <v>36110008834</v>
      </c>
      <c r="C216" s="14" t="s">
        <v>1189</v>
      </c>
      <c r="D216" s="15" t="s">
        <v>374</v>
      </c>
      <c r="E216" s="14" t="s">
        <v>375</v>
      </c>
      <c r="F216" s="16">
        <v>14736.249999999998</v>
      </c>
      <c r="G216" s="17">
        <v>25735</v>
      </c>
      <c r="H216" s="13">
        <f t="shared" si="6"/>
        <v>15012.083333333334</v>
      </c>
      <c r="I216" s="9">
        <f t="shared" si="7"/>
        <v>0.98162591245940756</v>
      </c>
    </row>
    <row r="217" spans="1:9" x14ac:dyDescent="0.35">
      <c r="A217" s="10" t="s">
        <v>946</v>
      </c>
      <c r="B217" s="14">
        <v>36180013333</v>
      </c>
      <c r="C217" s="14" t="s">
        <v>1190</v>
      </c>
      <c r="D217" s="15" t="s">
        <v>376</v>
      </c>
      <c r="E217" s="14" t="s">
        <v>377</v>
      </c>
      <c r="F217" s="16">
        <v>10167.44</v>
      </c>
      <c r="G217" s="17">
        <v>24205</v>
      </c>
      <c r="H217" s="13">
        <f t="shared" si="6"/>
        <v>14119.583333333332</v>
      </c>
      <c r="I217" s="9">
        <f t="shared" si="7"/>
        <v>0.72009490365036755</v>
      </c>
    </row>
    <row r="218" spans="1:9" x14ac:dyDescent="0.35">
      <c r="A218" s="10" t="s">
        <v>946</v>
      </c>
      <c r="B218" s="14">
        <v>36670003133</v>
      </c>
      <c r="C218" s="14" t="s">
        <v>1191</v>
      </c>
      <c r="D218" s="15" t="s">
        <v>378</v>
      </c>
      <c r="E218" s="14" t="s">
        <v>379</v>
      </c>
      <c r="F218" s="16">
        <v>22401.410000000003</v>
      </c>
      <c r="G218" s="17">
        <v>24599</v>
      </c>
      <c r="H218" s="13">
        <f t="shared" si="6"/>
        <v>14349.416666666666</v>
      </c>
      <c r="I218" s="9">
        <f t="shared" si="7"/>
        <v>1.5611373284628298</v>
      </c>
    </row>
    <row r="219" spans="1:9" x14ac:dyDescent="0.35">
      <c r="A219" s="10" t="s">
        <v>946</v>
      </c>
      <c r="B219" s="14">
        <v>36670051278</v>
      </c>
      <c r="C219" s="14" t="s">
        <v>1192</v>
      </c>
      <c r="D219" s="15" t="s">
        <v>380</v>
      </c>
      <c r="E219" s="14" t="s">
        <v>381</v>
      </c>
      <c r="F219" s="16">
        <v>461.59999999999997</v>
      </c>
      <c r="G219" s="17">
        <v>20379</v>
      </c>
      <c r="H219" s="13">
        <f t="shared" si="6"/>
        <v>11887.75</v>
      </c>
      <c r="I219" s="9">
        <f t="shared" si="7"/>
        <v>3.8829887909823134E-2</v>
      </c>
    </row>
    <row r="220" spans="1:9" x14ac:dyDescent="0.35">
      <c r="A220" s="10" t="s">
        <v>946</v>
      </c>
      <c r="B220" s="14">
        <v>36710010026</v>
      </c>
      <c r="C220" s="14" t="s">
        <v>1193</v>
      </c>
      <c r="D220" s="15" t="s">
        <v>382</v>
      </c>
      <c r="E220" s="14" t="s">
        <v>383</v>
      </c>
      <c r="F220" s="16">
        <v>13486.820000000002</v>
      </c>
      <c r="G220" s="17">
        <v>24442</v>
      </c>
      <c r="H220" s="13">
        <f t="shared" si="6"/>
        <v>14257.833333333332</v>
      </c>
      <c r="I220" s="9">
        <f t="shared" si="7"/>
        <v>0.94592352741767705</v>
      </c>
    </row>
    <row r="221" spans="1:9" x14ac:dyDescent="0.35">
      <c r="A221" s="10" t="s">
        <v>946</v>
      </c>
      <c r="B221" s="14">
        <v>36920004207</v>
      </c>
      <c r="C221" s="14" t="s">
        <v>1194</v>
      </c>
      <c r="D221" s="15" t="s">
        <v>384</v>
      </c>
      <c r="E221" s="14" t="s">
        <v>385</v>
      </c>
      <c r="F221" s="16">
        <v>8366.8000000000011</v>
      </c>
      <c r="G221" s="17">
        <v>25376</v>
      </c>
      <c r="H221" s="13">
        <f t="shared" si="6"/>
        <v>14802.666666666666</v>
      </c>
      <c r="I221" s="9">
        <f t="shared" si="7"/>
        <v>0.56522248243559725</v>
      </c>
    </row>
    <row r="222" spans="1:9" x14ac:dyDescent="0.35">
      <c r="A222" s="10" t="s">
        <v>946</v>
      </c>
      <c r="B222" s="14">
        <v>37260006591</v>
      </c>
      <c r="C222" s="14" t="s">
        <v>1195</v>
      </c>
      <c r="D222" s="15" t="s">
        <v>386</v>
      </c>
      <c r="E222" s="14" t="s">
        <v>387</v>
      </c>
      <c r="F222" s="16">
        <v>6941.5299999999988</v>
      </c>
      <c r="G222" s="17">
        <v>16066</v>
      </c>
      <c r="H222" s="13">
        <f t="shared" si="6"/>
        <v>9371.8333333333321</v>
      </c>
      <c r="I222" s="9">
        <f t="shared" si="7"/>
        <v>0.74068005192865138</v>
      </c>
    </row>
    <row r="223" spans="1:9" x14ac:dyDescent="0.35">
      <c r="A223" s="10" t="s">
        <v>946</v>
      </c>
      <c r="B223" s="14">
        <v>37320059389</v>
      </c>
      <c r="C223" s="14" t="s">
        <v>1580</v>
      </c>
      <c r="D223" s="15" t="s">
        <v>894</v>
      </c>
      <c r="E223" s="14" t="s">
        <v>895</v>
      </c>
      <c r="F223" s="16">
        <v>8417.7400000000016</v>
      </c>
      <c r="G223" s="17"/>
      <c r="H223" s="13"/>
      <c r="I223" s="9"/>
    </row>
    <row r="224" spans="1:9" x14ac:dyDescent="0.35">
      <c r="A224" s="10" t="s">
        <v>946</v>
      </c>
      <c r="B224" s="14">
        <v>37690006183</v>
      </c>
      <c r="C224" s="14" t="s">
        <v>1196</v>
      </c>
      <c r="D224" s="15" t="s">
        <v>388</v>
      </c>
      <c r="E224" s="14" t="s">
        <v>389</v>
      </c>
      <c r="F224" s="16">
        <v>4032.09</v>
      </c>
      <c r="G224" s="17">
        <v>7212</v>
      </c>
      <c r="H224" s="13">
        <f t="shared" si="6"/>
        <v>4207</v>
      </c>
      <c r="I224" s="9">
        <f t="shared" si="7"/>
        <v>0.95842405514618501</v>
      </c>
    </row>
    <row r="225" spans="1:9" x14ac:dyDescent="0.35">
      <c r="A225" s="10" t="s">
        <v>946</v>
      </c>
      <c r="B225" s="14">
        <v>37700012148</v>
      </c>
      <c r="C225" s="14" t="s">
        <v>1197</v>
      </c>
      <c r="D225" s="15" t="s">
        <v>390</v>
      </c>
      <c r="E225" s="14" t="s">
        <v>391</v>
      </c>
      <c r="F225" s="16">
        <v>30084.9</v>
      </c>
      <c r="G225" s="17">
        <v>40524</v>
      </c>
      <c r="H225" s="13">
        <f t="shared" si="6"/>
        <v>23639</v>
      </c>
      <c r="I225" s="9">
        <f t="shared" si="7"/>
        <v>1.2726807394559838</v>
      </c>
    </row>
    <row r="226" spans="1:9" x14ac:dyDescent="0.35">
      <c r="A226" s="10" t="s">
        <v>946</v>
      </c>
      <c r="B226" s="14">
        <v>37760004674</v>
      </c>
      <c r="C226" s="14" t="s">
        <v>1198</v>
      </c>
      <c r="D226" s="15" t="s">
        <v>394</v>
      </c>
      <c r="E226" s="14" t="s">
        <v>395</v>
      </c>
      <c r="F226" s="16">
        <v>11250.17</v>
      </c>
      <c r="G226" s="17">
        <v>15249</v>
      </c>
      <c r="H226" s="13">
        <f t="shared" si="6"/>
        <v>8895.25</v>
      </c>
      <c r="I226" s="9">
        <f t="shared" si="7"/>
        <v>1.2647390461201202</v>
      </c>
    </row>
    <row r="227" spans="1:9" x14ac:dyDescent="0.35">
      <c r="A227" s="10" t="s">
        <v>946</v>
      </c>
      <c r="B227" s="14">
        <v>37810004368</v>
      </c>
      <c r="C227" s="14" t="s">
        <v>1199</v>
      </c>
      <c r="D227" s="15" t="s">
        <v>396</v>
      </c>
      <c r="E227" s="14" t="s">
        <v>397</v>
      </c>
      <c r="F227" s="16">
        <v>23704.570000000014</v>
      </c>
      <c r="G227" s="17">
        <v>35284</v>
      </c>
      <c r="H227" s="13">
        <f t="shared" si="6"/>
        <v>20582.333333333336</v>
      </c>
      <c r="I227" s="9">
        <f t="shared" si="7"/>
        <v>1.1516949811326871</v>
      </c>
    </row>
    <row r="228" spans="1:9" x14ac:dyDescent="0.35">
      <c r="A228" s="10" t="s">
        <v>946</v>
      </c>
      <c r="B228" s="14">
        <v>37900008908</v>
      </c>
      <c r="C228" s="14" t="s">
        <v>1200</v>
      </c>
      <c r="D228" s="15" t="s">
        <v>398</v>
      </c>
      <c r="E228" s="14" t="s">
        <v>399</v>
      </c>
      <c r="F228" s="16">
        <v>32260.429999999982</v>
      </c>
      <c r="G228" s="17">
        <v>28697</v>
      </c>
      <c r="H228" s="13">
        <f t="shared" si="6"/>
        <v>16739.916666666664</v>
      </c>
      <c r="I228" s="9">
        <f t="shared" si="7"/>
        <v>1.9271559496015007</v>
      </c>
    </row>
    <row r="229" spans="1:9" x14ac:dyDescent="0.35">
      <c r="A229" s="10" t="s">
        <v>946</v>
      </c>
      <c r="B229" s="14">
        <v>37960007843</v>
      </c>
      <c r="C229" s="14" t="s">
        <v>1201</v>
      </c>
      <c r="D229" s="15" t="s">
        <v>103</v>
      </c>
      <c r="E229" s="14" t="s">
        <v>104</v>
      </c>
      <c r="F229" s="16">
        <v>11217.579999999998</v>
      </c>
      <c r="G229" s="17">
        <v>18351</v>
      </c>
      <c r="H229" s="13">
        <f t="shared" si="6"/>
        <v>10704.75</v>
      </c>
      <c r="I229" s="9">
        <f t="shared" si="7"/>
        <v>1.0479067703589526</v>
      </c>
    </row>
    <row r="230" spans="1:9" x14ac:dyDescent="0.35">
      <c r="A230" s="10" t="s">
        <v>946</v>
      </c>
      <c r="B230" s="14">
        <v>38330002666</v>
      </c>
      <c r="C230" s="14" t="s">
        <v>1202</v>
      </c>
      <c r="D230" s="15" t="s">
        <v>400</v>
      </c>
      <c r="E230" s="14" t="s">
        <v>401</v>
      </c>
      <c r="F230" s="16">
        <v>17805.38</v>
      </c>
      <c r="G230" s="17">
        <v>36401</v>
      </c>
      <c r="H230" s="13">
        <f t="shared" si="6"/>
        <v>21233.916666666664</v>
      </c>
      <c r="I230" s="9">
        <f t="shared" si="7"/>
        <v>0.83853489111366653</v>
      </c>
    </row>
    <row r="231" spans="1:9" x14ac:dyDescent="0.35">
      <c r="A231" s="10" t="s">
        <v>946</v>
      </c>
      <c r="B231" s="14">
        <v>38400005483</v>
      </c>
      <c r="C231" s="14" t="s">
        <v>1203</v>
      </c>
      <c r="D231" s="15" t="s">
        <v>402</v>
      </c>
      <c r="E231" s="14" t="s">
        <v>403</v>
      </c>
      <c r="F231" s="16">
        <v>12301.270000000004</v>
      </c>
      <c r="G231" s="17">
        <v>26218</v>
      </c>
      <c r="H231" s="13">
        <f t="shared" si="6"/>
        <v>15293.833333333334</v>
      </c>
      <c r="I231" s="9">
        <f t="shared" si="7"/>
        <v>0.80432875995771735</v>
      </c>
    </row>
    <row r="232" spans="1:9" x14ac:dyDescent="0.35">
      <c r="A232" s="10" t="s">
        <v>946</v>
      </c>
      <c r="B232" s="14">
        <v>38420009382</v>
      </c>
      <c r="C232" s="14" t="s">
        <v>1204</v>
      </c>
      <c r="D232" s="15" t="s">
        <v>404</v>
      </c>
      <c r="E232" s="14" t="s">
        <v>405</v>
      </c>
      <c r="F232" s="16">
        <v>10723.88</v>
      </c>
      <c r="G232" s="17">
        <v>22128</v>
      </c>
      <c r="H232" s="13">
        <f t="shared" si="6"/>
        <v>12908</v>
      </c>
      <c r="I232" s="9">
        <f t="shared" si="7"/>
        <v>0.83079330647660354</v>
      </c>
    </row>
    <row r="233" spans="1:9" x14ac:dyDescent="0.35">
      <c r="A233" s="10" t="s">
        <v>946</v>
      </c>
      <c r="B233" s="14">
        <v>38710055359</v>
      </c>
      <c r="C233" s="14" t="s">
        <v>1205</v>
      </c>
      <c r="D233" s="15" t="s">
        <v>135</v>
      </c>
      <c r="E233" s="14" t="s">
        <v>136</v>
      </c>
      <c r="F233" s="16">
        <v>13457.510000000002</v>
      </c>
      <c r="G233" s="17">
        <v>26232</v>
      </c>
      <c r="H233" s="13">
        <f t="shared" si="6"/>
        <v>15302</v>
      </c>
      <c r="I233" s="9">
        <f t="shared" si="7"/>
        <v>0.87946085479022362</v>
      </c>
    </row>
    <row r="234" spans="1:9" x14ac:dyDescent="0.35">
      <c r="A234" s="10" t="s">
        <v>946</v>
      </c>
      <c r="B234" s="14">
        <v>38890009857</v>
      </c>
      <c r="C234" s="14" t="s">
        <v>1206</v>
      </c>
      <c r="D234" s="15" t="s">
        <v>406</v>
      </c>
      <c r="E234" s="14" t="s">
        <v>407</v>
      </c>
      <c r="F234" s="16">
        <v>2014.1200000000003</v>
      </c>
      <c r="G234" s="17">
        <v>8352</v>
      </c>
      <c r="H234" s="13">
        <f t="shared" si="6"/>
        <v>4872</v>
      </c>
      <c r="I234" s="9">
        <f t="shared" si="7"/>
        <v>0.41340722495894916</v>
      </c>
    </row>
    <row r="235" spans="1:9" x14ac:dyDescent="0.35">
      <c r="A235" s="10" t="s">
        <v>946</v>
      </c>
      <c r="B235" s="14">
        <v>39130045522</v>
      </c>
      <c r="C235" s="14" t="s">
        <v>1207</v>
      </c>
      <c r="D235" s="15" t="s">
        <v>135</v>
      </c>
      <c r="E235" s="14" t="s">
        <v>136</v>
      </c>
      <c r="F235" s="16">
        <v>12220.979999999998</v>
      </c>
      <c r="G235" s="17">
        <v>21799</v>
      </c>
      <c r="H235" s="13">
        <f t="shared" si="6"/>
        <v>12716.083333333332</v>
      </c>
      <c r="I235" s="9">
        <f t="shared" si="7"/>
        <v>0.96106479327361005</v>
      </c>
    </row>
    <row r="236" spans="1:9" x14ac:dyDescent="0.35">
      <c r="A236" s="10" t="s">
        <v>946</v>
      </c>
      <c r="B236" s="14">
        <v>39340010960</v>
      </c>
      <c r="C236" s="14" t="s">
        <v>1208</v>
      </c>
      <c r="D236" s="15" t="s">
        <v>92</v>
      </c>
      <c r="E236" s="14" t="s">
        <v>93</v>
      </c>
      <c r="F236" s="16">
        <v>33614.97</v>
      </c>
      <c r="G236" s="17">
        <v>21373</v>
      </c>
      <c r="H236" s="13">
        <f t="shared" si="6"/>
        <v>12467.583333333332</v>
      </c>
      <c r="I236" s="9">
        <f t="shared" si="7"/>
        <v>2.6961897186704191</v>
      </c>
    </row>
    <row r="237" spans="1:9" x14ac:dyDescent="0.35">
      <c r="A237" s="10" t="s">
        <v>946</v>
      </c>
      <c r="B237" s="14">
        <v>39500052659</v>
      </c>
      <c r="C237" s="14" t="s">
        <v>1209</v>
      </c>
      <c r="D237" s="15" t="s">
        <v>408</v>
      </c>
      <c r="E237" s="14" t="s">
        <v>409</v>
      </c>
      <c r="F237" s="16">
        <v>20699.010000000002</v>
      </c>
      <c r="G237" s="17">
        <v>28336</v>
      </c>
      <c r="H237" s="13">
        <f t="shared" si="6"/>
        <v>16529.333333333336</v>
      </c>
      <c r="I237" s="9">
        <f t="shared" si="7"/>
        <v>1.2522592159393402</v>
      </c>
    </row>
    <row r="238" spans="1:9" x14ac:dyDescent="0.35">
      <c r="A238" s="10" t="s">
        <v>946</v>
      </c>
      <c r="B238" s="14">
        <v>39510050006</v>
      </c>
      <c r="C238" s="14" t="s">
        <v>1210</v>
      </c>
      <c r="D238" s="15" t="s">
        <v>410</v>
      </c>
      <c r="E238" s="14" t="s">
        <v>411</v>
      </c>
      <c r="F238" s="16">
        <v>8948.9299999999985</v>
      </c>
      <c r="G238" s="17">
        <v>18308</v>
      </c>
      <c r="H238" s="13">
        <f t="shared" si="6"/>
        <v>10679.666666666668</v>
      </c>
      <c r="I238" s="9">
        <f t="shared" si="7"/>
        <v>0.83794094697087895</v>
      </c>
    </row>
    <row r="239" spans="1:9" x14ac:dyDescent="0.35">
      <c r="A239" s="10" t="s">
        <v>946</v>
      </c>
      <c r="B239" s="14">
        <v>40330009356</v>
      </c>
      <c r="C239" s="14" t="s">
        <v>1211</v>
      </c>
      <c r="D239" s="15" t="s">
        <v>412</v>
      </c>
      <c r="E239" s="14" t="s">
        <v>413</v>
      </c>
      <c r="F239" s="16">
        <v>6907.0899999999992</v>
      </c>
      <c r="G239" s="17">
        <v>10749</v>
      </c>
      <c r="H239" s="13">
        <f t="shared" si="6"/>
        <v>6270.25</v>
      </c>
      <c r="I239" s="9">
        <f t="shared" si="7"/>
        <v>1.1015653283361906</v>
      </c>
    </row>
    <row r="240" spans="1:9" x14ac:dyDescent="0.35">
      <c r="A240" s="10" t="s">
        <v>946</v>
      </c>
      <c r="B240" s="14">
        <v>40560006488</v>
      </c>
      <c r="C240" s="14" t="s">
        <v>1212</v>
      </c>
      <c r="D240" s="15" t="s">
        <v>414</v>
      </c>
      <c r="E240" s="14" t="s">
        <v>415</v>
      </c>
      <c r="F240" s="16">
        <v>19837.980000000003</v>
      </c>
      <c r="G240" s="17">
        <v>29518</v>
      </c>
      <c r="H240" s="13">
        <f t="shared" si="6"/>
        <v>17218.833333333336</v>
      </c>
      <c r="I240" s="9">
        <f t="shared" si="7"/>
        <v>1.152109415078451</v>
      </c>
    </row>
    <row r="241" spans="1:9" x14ac:dyDescent="0.35">
      <c r="A241" s="10" t="s">
        <v>946</v>
      </c>
      <c r="B241" s="14">
        <v>41110012748</v>
      </c>
      <c r="C241" s="14" t="s">
        <v>1213</v>
      </c>
      <c r="D241" s="15" t="s">
        <v>416</v>
      </c>
      <c r="E241" s="14" t="s">
        <v>417</v>
      </c>
      <c r="F241" s="16">
        <v>18760.769999999997</v>
      </c>
      <c r="G241" s="17">
        <v>23837</v>
      </c>
      <c r="H241" s="13">
        <f t="shared" si="6"/>
        <v>13904.916666666668</v>
      </c>
      <c r="I241" s="9">
        <f t="shared" si="7"/>
        <v>1.3492184419180262</v>
      </c>
    </row>
    <row r="242" spans="1:9" x14ac:dyDescent="0.35">
      <c r="A242" s="10" t="s">
        <v>946</v>
      </c>
      <c r="B242" s="14">
        <v>41110053704</v>
      </c>
      <c r="C242" s="14" t="s">
        <v>1214</v>
      </c>
      <c r="D242" s="15" t="s">
        <v>418</v>
      </c>
      <c r="E242" s="14" t="s">
        <v>419</v>
      </c>
      <c r="F242" s="16">
        <v>8833.4399999999987</v>
      </c>
      <c r="G242" s="17">
        <v>13859</v>
      </c>
      <c r="H242" s="13">
        <f t="shared" si="6"/>
        <v>8084.416666666667</v>
      </c>
      <c r="I242" s="9">
        <f t="shared" si="7"/>
        <v>1.0926502633667652</v>
      </c>
    </row>
    <row r="243" spans="1:9" x14ac:dyDescent="0.35">
      <c r="A243" s="10" t="s">
        <v>946</v>
      </c>
      <c r="B243" s="14">
        <v>41290066058</v>
      </c>
      <c r="C243" s="14" t="s">
        <v>1215</v>
      </c>
      <c r="D243" s="15" t="s">
        <v>981</v>
      </c>
      <c r="E243" s="14" t="s">
        <v>982</v>
      </c>
      <c r="F243" s="16">
        <v>16791.59</v>
      </c>
      <c r="G243" s="17">
        <v>24564</v>
      </c>
      <c r="H243" s="13">
        <f t="shared" si="6"/>
        <v>14329</v>
      </c>
      <c r="I243" s="9">
        <f t="shared" si="7"/>
        <v>1.1718605624956382</v>
      </c>
    </row>
    <row r="244" spans="1:9" x14ac:dyDescent="0.35">
      <c r="A244" s="10" t="s">
        <v>946</v>
      </c>
      <c r="B244" s="14">
        <v>41550061730</v>
      </c>
      <c r="C244" s="14" t="s">
        <v>1216</v>
      </c>
      <c r="D244" s="15" t="s">
        <v>420</v>
      </c>
      <c r="E244" s="14" t="s">
        <v>421</v>
      </c>
      <c r="F244" s="16">
        <v>18372.989999999998</v>
      </c>
      <c r="G244" s="17">
        <v>25054</v>
      </c>
      <c r="H244" s="13">
        <f t="shared" si="6"/>
        <v>14614.833333333334</v>
      </c>
      <c r="I244" s="9">
        <f t="shared" si="7"/>
        <v>1.2571467344820899</v>
      </c>
    </row>
    <row r="245" spans="1:9" x14ac:dyDescent="0.35">
      <c r="A245" s="10" t="s">
        <v>946</v>
      </c>
      <c r="B245" s="14">
        <v>41650007578</v>
      </c>
      <c r="C245" s="14" t="s">
        <v>1217</v>
      </c>
      <c r="D245" s="15" t="s">
        <v>422</v>
      </c>
      <c r="E245" s="14" t="s">
        <v>423</v>
      </c>
      <c r="F245" s="16">
        <v>11393.909999999996</v>
      </c>
      <c r="G245" s="17">
        <v>22045</v>
      </c>
      <c r="H245" s="13">
        <f t="shared" si="6"/>
        <v>12859.583333333332</v>
      </c>
      <c r="I245" s="9">
        <f t="shared" si="7"/>
        <v>0.88602481936299105</v>
      </c>
    </row>
    <row r="246" spans="1:9" x14ac:dyDescent="0.35">
      <c r="A246" s="10" t="s">
        <v>946</v>
      </c>
      <c r="B246" s="14">
        <v>41700002704</v>
      </c>
      <c r="C246" s="14" t="s">
        <v>1218</v>
      </c>
      <c r="D246" s="15" t="s">
        <v>424</v>
      </c>
      <c r="E246" s="14" t="s">
        <v>425</v>
      </c>
      <c r="F246" s="16">
        <v>3675.77</v>
      </c>
      <c r="G246" s="17">
        <v>5659</v>
      </c>
      <c r="H246" s="13">
        <f t="shared" si="6"/>
        <v>3301.083333333333</v>
      </c>
      <c r="I246" s="9">
        <f t="shared" si="7"/>
        <v>1.1135041526771516</v>
      </c>
    </row>
    <row r="247" spans="1:9" x14ac:dyDescent="0.35">
      <c r="A247" s="10" t="s">
        <v>946</v>
      </c>
      <c r="B247" s="14">
        <v>42110042106</v>
      </c>
      <c r="C247" s="14" t="s">
        <v>1219</v>
      </c>
      <c r="D247" s="15" t="s">
        <v>426</v>
      </c>
      <c r="E247" s="14" t="s">
        <v>427</v>
      </c>
      <c r="F247" s="16">
        <v>10701.419999999998</v>
      </c>
      <c r="G247" s="17">
        <v>14200</v>
      </c>
      <c r="H247" s="13">
        <f t="shared" si="6"/>
        <v>8283.3333333333321</v>
      </c>
      <c r="I247" s="9">
        <f t="shared" si="7"/>
        <v>1.2919219315895372</v>
      </c>
    </row>
    <row r="248" spans="1:9" x14ac:dyDescent="0.35">
      <c r="A248" s="10" t="s">
        <v>946</v>
      </c>
      <c r="B248" s="14">
        <v>42390006449</v>
      </c>
      <c r="C248" s="14" t="s">
        <v>1220</v>
      </c>
      <c r="D248" s="15" t="s">
        <v>428</v>
      </c>
      <c r="E248" s="14" t="s">
        <v>429</v>
      </c>
      <c r="F248" s="16">
        <v>10397.939999999999</v>
      </c>
      <c r="G248" s="17">
        <v>23644</v>
      </c>
      <c r="H248" s="13">
        <f t="shared" si="6"/>
        <v>13792.333333333332</v>
      </c>
      <c r="I248" s="9">
        <f t="shared" si="7"/>
        <v>0.75389274234478088</v>
      </c>
    </row>
    <row r="249" spans="1:9" x14ac:dyDescent="0.35">
      <c r="A249" s="10" t="s">
        <v>946</v>
      </c>
      <c r="B249" s="14">
        <v>42710006044</v>
      </c>
      <c r="C249" s="14" t="s">
        <v>1221</v>
      </c>
      <c r="D249" s="15" t="s">
        <v>430</v>
      </c>
      <c r="E249" s="14" t="s">
        <v>431</v>
      </c>
      <c r="F249" s="16">
        <v>12141.409999999998</v>
      </c>
      <c r="G249" s="17">
        <v>19759</v>
      </c>
      <c r="H249" s="13">
        <f t="shared" si="6"/>
        <v>11526.083333333332</v>
      </c>
      <c r="I249" s="9">
        <f t="shared" si="7"/>
        <v>1.0533855819771099</v>
      </c>
    </row>
    <row r="250" spans="1:9" x14ac:dyDescent="0.35">
      <c r="A250" s="10" t="s">
        <v>946</v>
      </c>
      <c r="B250" s="14">
        <v>42770004724</v>
      </c>
      <c r="C250" s="14" t="s">
        <v>1222</v>
      </c>
      <c r="D250" s="15" t="s">
        <v>432</v>
      </c>
      <c r="E250" s="14" t="s">
        <v>433</v>
      </c>
      <c r="F250" s="16">
        <v>26316.679999999993</v>
      </c>
      <c r="G250" s="17">
        <v>24029</v>
      </c>
      <c r="H250" s="13">
        <f t="shared" si="6"/>
        <v>14016.916666666668</v>
      </c>
      <c r="I250" s="9">
        <f t="shared" si="7"/>
        <v>1.877494218295749</v>
      </c>
    </row>
    <row r="251" spans="1:9" x14ac:dyDescent="0.35">
      <c r="A251" s="10" t="s">
        <v>946</v>
      </c>
      <c r="B251" s="14">
        <v>42810009430</v>
      </c>
      <c r="C251" s="14" t="s">
        <v>1223</v>
      </c>
      <c r="D251" s="15" t="s">
        <v>434</v>
      </c>
      <c r="E251" s="14" t="s">
        <v>435</v>
      </c>
      <c r="F251" s="16">
        <v>19350.170000000002</v>
      </c>
      <c r="G251" s="17">
        <v>29935</v>
      </c>
      <c r="H251" s="13">
        <f t="shared" si="6"/>
        <v>17462.083333333336</v>
      </c>
      <c r="I251" s="9">
        <f t="shared" si="7"/>
        <v>1.1081249373642892</v>
      </c>
    </row>
    <row r="252" spans="1:9" x14ac:dyDescent="0.35">
      <c r="A252" s="10" t="s">
        <v>946</v>
      </c>
      <c r="B252" s="14">
        <v>42820009897</v>
      </c>
      <c r="C252" s="14" t="s">
        <v>1224</v>
      </c>
      <c r="D252" s="15" t="s">
        <v>70</v>
      </c>
      <c r="E252" s="14" t="s">
        <v>71</v>
      </c>
      <c r="F252" s="16">
        <v>6715.7800000000016</v>
      </c>
      <c r="G252" s="17">
        <v>14593</v>
      </c>
      <c r="H252" s="13">
        <f t="shared" si="6"/>
        <v>8512.5833333333321</v>
      </c>
      <c r="I252" s="9">
        <f t="shared" si="7"/>
        <v>0.7889238480288987</v>
      </c>
    </row>
    <row r="253" spans="1:9" x14ac:dyDescent="0.35">
      <c r="A253" s="10" t="s">
        <v>946</v>
      </c>
      <c r="B253" s="14">
        <v>42860003512</v>
      </c>
      <c r="C253" s="14" t="s">
        <v>1225</v>
      </c>
      <c r="D253" s="15" t="s">
        <v>436</v>
      </c>
      <c r="E253" s="14" t="s">
        <v>437</v>
      </c>
      <c r="F253" s="16">
        <v>15348.539999999995</v>
      </c>
      <c r="G253" s="17">
        <v>25088</v>
      </c>
      <c r="H253" s="13">
        <f t="shared" si="6"/>
        <v>14634.666666666666</v>
      </c>
      <c r="I253" s="9">
        <f t="shared" si="7"/>
        <v>1.0487796100583087</v>
      </c>
    </row>
    <row r="254" spans="1:9" x14ac:dyDescent="0.35">
      <c r="A254" s="10" t="s">
        <v>946</v>
      </c>
      <c r="B254" s="14">
        <v>42900041168</v>
      </c>
      <c r="C254" s="14" t="s">
        <v>1226</v>
      </c>
      <c r="D254" s="15" t="s">
        <v>438</v>
      </c>
      <c r="E254" s="14" t="s">
        <v>439</v>
      </c>
      <c r="F254" s="16">
        <v>5893.1799999999985</v>
      </c>
      <c r="G254" s="17">
        <v>21906</v>
      </c>
      <c r="H254" s="13">
        <f t="shared" si="6"/>
        <v>12778.5</v>
      </c>
      <c r="I254" s="9">
        <f t="shared" si="7"/>
        <v>0.46117932464686767</v>
      </c>
    </row>
    <row r="255" spans="1:9" x14ac:dyDescent="0.35">
      <c r="A255" s="10" t="s">
        <v>946</v>
      </c>
      <c r="B255" s="14">
        <v>43220053219</v>
      </c>
      <c r="C255" s="14" t="s">
        <v>1227</v>
      </c>
      <c r="D255" s="15" t="s">
        <v>440</v>
      </c>
      <c r="E255" s="14" t="s">
        <v>441</v>
      </c>
      <c r="F255" s="16">
        <v>15794.939999999997</v>
      </c>
      <c r="G255" s="17">
        <v>25246</v>
      </c>
      <c r="H255" s="13">
        <f t="shared" si="6"/>
        <v>14726.833333333334</v>
      </c>
      <c r="I255" s="9">
        <f t="shared" si="7"/>
        <v>1.0725279252158755</v>
      </c>
    </row>
    <row r="256" spans="1:9" x14ac:dyDescent="0.35">
      <c r="A256" s="10" t="s">
        <v>946</v>
      </c>
      <c r="B256" s="14">
        <v>43270049632</v>
      </c>
      <c r="C256" s="14" t="s">
        <v>1228</v>
      </c>
      <c r="D256" s="15" t="s">
        <v>442</v>
      </c>
      <c r="E256" s="14" t="s">
        <v>443</v>
      </c>
      <c r="F256" s="16">
        <v>21022.37</v>
      </c>
      <c r="G256" s="17">
        <v>15935</v>
      </c>
      <c r="H256" s="13">
        <f t="shared" si="6"/>
        <v>9295.4166666666679</v>
      </c>
      <c r="I256" s="9">
        <f t="shared" si="7"/>
        <v>2.2615844726343624</v>
      </c>
    </row>
    <row r="257" spans="1:9" x14ac:dyDescent="0.35">
      <c r="A257" s="10" t="s">
        <v>946</v>
      </c>
      <c r="B257" s="14">
        <v>43510002422</v>
      </c>
      <c r="C257" s="14" t="s">
        <v>1229</v>
      </c>
      <c r="D257" s="15" t="s">
        <v>444</v>
      </c>
      <c r="E257" s="14" t="s">
        <v>445</v>
      </c>
      <c r="F257" s="16">
        <v>22274.510000000006</v>
      </c>
      <c r="G257" s="17">
        <v>36788</v>
      </c>
      <c r="H257" s="13">
        <f t="shared" si="6"/>
        <v>21459.666666666664</v>
      </c>
      <c r="I257" s="9">
        <f t="shared" si="7"/>
        <v>1.0379709221951261</v>
      </c>
    </row>
    <row r="258" spans="1:9" x14ac:dyDescent="0.35">
      <c r="A258" s="10" t="s">
        <v>946</v>
      </c>
      <c r="B258" s="14">
        <v>43510005471</v>
      </c>
      <c r="C258" s="14" t="s">
        <v>1230</v>
      </c>
      <c r="D258" s="15" t="s">
        <v>446</v>
      </c>
      <c r="E258" s="14" t="s">
        <v>447</v>
      </c>
      <c r="F258" s="16">
        <v>11485.960000000001</v>
      </c>
      <c r="G258" s="17">
        <v>22671</v>
      </c>
      <c r="H258" s="13">
        <f t="shared" si="6"/>
        <v>13224.75</v>
      </c>
      <c r="I258" s="9">
        <f t="shared" si="7"/>
        <v>0.86852000983005362</v>
      </c>
    </row>
    <row r="259" spans="1:9" x14ac:dyDescent="0.35">
      <c r="A259" s="10" t="s">
        <v>946</v>
      </c>
      <c r="B259" s="14">
        <v>43590066413</v>
      </c>
      <c r="C259" s="14" t="s">
        <v>1595</v>
      </c>
      <c r="D259" s="15" t="s">
        <v>92</v>
      </c>
      <c r="E259" s="14" t="s">
        <v>93</v>
      </c>
      <c r="F259" s="16">
        <v>597.76</v>
      </c>
      <c r="G259" s="17"/>
      <c r="H259" s="13"/>
      <c r="I259" s="9"/>
    </row>
    <row r="260" spans="1:9" x14ac:dyDescent="0.35">
      <c r="A260" s="10" t="s">
        <v>946</v>
      </c>
      <c r="B260" s="14">
        <v>43770042278</v>
      </c>
      <c r="C260" s="14" t="s">
        <v>1231</v>
      </c>
      <c r="D260" s="15" t="s">
        <v>448</v>
      </c>
      <c r="E260" s="14" t="s">
        <v>449</v>
      </c>
      <c r="F260" s="16">
        <v>9712.869999999999</v>
      </c>
      <c r="G260" s="17">
        <v>24192</v>
      </c>
      <c r="H260" s="13">
        <f t="shared" ref="H260:H322" si="8">G260/12*7</f>
        <v>14112</v>
      </c>
      <c r="I260" s="9">
        <f t="shared" ref="I260:I322" si="9">F260/H260</f>
        <v>0.68827026643990918</v>
      </c>
    </row>
    <row r="261" spans="1:9" x14ac:dyDescent="0.35">
      <c r="A261" s="10" t="s">
        <v>946</v>
      </c>
      <c r="B261" s="14">
        <v>43810001041</v>
      </c>
      <c r="C261" s="14" t="s">
        <v>1232</v>
      </c>
      <c r="D261" s="15" t="s">
        <v>450</v>
      </c>
      <c r="E261" s="14" t="s">
        <v>451</v>
      </c>
      <c r="F261" s="16">
        <v>15806.930000000002</v>
      </c>
      <c r="G261" s="17">
        <v>26420</v>
      </c>
      <c r="H261" s="13">
        <f t="shared" si="8"/>
        <v>15411.666666666666</v>
      </c>
      <c r="I261" s="9">
        <f t="shared" si="9"/>
        <v>1.0256470206553479</v>
      </c>
    </row>
    <row r="262" spans="1:9" x14ac:dyDescent="0.35">
      <c r="A262" s="10" t="s">
        <v>946</v>
      </c>
      <c r="B262" s="14">
        <v>43860042179</v>
      </c>
      <c r="C262" s="14" t="s">
        <v>1233</v>
      </c>
      <c r="D262" s="15" t="s">
        <v>452</v>
      </c>
      <c r="E262" s="14" t="s">
        <v>1561</v>
      </c>
      <c r="F262" s="16">
        <v>13203.959999999997</v>
      </c>
      <c r="G262" s="17">
        <v>26086</v>
      </c>
      <c r="H262" s="13">
        <f t="shared" si="8"/>
        <v>15216.833333333334</v>
      </c>
      <c r="I262" s="9">
        <f t="shared" si="9"/>
        <v>0.8677206164226019</v>
      </c>
    </row>
    <row r="263" spans="1:9" x14ac:dyDescent="0.35">
      <c r="A263" s="10" t="s">
        <v>946</v>
      </c>
      <c r="B263" s="14">
        <v>43950049014</v>
      </c>
      <c r="C263" s="14" t="s">
        <v>1596</v>
      </c>
      <c r="D263" s="15" t="s">
        <v>1597</v>
      </c>
      <c r="E263" s="14" t="s">
        <v>1598</v>
      </c>
      <c r="F263" s="16">
        <v>50.62</v>
      </c>
      <c r="G263" s="17"/>
      <c r="H263" s="13"/>
      <c r="I263" s="9"/>
    </row>
    <row r="264" spans="1:9" x14ac:dyDescent="0.35">
      <c r="A264" s="10" t="s">
        <v>946</v>
      </c>
      <c r="B264" s="14">
        <v>43960061451</v>
      </c>
      <c r="C264" s="14" t="s">
        <v>1234</v>
      </c>
      <c r="D264" s="15" t="s">
        <v>965</v>
      </c>
      <c r="E264" s="14" t="s">
        <v>966</v>
      </c>
      <c r="F264" s="16">
        <v>15612.06</v>
      </c>
      <c r="G264" s="17">
        <v>21227</v>
      </c>
      <c r="H264" s="13">
        <f t="shared" si="8"/>
        <v>12382.416666666668</v>
      </c>
      <c r="I264" s="9">
        <f t="shared" si="9"/>
        <v>1.2608249601249082</v>
      </c>
    </row>
    <row r="265" spans="1:9" x14ac:dyDescent="0.35">
      <c r="A265" s="10" t="s">
        <v>946</v>
      </c>
      <c r="B265" s="14">
        <v>44590002175</v>
      </c>
      <c r="C265" s="14" t="s">
        <v>1235</v>
      </c>
      <c r="D265" s="15" t="s">
        <v>453</v>
      </c>
      <c r="E265" s="14" t="s">
        <v>454</v>
      </c>
      <c r="F265" s="16">
        <v>2372.6200000000003</v>
      </c>
      <c r="G265" s="17">
        <v>14672</v>
      </c>
      <c r="H265" s="13">
        <f t="shared" si="8"/>
        <v>8558.6666666666679</v>
      </c>
      <c r="I265" s="9">
        <f t="shared" si="9"/>
        <v>0.27721841408319053</v>
      </c>
    </row>
    <row r="266" spans="1:9" x14ac:dyDescent="0.35">
      <c r="A266" s="10" t="s">
        <v>946</v>
      </c>
      <c r="B266" s="14">
        <v>44680056208</v>
      </c>
      <c r="C266" s="14" t="s">
        <v>1236</v>
      </c>
      <c r="D266" s="15" t="s">
        <v>455</v>
      </c>
      <c r="E266" s="14" t="s">
        <v>456</v>
      </c>
      <c r="F266" s="16">
        <v>14308.31</v>
      </c>
      <c r="G266" s="17">
        <v>24327</v>
      </c>
      <c r="H266" s="13">
        <f t="shared" si="8"/>
        <v>14190.75</v>
      </c>
      <c r="I266" s="9">
        <f t="shared" si="9"/>
        <v>1.0082842696827159</v>
      </c>
    </row>
    <row r="267" spans="1:9" x14ac:dyDescent="0.35">
      <c r="A267" s="10" t="s">
        <v>946</v>
      </c>
      <c r="B267" s="14">
        <v>44780061887</v>
      </c>
      <c r="C267" s="14" t="s">
        <v>1584</v>
      </c>
      <c r="D267" s="15" t="s">
        <v>457</v>
      </c>
      <c r="E267" s="14" t="s">
        <v>458</v>
      </c>
      <c r="F267" s="16">
        <v>10149.460000000001</v>
      </c>
      <c r="G267" s="17"/>
      <c r="H267" s="13"/>
      <c r="I267" s="9"/>
    </row>
    <row r="268" spans="1:9" x14ac:dyDescent="0.35">
      <c r="A268" s="10" t="s">
        <v>946</v>
      </c>
      <c r="B268" s="14">
        <v>44970044300</v>
      </c>
      <c r="C268" s="14" t="s">
        <v>1237</v>
      </c>
      <c r="D268" s="15" t="s">
        <v>459</v>
      </c>
      <c r="E268" s="14" t="s">
        <v>460</v>
      </c>
      <c r="F268" s="16">
        <v>10555.239999999998</v>
      </c>
      <c r="G268" s="17">
        <v>21073</v>
      </c>
      <c r="H268" s="13">
        <f t="shared" si="8"/>
        <v>12292.583333333332</v>
      </c>
      <c r="I268" s="9">
        <f t="shared" si="9"/>
        <v>0.85866735362108582</v>
      </c>
    </row>
    <row r="269" spans="1:9" x14ac:dyDescent="0.35">
      <c r="A269" s="10" t="s">
        <v>946</v>
      </c>
      <c r="B269" s="14">
        <v>45000045440</v>
      </c>
      <c r="C269" s="14" t="s">
        <v>1238</v>
      </c>
      <c r="D269" s="15" t="s">
        <v>967</v>
      </c>
      <c r="E269" s="14" t="s">
        <v>968</v>
      </c>
      <c r="F269" s="16">
        <v>15448.070000000002</v>
      </c>
      <c r="G269" s="17">
        <v>19735</v>
      </c>
      <c r="H269" s="13">
        <f t="shared" si="8"/>
        <v>11512.083333333332</v>
      </c>
      <c r="I269" s="9">
        <f t="shared" si="9"/>
        <v>1.3419004669007206</v>
      </c>
    </row>
    <row r="270" spans="1:9" x14ac:dyDescent="0.35">
      <c r="A270" s="10" t="s">
        <v>946</v>
      </c>
      <c r="B270" s="14">
        <v>45090007022</v>
      </c>
      <c r="C270" s="14" t="s">
        <v>1239</v>
      </c>
      <c r="D270" s="15" t="s">
        <v>461</v>
      </c>
      <c r="E270" s="14" t="s">
        <v>462</v>
      </c>
      <c r="F270" s="16">
        <v>31682.719999999994</v>
      </c>
      <c r="G270" s="17">
        <v>48674</v>
      </c>
      <c r="H270" s="13">
        <f t="shared" si="8"/>
        <v>28393.166666666664</v>
      </c>
      <c r="I270" s="9">
        <f t="shared" si="9"/>
        <v>1.1158572191665834</v>
      </c>
    </row>
    <row r="271" spans="1:9" x14ac:dyDescent="0.35">
      <c r="A271" s="10" t="s">
        <v>946</v>
      </c>
      <c r="B271" s="14">
        <v>45210039294</v>
      </c>
      <c r="C271" s="14" t="s">
        <v>1240</v>
      </c>
      <c r="D271" s="15" t="s">
        <v>463</v>
      </c>
      <c r="E271" s="14" t="s">
        <v>464</v>
      </c>
      <c r="F271" s="16">
        <v>17155.25</v>
      </c>
      <c r="G271" s="17">
        <v>44768</v>
      </c>
      <c r="H271" s="13">
        <f t="shared" si="8"/>
        <v>26114.666666666664</v>
      </c>
      <c r="I271" s="9">
        <f t="shared" si="9"/>
        <v>0.65692012151536816</v>
      </c>
    </row>
    <row r="272" spans="1:9" x14ac:dyDescent="0.35">
      <c r="A272" s="10" t="s">
        <v>946</v>
      </c>
      <c r="B272" s="14">
        <v>45720049028</v>
      </c>
      <c r="C272" s="14" t="s">
        <v>1241</v>
      </c>
      <c r="D272" s="15" t="s">
        <v>92</v>
      </c>
      <c r="E272" s="14" t="s">
        <v>93</v>
      </c>
      <c r="F272" s="16">
        <v>78.2</v>
      </c>
      <c r="G272" s="17">
        <v>17833</v>
      </c>
      <c r="H272" s="13">
        <f t="shared" si="8"/>
        <v>10402.583333333332</v>
      </c>
      <c r="I272" s="9">
        <f t="shared" si="9"/>
        <v>7.5173634754187677E-3</v>
      </c>
    </row>
    <row r="273" spans="1:9" x14ac:dyDescent="0.35">
      <c r="A273" s="10" t="s">
        <v>946</v>
      </c>
      <c r="B273" s="14">
        <v>45820066464</v>
      </c>
      <c r="C273" s="14" t="s">
        <v>1562</v>
      </c>
      <c r="D273" s="15" t="s">
        <v>731</v>
      </c>
      <c r="E273" s="14" t="s">
        <v>732</v>
      </c>
      <c r="F273" s="16">
        <v>8328.0099999999984</v>
      </c>
      <c r="G273" s="17"/>
      <c r="H273" s="13"/>
      <c r="I273" s="9"/>
    </row>
    <row r="274" spans="1:9" x14ac:dyDescent="0.35">
      <c r="A274" s="10" t="s">
        <v>946</v>
      </c>
      <c r="B274" s="14">
        <v>46180051494</v>
      </c>
      <c r="C274" s="14" t="s">
        <v>1581</v>
      </c>
      <c r="D274" s="15" t="s">
        <v>669</v>
      </c>
      <c r="E274" s="14" t="s">
        <v>670</v>
      </c>
      <c r="F274" s="16">
        <v>5348.75</v>
      </c>
      <c r="G274" s="17"/>
      <c r="H274" s="13"/>
      <c r="I274" s="9"/>
    </row>
    <row r="275" spans="1:9" x14ac:dyDescent="0.35">
      <c r="A275" s="10" t="s">
        <v>946</v>
      </c>
      <c r="B275" s="14">
        <v>46490002276</v>
      </c>
      <c r="C275" s="14" t="s">
        <v>1242</v>
      </c>
      <c r="D275" s="15" t="s">
        <v>465</v>
      </c>
      <c r="E275" s="14" t="s">
        <v>466</v>
      </c>
      <c r="F275" s="16">
        <v>16341.689999999997</v>
      </c>
      <c r="G275" s="17">
        <v>30214</v>
      </c>
      <c r="H275" s="13">
        <f t="shared" si="8"/>
        <v>17624.833333333336</v>
      </c>
      <c r="I275" s="9">
        <f t="shared" si="9"/>
        <v>0.92719685292532283</v>
      </c>
    </row>
    <row r="276" spans="1:9" x14ac:dyDescent="0.35">
      <c r="A276" s="10" t="s">
        <v>946</v>
      </c>
      <c r="B276" s="14">
        <v>46630009091</v>
      </c>
      <c r="C276" s="14" t="s">
        <v>1243</v>
      </c>
      <c r="D276" s="15" t="s">
        <v>135</v>
      </c>
      <c r="E276" s="14" t="s">
        <v>136</v>
      </c>
      <c r="F276" s="16">
        <v>9246.6099999999988</v>
      </c>
      <c r="G276" s="17">
        <v>13833</v>
      </c>
      <c r="H276" s="13">
        <f t="shared" si="8"/>
        <v>8069.25</v>
      </c>
      <c r="I276" s="9">
        <f t="shared" si="9"/>
        <v>1.1459069925953465</v>
      </c>
    </row>
    <row r="277" spans="1:9" x14ac:dyDescent="0.35">
      <c r="A277" s="10" t="s">
        <v>946</v>
      </c>
      <c r="B277" s="14">
        <v>46720006936</v>
      </c>
      <c r="C277" s="14" t="s">
        <v>1244</v>
      </c>
      <c r="D277" s="15" t="s">
        <v>467</v>
      </c>
      <c r="E277" s="14" t="s">
        <v>468</v>
      </c>
      <c r="F277" s="16">
        <v>9424.9399999999969</v>
      </c>
      <c r="G277" s="17">
        <v>21728</v>
      </c>
      <c r="H277" s="13">
        <f t="shared" si="8"/>
        <v>12674.666666666668</v>
      </c>
      <c r="I277" s="9">
        <f t="shared" si="9"/>
        <v>0.74360456553755494</v>
      </c>
    </row>
    <row r="278" spans="1:9" x14ac:dyDescent="0.35">
      <c r="A278" s="10" t="s">
        <v>946</v>
      </c>
      <c r="B278" s="14">
        <v>46740046716</v>
      </c>
      <c r="C278" s="14" t="s">
        <v>1245</v>
      </c>
      <c r="D278" s="15" t="s">
        <v>469</v>
      </c>
      <c r="E278" s="14" t="s">
        <v>470</v>
      </c>
      <c r="F278" s="16">
        <v>18455.11</v>
      </c>
      <c r="G278" s="17">
        <v>33463</v>
      </c>
      <c r="H278" s="13">
        <f t="shared" si="8"/>
        <v>19520.083333333336</v>
      </c>
      <c r="I278" s="9">
        <f t="shared" si="9"/>
        <v>0.94544217280493159</v>
      </c>
    </row>
    <row r="279" spans="1:9" x14ac:dyDescent="0.35">
      <c r="A279" s="10" t="s">
        <v>946</v>
      </c>
      <c r="B279" s="14">
        <v>46870000702</v>
      </c>
      <c r="C279" s="14" t="s">
        <v>1246</v>
      </c>
      <c r="D279" s="15" t="s">
        <v>103</v>
      </c>
      <c r="E279" s="14" t="s">
        <v>104</v>
      </c>
      <c r="F279" s="16">
        <v>20184.439999999999</v>
      </c>
      <c r="G279" s="17">
        <v>27977</v>
      </c>
      <c r="H279" s="13">
        <f t="shared" si="8"/>
        <v>16319.916666666666</v>
      </c>
      <c r="I279" s="9">
        <f t="shared" si="9"/>
        <v>1.2367979820158395</v>
      </c>
    </row>
    <row r="280" spans="1:9" x14ac:dyDescent="0.35">
      <c r="A280" s="10" t="s">
        <v>946</v>
      </c>
      <c r="B280" s="14">
        <v>47000002842</v>
      </c>
      <c r="C280" s="14" t="s">
        <v>1247</v>
      </c>
      <c r="D280" s="15" t="s">
        <v>471</v>
      </c>
      <c r="E280" s="14" t="s">
        <v>472</v>
      </c>
      <c r="F280" s="16">
        <v>7572.94</v>
      </c>
      <c r="G280" s="17">
        <v>19395</v>
      </c>
      <c r="H280" s="13">
        <f t="shared" si="8"/>
        <v>11313.75</v>
      </c>
      <c r="I280" s="9">
        <f t="shared" si="9"/>
        <v>0.66935719809965744</v>
      </c>
    </row>
    <row r="281" spans="1:9" x14ac:dyDescent="0.35">
      <c r="A281" s="10" t="s">
        <v>946</v>
      </c>
      <c r="B281" s="14">
        <v>47270037525</v>
      </c>
      <c r="C281" s="14" t="s">
        <v>1248</v>
      </c>
      <c r="D281" s="15" t="s">
        <v>103</v>
      </c>
      <c r="E281" s="14" t="s">
        <v>104</v>
      </c>
      <c r="F281" s="16">
        <v>20802.18</v>
      </c>
      <c r="G281" s="17">
        <v>21262</v>
      </c>
      <c r="H281" s="13">
        <f t="shared" si="8"/>
        <v>12402.833333333332</v>
      </c>
      <c r="I281" s="9">
        <f t="shared" si="9"/>
        <v>1.6772119273821844</v>
      </c>
    </row>
    <row r="282" spans="1:9" x14ac:dyDescent="0.35">
      <c r="A282" s="10" t="s">
        <v>946</v>
      </c>
      <c r="B282" s="14">
        <v>47380008050</v>
      </c>
      <c r="C282" s="14" t="s">
        <v>1249</v>
      </c>
      <c r="D282" s="15" t="s">
        <v>59</v>
      </c>
      <c r="E282" s="14" t="s">
        <v>60</v>
      </c>
      <c r="F282" s="16">
        <v>12530.019999999997</v>
      </c>
      <c r="G282" s="17">
        <v>22478</v>
      </c>
      <c r="H282" s="13">
        <f t="shared" si="8"/>
        <v>13112.166666666668</v>
      </c>
      <c r="I282" s="9">
        <f t="shared" si="9"/>
        <v>0.95560255742122424</v>
      </c>
    </row>
    <row r="283" spans="1:9" x14ac:dyDescent="0.35">
      <c r="A283" s="10" t="s">
        <v>946</v>
      </c>
      <c r="B283" s="14">
        <v>47400013313</v>
      </c>
      <c r="C283" s="14" t="s">
        <v>1250</v>
      </c>
      <c r="D283" s="15" t="s">
        <v>473</v>
      </c>
      <c r="E283" s="14" t="s">
        <v>474</v>
      </c>
      <c r="F283" s="16">
        <v>8268.2900000000009</v>
      </c>
      <c r="G283" s="17">
        <v>21376</v>
      </c>
      <c r="H283" s="13">
        <f t="shared" si="8"/>
        <v>12469.333333333332</v>
      </c>
      <c r="I283" s="9">
        <f t="shared" si="9"/>
        <v>0.66308998075278025</v>
      </c>
    </row>
    <row r="284" spans="1:9" x14ac:dyDescent="0.35">
      <c r="A284" s="10" t="s">
        <v>946</v>
      </c>
      <c r="B284" s="14">
        <v>47630061318</v>
      </c>
      <c r="C284" s="14" t="s">
        <v>1251</v>
      </c>
      <c r="D284" s="15" t="s">
        <v>475</v>
      </c>
      <c r="E284" s="14" t="s">
        <v>476</v>
      </c>
      <c r="F284" s="16">
        <v>21061.600000000002</v>
      </c>
      <c r="G284" s="17">
        <v>27992</v>
      </c>
      <c r="H284" s="13">
        <f t="shared" si="8"/>
        <v>16328.666666666666</v>
      </c>
      <c r="I284" s="9">
        <f t="shared" si="9"/>
        <v>1.2898542440697345</v>
      </c>
    </row>
    <row r="285" spans="1:9" x14ac:dyDescent="0.35">
      <c r="A285" s="10" t="s">
        <v>946</v>
      </c>
      <c r="B285" s="14">
        <v>48180037941</v>
      </c>
      <c r="C285" s="14" t="s">
        <v>1252</v>
      </c>
      <c r="D285" s="15" t="s">
        <v>92</v>
      </c>
      <c r="E285" s="14" t="s">
        <v>93</v>
      </c>
      <c r="F285" s="16">
        <v>17068.289999999997</v>
      </c>
      <c r="G285" s="17">
        <v>23298</v>
      </c>
      <c r="H285" s="13">
        <f t="shared" si="8"/>
        <v>13590.5</v>
      </c>
      <c r="I285" s="9">
        <f t="shared" si="9"/>
        <v>1.2558986056436479</v>
      </c>
    </row>
    <row r="286" spans="1:9" x14ac:dyDescent="0.35">
      <c r="A286" s="10" t="s">
        <v>946</v>
      </c>
      <c r="B286" s="14">
        <v>48270005203</v>
      </c>
      <c r="C286" s="14" t="s">
        <v>1253</v>
      </c>
      <c r="D286" s="15" t="s">
        <v>477</v>
      </c>
      <c r="E286" s="14" t="s">
        <v>478</v>
      </c>
      <c r="F286" s="16">
        <v>7744.5499999999993</v>
      </c>
      <c r="G286" s="17">
        <v>25426</v>
      </c>
      <c r="H286" s="13">
        <f t="shared" si="8"/>
        <v>14831.833333333334</v>
      </c>
      <c r="I286" s="9">
        <f t="shared" si="9"/>
        <v>0.52215729680529488</v>
      </c>
    </row>
    <row r="287" spans="1:9" x14ac:dyDescent="0.35">
      <c r="A287" s="10" t="s">
        <v>946</v>
      </c>
      <c r="B287" s="14">
        <v>48270010211</v>
      </c>
      <c r="C287" s="14" t="s">
        <v>1254</v>
      </c>
      <c r="D287" s="15" t="s">
        <v>479</v>
      </c>
      <c r="E287" s="14" t="s">
        <v>480</v>
      </c>
      <c r="F287" s="16">
        <v>8434.4999999999982</v>
      </c>
      <c r="G287" s="17">
        <v>17190</v>
      </c>
      <c r="H287" s="13">
        <f t="shared" si="8"/>
        <v>10027.5</v>
      </c>
      <c r="I287" s="9">
        <f t="shared" si="9"/>
        <v>0.84113687359760636</v>
      </c>
    </row>
    <row r="288" spans="1:9" x14ac:dyDescent="0.35">
      <c r="A288" s="10" t="s">
        <v>946</v>
      </c>
      <c r="B288" s="14">
        <v>48610001943</v>
      </c>
      <c r="C288" s="14" t="s">
        <v>1255</v>
      </c>
      <c r="D288" s="15" t="s">
        <v>481</v>
      </c>
      <c r="E288" s="14" t="s">
        <v>482</v>
      </c>
      <c r="F288" s="16">
        <v>18655.41</v>
      </c>
      <c r="G288" s="17">
        <v>33586</v>
      </c>
      <c r="H288" s="13">
        <f t="shared" si="8"/>
        <v>19591.833333333336</v>
      </c>
      <c r="I288" s="9">
        <f t="shared" si="9"/>
        <v>0.95220338406308735</v>
      </c>
    </row>
    <row r="289" spans="1:9" x14ac:dyDescent="0.35">
      <c r="A289" s="10" t="s">
        <v>946</v>
      </c>
      <c r="B289" s="14">
        <v>48720040739</v>
      </c>
      <c r="C289" s="14" t="s">
        <v>1256</v>
      </c>
      <c r="D289" s="15" t="s">
        <v>219</v>
      </c>
      <c r="E289" s="14" t="s">
        <v>220</v>
      </c>
      <c r="F289" s="16">
        <v>9867.15</v>
      </c>
      <c r="G289" s="17">
        <v>16758</v>
      </c>
      <c r="H289" s="13">
        <f t="shared" si="8"/>
        <v>9775.5</v>
      </c>
      <c r="I289" s="9">
        <f t="shared" si="9"/>
        <v>1.0093754795151142</v>
      </c>
    </row>
    <row r="290" spans="1:9" x14ac:dyDescent="0.35">
      <c r="A290" s="10" t="s">
        <v>946</v>
      </c>
      <c r="B290" s="14">
        <v>48940059456</v>
      </c>
      <c r="C290" s="14" t="s">
        <v>1257</v>
      </c>
      <c r="D290" s="15" t="s">
        <v>483</v>
      </c>
      <c r="E290" s="14" t="s">
        <v>484</v>
      </c>
      <c r="F290" s="16">
        <v>11861.660000000002</v>
      </c>
      <c r="G290" s="17">
        <v>23402</v>
      </c>
      <c r="H290" s="13">
        <f t="shared" si="8"/>
        <v>13651.166666666668</v>
      </c>
      <c r="I290" s="9">
        <f t="shared" si="9"/>
        <v>0.86891181461901923</v>
      </c>
    </row>
    <row r="291" spans="1:9" x14ac:dyDescent="0.35">
      <c r="A291" s="10" t="s">
        <v>946</v>
      </c>
      <c r="B291" s="14">
        <v>49500049078</v>
      </c>
      <c r="C291" s="14" t="s">
        <v>1258</v>
      </c>
      <c r="D291" s="15" t="s">
        <v>485</v>
      </c>
      <c r="E291" s="14" t="s">
        <v>486</v>
      </c>
      <c r="F291" s="16">
        <v>15739.329999999998</v>
      </c>
      <c r="G291" s="17">
        <v>25620</v>
      </c>
      <c r="H291" s="13">
        <f t="shared" si="8"/>
        <v>14945</v>
      </c>
      <c r="I291" s="9">
        <f t="shared" si="9"/>
        <v>1.0531502174640346</v>
      </c>
    </row>
    <row r="292" spans="1:9" x14ac:dyDescent="0.35">
      <c r="A292" s="10" t="s">
        <v>946</v>
      </c>
      <c r="B292" s="14">
        <v>49790006000</v>
      </c>
      <c r="C292" s="14" t="s">
        <v>1259</v>
      </c>
      <c r="D292" s="15" t="s">
        <v>487</v>
      </c>
      <c r="E292" s="14" t="s">
        <v>488</v>
      </c>
      <c r="F292" s="16">
        <v>10518.980000000001</v>
      </c>
      <c r="G292" s="17">
        <v>22753</v>
      </c>
      <c r="H292" s="13">
        <f t="shared" si="8"/>
        <v>13272.583333333332</v>
      </c>
      <c r="I292" s="9">
        <f t="shared" si="9"/>
        <v>0.7925344852484133</v>
      </c>
    </row>
    <row r="293" spans="1:9" x14ac:dyDescent="0.35">
      <c r="A293" s="10" t="s">
        <v>946</v>
      </c>
      <c r="B293" s="14">
        <v>50060008759</v>
      </c>
      <c r="C293" s="14" t="s">
        <v>1260</v>
      </c>
      <c r="D293" s="15" t="s">
        <v>489</v>
      </c>
      <c r="E293" s="14" t="s">
        <v>490</v>
      </c>
      <c r="F293" s="16">
        <v>11367.899999999998</v>
      </c>
      <c r="G293" s="17">
        <v>21637</v>
      </c>
      <c r="H293" s="13">
        <f t="shared" si="8"/>
        <v>12621.583333333332</v>
      </c>
      <c r="I293" s="9">
        <f t="shared" si="9"/>
        <v>0.90067146884635441</v>
      </c>
    </row>
    <row r="294" spans="1:9" x14ac:dyDescent="0.35">
      <c r="A294" s="10" t="s">
        <v>946</v>
      </c>
      <c r="B294" s="14">
        <v>50480000327</v>
      </c>
      <c r="C294" s="14" t="s">
        <v>1261</v>
      </c>
      <c r="D294" s="15" t="s">
        <v>491</v>
      </c>
      <c r="E294" s="14" t="s">
        <v>492</v>
      </c>
      <c r="F294" s="16">
        <v>21138.48</v>
      </c>
      <c r="G294" s="17">
        <v>17528</v>
      </c>
      <c r="H294" s="13">
        <f t="shared" si="8"/>
        <v>10224.666666666668</v>
      </c>
      <c r="I294" s="9">
        <f t="shared" si="9"/>
        <v>2.0674004042511571</v>
      </c>
    </row>
    <row r="295" spans="1:9" x14ac:dyDescent="0.35">
      <c r="A295" s="10" t="s">
        <v>946</v>
      </c>
      <c r="B295" s="14">
        <v>50570005228</v>
      </c>
      <c r="C295" s="14" t="s">
        <v>1262</v>
      </c>
      <c r="D295" s="15" t="s">
        <v>493</v>
      </c>
      <c r="E295" s="14" t="s">
        <v>494</v>
      </c>
      <c r="F295" s="16">
        <v>8898.130000000001</v>
      </c>
      <c r="G295" s="17">
        <v>14842</v>
      </c>
      <c r="H295" s="13">
        <f t="shared" si="8"/>
        <v>8657.8333333333321</v>
      </c>
      <c r="I295" s="9">
        <f t="shared" si="9"/>
        <v>1.0277548270352477</v>
      </c>
    </row>
    <row r="296" spans="1:9" x14ac:dyDescent="0.35">
      <c r="A296" s="10" t="s">
        <v>946</v>
      </c>
      <c r="B296" s="14">
        <v>50600047409</v>
      </c>
      <c r="C296" s="14" t="s">
        <v>1263</v>
      </c>
      <c r="D296" s="15" t="s">
        <v>495</v>
      </c>
      <c r="E296" s="14" t="s">
        <v>496</v>
      </c>
      <c r="F296" s="16">
        <v>10432.85</v>
      </c>
      <c r="G296" s="17">
        <v>13559</v>
      </c>
      <c r="H296" s="13">
        <f t="shared" si="8"/>
        <v>7909.416666666667</v>
      </c>
      <c r="I296" s="9">
        <f t="shared" si="9"/>
        <v>1.3190416486677272</v>
      </c>
    </row>
    <row r="297" spans="1:9" x14ac:dyDescent="0.35">
      <c r="A297" s="10" t="s">
        <v>946</v>
      </c>
      <c r="B297" s="14">
        <v>50770000606</v>
      </c>
      <c r="C297" s="14" t="s">
        <v>1264</v>
      </c>
      <c r="D297" s="15" t="s">
        <v>497</v>
      </c>
      <c r="E297" s="14" t="s">
        <v>498</v>
      </c>
      <c r="F297" s="16">
        <v>24970.400000000001</v>
      </c>
      <c r="G297" s="17">
        <v>27978</v>
      </c>
      <c r="H297" s="13">
        <f t="shared" si="8"/>
        <v>16320.5</v>
      </c>
      <c r="I297" s="9">
        <f t="shared" si="9"/>
        <v>1.5300021445421403</v>
      </c>
    </row>
    <row r="298" spans="1:9" x14ac:dyDescent="0.35">
      <c r="A298" s="10" t="s">
        <v>946</v>
      </c>
      <c r="B298" s="14">
        <v>51170047985</v>
      </c>
      <c r="C298" s="14" t="s">
        <v>1265</v>
      </c>
      <c r="D298" s="15" t="s">
        <v>92</v>
      </c>
      <c r="E298" s="14" t="s">
        <v>93</v>
      </c>
      <c r="F298" s="16">
        <v>11908.27</v>
      </c>
      <c r="G298" s="17">
        <v>26571</v>
      </c>
      <c r="H298" s="13">
        <f t="shared" si="8"/>
        <v>15499.75</v>
      </c>
      <c r="I298" s="9">
        <f t="shared" si="9"/>
        <v>0.76828787561089695</v>
      </c>
    </row>
    <row r="299" spans="1:9" x14ac:dyDescent="0.35">
      <c r="A299" s="10" t="s">
        <v>946</v>
      </c>
      <c r="B299" s="14">
        <v>51210053639</v>
      </c>
      <c r="C299" s="14" t="s">
        <v>1266</v>
      </c>
      <c r="D299" s="15" t="s">
        <v>499</v>
      </c>
      <c r="E299" s="14" t="s">
        <v>500</v>
      </c>
      <c r="F299" s="16">
        <v>12111.030000000002</v>
      </c>
      <c r="G299" s="17">
        <v>17244</v>
      </c>
      <c r="H299" s="13">
        <f t="shared" si="8"/>
        <v>10059</v>
      </c>
      <c r="I299" s="9">
        <f t="shared" si="9"/>
        <v>1.2039994035192367</v>
      </c>
    </row>
    <row r="300" spans="1:9" x14ac:dyDescent="0.35">
      <c r="A300" s="10" t="s">
        <v>946</v>
      </c>
      <c r="B300" s="14">
        <v>51260007711</v>
      </c>
      <c r="C300" s="14" t="s">
        <v>1267</v>
      </c>
      <c r="D300" s="15" t="s">
        <v>501</v>
      </c>
      <c r="E300" s="14" t="s">
        <v>502</v>
      </c>
      <c r="F300" s="16">
        <v>16153.230000000001</v>
      </c>
      <c r="G300" s="17">
        <v>22219</v>
      </c>
      <c r="H300" s="13">
        <f t="shared" si="8"/>
        <v>12961.083333333332</v>
      </c>
      <c r="I300" s="9">
        <f t="shared" si="9"/>
        <v>1.2462870259044707</v>
      </c>
    </row>
    <row r="301" spans="1:9" x14ac:dyDescent="0.35">
      <c r="A301" s="10" t="s">
        <v>946</v>
      </c>
      <c r="B301" s="14">
        <v>51360009861</v>
      </c>
      <c r="C301" s="14" t="s">
        <v>1576</v>
      </c>
      <c r="D301" s="15" t="s">
        <v>1577</v>
      </c>
      <c r="E301" s="14" t="s">
        <v>1578</v>
      </c>
      <c r="F301" s="16">
        <v>15111.23</v>
      </c>
      <c r="G301" s="17"/>
      <c r="H301" s="13"/>
      <c r="I301" s="9"/>
    </row>
    <row r="302" spans="1:9" x14ac:dyDescent="0.35">
      <c r="A302" s="10" t="s">
        <v>946</v>
      </c>
      <c r="B302" s="14">
        <v>51430012154</v>
      </c>
      <c r="C302" s="14" t="s">
        <v>1268</v>
      </c>
      <c r="D302" s="15" t="s">
        <v>503</v>
      </c>
      <c r="E302" s="14" t="s">
        <v>504</v>
      </c>
      <c r="F302" s="16">
        <v>6764.32</v>
      </c>
      <c r="G302" s="17">
        <v>10040</v>
      </c>
      <c r="H302" s="13">
        <f t="shared" si="8"/>
        <v>5856.6666666666661</v>
      </c>
      <c r="I302" s="9">
        <f t="shared" si="9"/>
        <v>1.1549778030734206</v>
      </c>
    </row>
    <row r="303" spans="1:9" x14ac:dyDescent="0.35">
      <c r="A303" s="10" t="s">
        <v>946</v>
      </c>
      <c r="B303" s="14">
        <v>51700009046</v>
      </c>
      <c r="C303" s="14" t="s">
        <v>1269</v>
      </c>
      <c r="D303" s="15" t="s">
        <v>125</v>
      </c>
      <c r="E303" s="14" t="s">
        <v>126</v>
      </c>
      <c r="F303" s="16">
        <v>14746.91</v>
      </c>
      <c r="G303" s="17">
        <v>16906</v>
      </c>
      <c r="H303" s="13">
        <f t="shared" si="8"/>
        <v>9861.8333333333321</v>
      </c>
      <c r="I303" s="9">
        <f t="shared" si="9"/>
        <v>1.4953517770529483</v>
      </c>
    </row>
    <row r="304" spans="1:9" x14ac:dyDescent="0.35">
      <c r="A304" s="10" t="s">
        <v>946</v>
      </c>
      <c r="B304" s="14">
        <v>51860008690</v>
      </c>
      <c r="C304" s="14" t="s">
        <v>1270</v>
      </c>
      <c r="D304" s="15" t="s">
        <v>505</v>
      </c>
      <c r="E304" s="14" t="s">
        <v>506</v>
      </c>
      <c r="F304" s="16">
        <v>13522.640000000001</v>
      </c>
      <c r="G304" s="17">
        <v>24819</v>
      </c>
      <c r="H304" s="13">
        <f t="shared" si="8"/>
        <v>14477.75</v>
      </c>
      <c r="I304" s="9">
        <f t="shared" si="9"/>
        <v>0.93402911363989582</v>
      </c>
    </row>
    <row r="305" spans="1:9" x14ac:dyDescent="0.35">
      <c r="A305" s="10" t="s">
        <v>946</v>
      </c>
      <c r="B305" s="14">
        <v>51860056228</v>
      </c>
      <c r="C305" s="14" t="s">
        <v>1271</v>
      </c>
      <c r="D305" s="15" t="s">
        <v>957</v>
      </c>
      <c r="E305" s="14" t="s">
        <v>958</v>
      </c>
      <c r="F305" s="16">
        <v>11941.160000000002</v>
      </c>
      <c r="G305" s="17">
        <v>17413</v>
      </c>
      <c r="H305" s="13">
        <f t="shared" si="8"/>
        <v>10157.583333333332</v>
      </c>
      <c r="I305" s="9">
        <f t="shared" si="9"/>
        <v>1.1755906506632978</v>
      </c>
    </row>
    <row r="306" spans="1:9" x14ac:dyDescent="0.35">
      <c r="A306" s="10" t="s">
        <v>946</v>
      </c>
      <c r="B306" s="14">
        <v>52260055434</v>
      </c>
      <c r="C306" s="14" t="s">
        <v>1272</v>
      </c>
      <c r="D306" s="15" t="s">
        <v>243</v>
      </c>
      <c r="E306" s="14" t="s">
        <v>244</v>
      </c>
      <c r="F306" s="16">
        <v>27475.859999999997</v>
      </c>
      <c r="G306" s="17">
        <v>23823</v>
      </c>
      <c r="H306" s="13">
        <f t="shared" si="8"/>
        <v>13896.75</v>
      </c>
      <c r="I306" s="9">
        <f t="shared" si="9"/>
        <v>1.9771428571428569</v>
      </c>
    </row>
    <row r="307" spans="1:9" x14ac:dyDescent="0.35">
      <c r="A307" s="10" t="s">
        <v>946</v>
      </c>
      <c r="B307" s="14">
        <v>52510051376</v>
      </c>
      <c r="C307" s="14" t="s">
        <v>1273</v>
      </c>
      <c r="D307" s="15" t="s">
        <v>507</v>
      </c>
      <c r="E307" s="14" t="s">
        <v>508</v>
      </c>
      <c r="F307" s="16">
        <v>26064.23</v>
      </c>
      <c r="G307" s="17">
        <v>27415</v>
      </c>
      <c r="H307" s="13">
        <f t="shared" si="8"/>
        <v>15992.083333333334</v>
      </c>
      <c r="I307" s="9">
        <f t="shared" si="9"/>
        <v>1.6298207967483911</v>
      </c>
    </row>
    <row r="308" spans="1:9" x14ac:dyDescent="0.35">
      <c r="A308" s="10" t="s">
        <v>946</v>
      </c>
      <c r="B308" s="14">
        <v>52690006762</v>
      </c>
      <c r="C308" s="14" t="s">
        <v>1274</v>
      </c>
      <c r="D308" s="15" t="s">
        <v>509</v>
      </c>
      <c r="E308" s="14" t="s">
        <v>510</v>
      </c>
      <c r="F308" s="16">
        <v>15386.380000000001</v>
      </c>
      <c r="G308" s="17">
        <v>29394</v>
      </c>
      <c r="H308" s="13">
        <f t="shared" si="8"/>
        <v>17146.5</v>
      </c>
      <c r="I308" s="9">
        <f t="shared" si="9"/>
        <v>0.89734814685212727</v>
      </c>
    </row>
    <row r="309" spans="1:9" x14ac:dyDescent="0.35">
      <c r="A309" s="10" t="s">
        <v>946</v>
      </c>
      <c r="B309" s="14">
        <v>52900038654</v>
      </c>
      <c r="C309" s="14" t="s">
        <v>1275</v>
      </c>
      <c r="D309" s="15" t="s">
        <v>513</v>
      </c>
      <c r="E309" s="14" t="s">
        <v>975</v>
      </c>
      <c r="F309" s="16">
        <v>12284.070000000002</v>
      </c>
      <c r="G309" s="17">
        <v>14158</v>
      </c>
      <c r="H309" s="13">
        <f t="shared" si="8"/>
        <v>8258.8333333333321</v>
      </c>
      <c r="I309" s="9">
        <f t="shared" si="9"/>
        <v>1.4873856275099393</v>
      </c>
    </row>
    <row r="310" spans="1:9" x14ac:dyDescent="0.35">
      <c r="A310" s="10" t="s">
        <v>946</v>
      </c>
      <c r="B310" s="14">
        <v>53010008079</v>
      </c>
      <c r="C310" s="14" t="s">
        <v>1276</v>
      </c>
      <c r="D310" s="15" t="s">
        <v>514</v>
      </c>
      <c r="E310" s="14" t="s">
        <v>515</v>
      </c>
      <c r="F310" s="16">
        <v>13909.21</v>
      </c>
      <c r="G310" s="17">
        <v>25752</v>
      </c>
      <c r="H310" s="13">
        <f t="shared" si="8"/>
        <v>15022</v>
      </c>
      <c r="I310" s="9">
        <f t="shared" si="9"/>
        <v>0.9259226467847157</v>
      </c>
    </row>
    <row r="311" spans="1:9" x14ac:dyDescent="0.35">
      <c r="A311" s="10" t="s">
        <v>946</v>
      </c>
      <c r="B311" s="14">
        <v>53370048900</v>
      </c>
      <c r="C311" s="14" t="s">
        <v>1277</v>
      </c>
      <c r="D311" s="15" t="s">
        <v>117</v>
      </c>
      <c r="E311" s="14" t="s">
        <v>118</v>
      </c>
      <c r="F311" s="16">
        <v>25985.950000000004</v>
      </c>
      <c r="G311" s="17">
        <v>28831</v>
      </c>
      <c r="H311" s="13">
        <f t="shared" si="8"/>
        <v>16818.083333333336</v>
      </c>
      <c r="I311" s="9">
        <f t="shared" si="9"/>
        <v>1.545119588538131</v>
      </c>
    </row>
    <row r="312" spans="1:9" x14ac:dyDescent="0.35">
      <c r="A312" s="10" t="s">
        <v>946</v>
      </c>
      <c r="B312" s="14">
        <v>53560012910</v>
      </c>
      <c r="C312" s="14" t="s">
        <v>1278</v>
      </c>
      <c r="D312" s="15" t="s">
        <v>516</v>
      </c>
      <c r="E312" s="14" t="s">
        <v>517</v>
      </c>
      <c r="F312" s="16">
        <v>462.12</v>
      </c>
      <c r="G312" s="17"/>
      <c r="H312" s="13"/>
      <c r="I312" s="9"/>
    </row>
    <row r="313" spans="1:9" x14ac:dyDescent="0.35">
      <c r="A313" s="10" t="s">
        <v>946</v>
      </c>
      <c r="B313" s="14">
        <v>53860061867</v>
      </c>
      <c r="C313" s="14" t="s">
        <v>1582</v>
      </c>
      <c r="D313" s="15" t="s">
        <v>65</v>
      </c>
      <c r="E313" s="14" t="s">
        <v>1583</v>
      </c>
      <c r="F313" s="16">
        <v>20.25</v>
      </c>
      <c r="G313" s="17"/>
      <c r="H313" s="13"/>
      <c r="I313" s="9"/>
    </row>
    <row r="314" spans="1:9" x14ac:dyDescent="0.35">
      <c r="A314" s="10" t="s">
        <v>946</v>
      </c>
      <c r="B314" s="14">
        <v>53950010347</v>
      </c>
      <c r="C314" s="14" t="s">
        <v>1279</v>
      </c>
      <c r="D314" s="15" t="s">
        <v>518</v>
      </c>
      <c r="E314" s="14" t="s">
        <v>519</v>
      </c>
      <c r="F314" s="16">
        <v>25050.530000000002</v>
      </c>
      <c r="G314" s="17">
        <v>29733</v>
      </c>
      <c r="H314" s="13">
        <f t="shared" si="8"/>
        <v>17344.25</v>
      </c>
      <c r="I314" s="9">
        <f t="shared" si="9"/>
        <v>1.4443132450235669</v>
      </c>
    </row>
    <row r="315" spans="1:9" x14ac:dyDescent="0.35">
      <c r="A315" s="10" t="s">
        <v>946</v>
      </c>
      <c r="B315" s="14">
        <v>53980057096</v>
      </c>
      <c r="C315" s="14" t="s">
        <v>1280</v>
      </c>
      <c r="D315" s="15" t="s">
        <v>520</v>
      </c>
      <c r="E315" s="14" t="s">
        <v>521</v>
      </c>
      <c r="F315" s="16">
        <v>15776.890000000001</v>
      </c>
      <c r="G315" s="17">
        <v>27414</v>
      </c>
      <c r="H315" s="13">
        <f t="shared" si="8"/>
        <v>15991.5</v>
      </c>
      <c r="I315" s="9">
        <f t="shared" si="9"/>
        <v>0.98657974548979155</v>
      </c>
    </row>
    <row r="316" spans="1:9" x14ac:dyDescent="0.35">
      <c r="A316" s="10" t="s">
        <v>946</v>
      </c>
      <c r="B316" s="14">
        <v>54360035087</v>
      </c>
      <c r="C316" s="14" t="s">
        <v>1281</v>
      </c>
      <c r="D316" s="15" t="s">
        <v>117</v>
      </c>
      <c r="E316" s="14" t="s">
        <v>118</v>
      </c>
      <c r="F316" s="16">
        <v>16306.780000000002</v>
      </c>
      <c r="G316" s="17">
        <v>22751</v>
      </c>
      <c r="H316" s="13">
        <f t="shared" si="8"/>
        <v>13271.416666666668</v>
      </c>
      <c r="I316" s="9">
        <f t="shared" si="9"/>
        <v>1.2287143422267153</v>
      </c>
    </row>
    <row r="317" spans="1:9" x14ac:dyDescent="0.35">
      <c r="A317" s="10" t="s">
        <v>946</v>
      </c>
      <c r="B317" s="14">
        <v>55200005087</v>
      </c>
      <c r="C317" s="14" t="s">
        <v>1282</v>
      </c>
      <c r="D317" s="15" t="s">
        <v>522</v>
      </c>
      <c r="E317" s="14" t="s">
        <v>523</v>
      </c>
      <c r="F317" s="16">
        <v>12027.729999999998</v>
      </c>
      <c r="G317" s="17">
        <v>27256</v>
      </c>
      <c r="H317" s="13">
        <f t="shared" si="8"/>
        <v>15899.333333333334</v>
      </c>
      <c r="I317" s="9">
        <f t="shared" si="9"/>
        <v>0.75649272506184728</v>
      </c>
    </row>
    <row r="318" spans="1:9" x14ac:dyDescent="0.35">
      <c r="A318" s="10" t="s">
        <v>946</v>
      </c>
      <c r="B318" s="14">
        <v>55580059285</v>
      </c>
      <c r="C318" s="14" t="s">
        <v>1283</v>
      </c>
      <c r="D318" s="15" t="s">
        <v>1284</v>
      </c>
      <c r="E318" s="14" t="s">
        <v>1285</v>
      </c>
      <c r="F318" s="16">
        <v>7115.5100000000011</v>
      </c>
      <c r="G318" s="17">
        <v>8838</v>
      </c>
      <c r="H318" s="13">
        <f t="shared" si="8"/>
        <v>5155.5</v>
      </c>
      <c r="I318" s="9">
        <f t="shared" si="9"/>
        <v>1.380178450198817</v>
      </c>
    </row>
    <row r="319" spans="1:9" x14ac:dyDescent="0.35">
      <c r="A319" s="10" t="s">
        <v>946</v>
      </c>
      <c r="B319" s="14">
        <v>55700009968</v>
      </c>
      <c r="C319" s="14" t="s">
        <v>1286</v>
      </c>
      <c r="D319" s="15" t="s">
        <v>524</v>
      </c>
      <c r="E319" s="14" t="s">
        <v>525</v>
      </c>
      <c r="F319" s="16">
        <v>18059.830000000002</v>
      </c>
      <c r="G319" s="17">
        <v>26969</v>
      </c>
      <c r="H319" s="13">
        <f t="shared" si="8"/>
        <v>15731.916666666666</v>
      </c>
      <c r="I319" s="9">
        <f t="shared" si="9"/>
        <v>1.1479739171429633</v>
      </c>
    </row>
    <row r="320" spans="1:9" x14ac:dyDescent="0.35">
      <c r="A320" s="10" t="s">
        <v>946</v>
      </c>
      <c r="B320" s="14">
        <v>56590054299</v>
      </c>
      <c r="C320" s="14" t="s">
        <v>1287</v>
      </c>
      <c r="D320" s="15" t="s">
        <v>526</v>
      </c>
      <c r="E320" s="14" t="s">
        <v>527</v>
      </c>
      <c r="F320" s="16">
        <v>17547.959999999995</v>
      </c>
      <c r="G320" s="17">
        <v>24277</v>
      </c>
      <c r="H320" s="13">
        <f t="shared" si="8"/>
        <v>14161.583333333332</v>
      </c>
      <c r="I320" s="9">
        <f t="shared" si="9"/>
        <v>1.2391241563149127</v>
      </c>
    </row>
    <row r="321" spans="1:9" x14ac:dyDescent="0.35">
      <c r="A321" s="10" t="s">
        <v>946</v>
      </c>
      <c r="B321" s="14">
        <v>56610006507</v>
      </c>
      <c r="C321" s="14" t="s">
        <v>1288</v>
      </c>
      <c r="D321" s="15" t="s">
        <v>528</v>
      </c>
      <c r="E321" s="14" t="s">
        <v>529</v>
      </c>
      <c r="F321" s="16">
        <v>6410.7699999999986</v>
      </c>
      <c r="G321" s="17">
        <v>14255</v>
      </c>
      <c r="H321" s="13">
        <f t="shared" si="8"/>
        <v>8315.4166666666679</v>
      </c>
      <c r="I321" s="9">
        <f t="shared" si="9"/>
        <v>0.77094994237610837</v>
      </c>
    </row>
    <row r="322" spans="1:9" x14ac:dyDescent="0.35">
      <c r="A322" s="10" t="s">
        <v>946</v>
      </c>
      <c r="B322" s="14">
        <v>56630005304</v>
      </c>
      <c r="C322" s="14" t="s">
        <v>1289</v>
      </c>
      <c r="D322" s="15" t="s">
        <v>530</v>
      </c>
      <c r="E322" s="14" t="s">
        <v>531</v>
      </c>
      <c r="F322" s="16">
        <v>7162.14</v>
      </c>
      <c r="G322" s="17">
        <v>25754</v>
      </c>
      <c r="H322" s="13">
        <f t="shared" si="8"/>
        <v>15023.166666666666</v>
      </c>
      <c r="I322" s="9">
        <f t="shared" si="9"/>
        <v>0.4767397020157757</v>
      </c>
    </row>
    <row r="323" spans="1:9" x14ac:dyDescent="0.35">
      <c r="A323" s="10" t="s">
        <v>946</v>
      </c>
      <c r="B323" s="14">
        <v>56920054510</v>
      </c>
      <c r="C323" s="14" t="s">
        <v>1290</v>
      </c>
      <c r="D323" s="15" t="s">
        <v>532</v>
      </c>
      <c r="E323" s="14" t="s">
        <v>533</v>
      </c>
      <c r="F323" s="16">
        <v>16826.11</v>
      </c>
      <c r="G323" s="17"/>
      <c r="H323" s="13"/>
      <c r="I323" s="9"/>
    </row>
    <row r="324" spans="1:9" x14ac:dyDescent="0.35">
      <c r="A324" s="10" t="s">
        <v>946</v>
      </c>
      <c r="B324" s="14">
        <v>56970051396</v>
      </c>
      <c r="C324" s="14" t="s">
        <v>1599</v>
      </c>
      <c r="D324" s="15" t="s">
        <v>92</v>
      </c>
      <c r="E324" s="14" t="s">
        <v>93</v>
      </c>
      <c r="F324" s="16">
        <v>34063.760000000002</v>
      </c>
      <c r="G324" s="17">
        <v>24011</v>
      </c>
      <c r="H324" s="13">
        <f t="shared" ref="H324:H384" si="10">G324/12*7</f>
        <v>14006.416666666668</v>
      </c>
      <c r="I324" s="9">
        <f t="shared" ref="I324:I384" si="11">F324/H324</f>
        <v>2.4320110425578751</v>
      </c>
    </row>
    <row r="325" spans="1:9" x14ac:dyDescent="0.35">
      <c r="A325" s="10" t="s">
        <v>946</v>
      </c>
      <c r="B325" s="14">
        <v>57020053023</v>
      </c>
      <c r="C325" s="14" t="s">
        <v>1291</v>
      </c>
      <c r="D325" s="15" t="s">
        <v>534</v>
      </c>
      <c r="E325" s="14" t="s">
        <v>535</v>
      </c>
      <c r="F325" s="16">
        <v>19267.43</v>
      </c>
      <c r="G325" s="17">
        <v>22748</v>
      </c>
      <c r="H325" s="13">
        <f t="shared" si="10"/>
        <v>13269.666666666668</v>
      </c>
      <c r="I325" s="9">
        <f t="shared" si="11"/>
        <v>1.4519905046597501</v>
      </c>
    </row>
    <row r="326" spans="1:9" x14ac:dyDescent="0.35">
      <c r="A326" s="10" t="s">
        <v>946</v>
      </c>
      <c r="B326" s="14">
        <v>57110010220</v>
      </c>
      <c r="C326" s="14" t="s">
        <v>1292</v>
      </c>
      <c r="D326" s="15" t="s">
        <v>536</v>
      </c>
      <c r="E326" s="14" t="s">
        <v>537</v>
      </c>
      <c r="F326" s="16">
        <v>5292.79</v>
      </c>
      <c r="G326" s="17">
        <v>13853</v>
      </c>
      <c r="H326" s="13">
        <f t="shared" si="10"/>
        <v>8080.916666666667</v>
      </c>
      <c r="I326" s="9">
        <f t="shared" si="11"/>
        <v>0.65497396128739516</v>
      </c>
    </row>
    <row r="327" spans="1:9" x14ac:dyDescent="0.35">
      <c r="A327" s="10" t="s">
        <v>946</v>
      </c>
      <c r="B327" s="14">
        <v>57220033163</v>
      </c>
      <c r="C327" s="14" t="s">
        <v>1293</v>
      </c>
      <c r="D327" s="15" t="s">
        <v>538</v>
      </c>
      <c r="E327" s="14" t="s">
        <v>539</v>
      </c>
      <c r="F327" s="16">
        <v>12198.110000000002</v>
      </c>
      <c r="G327" s="17">
        <v>22958</v>
      </c>
      <c r="H327" s="13">
        <f t="shared" si="10"/>
        <v>13392.166666666668</v>
      </c>
      <c r="I327" s="9">
        <f t="shared" si="11"/>
        <v>0.91083917215287558</v>
      </c>
    </row>
    <row r="328" spans="1:9" x14ac:dyDescent="0.35">
      <c r="A328" s="10" t="s">
        <v>946</v>
      </c>
      <c r="B328" s="14">
        <v>57300041041</v>
      </c>
      <c r="C328" s="14" t="s">
        <v>1294</v>
      </c>
      <c r="D328" s="15" t="s">
        <v>540</v>
      </c>
      <c r="E328" s="14" t="s">
        <v>541</v>
      </c>
      <c r="F328" s="16">
        <v>10031.449999999999</v>
      </c>
      <c r="G328" s="17">
        <v>19391</v>
      </c>
      <c r="H328" s="13">
        <f t="shared" si="10"/>
        <v>11311.416666666668</v>
      </c>
      <c r="I328" s="9">
        <f t="shared" si="11"/>
        <v>0.88684293891864396</v>
      </c>
    </row>
    <row r="329" spans="1:9" x14ac:dyDescent="0.35">
      <c r="A329" s="10" t="s">
        <v>946</v>
      </c>
      <c r="B329" s="14">
        <v>57500011103</v>
      </c>
      <c r="C329" s="14" t="s">
        <v>1295</v>
      </c>
      <c r="D329" s="15" t="s">
        <v>542</v>
      </c>
      <c r="E329" s="14" t="s">
        <v>543</v>
      </c>
      <c r="F329" s="16">
        <v>9294.0500000000011</v>
      </c>
      <c r="G329" s="17">
        <v>23615</v>
      </c>
      <c r="H329" s="13">
        <f t="shared" si="10"/>
        <v>13775.416666666668</v>
      </c>
      <c r="I329" s="9">
        <f t="shared" si="11"/>
        <v>0.67468376637125316</v>
      </c>
    </row>
    <row r="330" spans="1:9" x14ac:dyDescent="0.35">
      <c r="A330" s="10" t="s">
        <v>946</v>
      </c>
      <c r="B330" s="14">
        <v>57620002778</v>
      </c>
      <c r="C330" s="14" t="s">
        <v>1296</v>
      </c>
      <c r="D330" s="15" t="s">
        <v>544</v>
      </c>
      <c r="E330" s="14" t="s">
        <v>545</v>
      </c>
      <c r="F330" s="16">
        <v>15226.589999999998</v>
      </c>
      <c r="G330" s="17">
        <v>25867</v>
      </c>
      <c r="H330" s="13">
        <f t="shared" si="10"/>
        <v>15089.083333333334</v>
      </c>
      <c r="I330" s="9">
        <f t="shared" si="11"/>
        <v>1.0091129900756064</v>
      </c>
    </row>
    <row r="331" spans="1:9" x14ac:dyDescent="0.35">
      <c r="A331" s="10" t="s">
        <v>946</v>
      </c>
      <c r="B331" s="14">
        <v>57730010222</v>
      </c>
      <c r="C331" s="14" t="s">
        <v>1297</v>
      </c>
      <c r="D331" s="15" t="s">
        <v>546</v>
      </c>
      <c r="E331" s="14" t="s">
        <v>547</v>
      </c>
      <c r="F331" s="16">
        <v>3879.37</v>
      </c>
      <c r="G331" s="17">
        <v>12189</v>
      </c>
      <c r="H331" s="13">
        <f t="shared" si="10"/>
        <v>7110.25</v>
      </c>
      <c r="I331" s="9">
        <f t="shared" si="11"/>
        <v>0.54560247529974326</v>
      </c>
    </row>
    <row r="332" spans="1:9" x14ac:dyDescent="0.35">
      <c r="A332" s="10" t="s">
        <v>946</v>
      </c>
      <c r="B332" s="14">
        <v>57800053148</v>
      </c>
      <c r="C332" s="14" t="s">
        <v>1298</v>
      </c>
      <c r="D332" s="15" t="s">
        <v>548</v>
      </c>
      <c r="E332" s="14" t="s">
        <v>549</v>
      </c>
      <c r="F332" s="16">
        <v>15980.709999999997</v>
      </c>
      <c r="G332" s="17">
        <v>14799</v>
      </c>
      <c r="H332" s="13">
        <f t="shared" si="10"/>
        <v>8632.75</v>
      </c>
      <c r="I332" s="9">
        <f t="shared" si="11"/>
        <v>1.851172569575164</v>
      </c>
    </row>
    <row r="333" spans="1:9" x14ac:dyDescent="0.35">
      <c r="A333" s="10" t="s">
        <v>946</v>
      </c>
      <c r="B333" s="14">
        <v>57880010866</v>
      </c>
      <c r="C333" s="14" t="s">
        <v>1299</v>
      </c>
      <c r="D333" s="15" t="s">
        <v>550</v>
      </c>
      <c r="E333" s="14" t="s">
        <v>551</v>
      </c>
      <c r="F333" s="16">
        <v>11831.610000000002</v>
      </c>
      <c r="G333" s="17">
        <v>20724</v>
      </c>
      <c r="H333" s="13">
        <f t="shared" si="10"/>
        <v>12089</v>
      </c>
      <c r="I333" s="9">
        <f t="shared" si="11"/>
        <v>0.97870874348581371</v>
      </c>
    </row>
    <row r="334" spans="1:9" x14ac:dyDescent="0.35">
      <c r="A334" s="10" t="s">
        <v>946</v>
      </c>
      <c r="B334" s="14">
        <v>58320039849</v>
      </c>
      <c r="C334" s="14" t="s">
        <v>1300</v>
      </c>
      <c r="D334" s="15" t="s">
        <v>552</v>
      </c>
      <c r="E334" s="14" t="s">
        <v>553</v>
      </c>
      <c r="F334" s="16">
        <v>10619.95</v>
      </c>
      <c r="G334" s="17">
        <v>22774</v>
      </c>
      <c r="H334" s="13">
        <f t="shared" si="10"/>
        <v>13284.833333333332</v>
      </c>
      <c r="I334" s="9">
        <f t="shared" si="11"/>
        <v>0.79940408234954663</v>
      </c>
    </row>
    <row r="335" spans="1:9" x14ac:dyDescent="0.35">
      <c r="A335" s="10" t="s">
        <v>946</v>
      </c>
      <c r="B335" s="14">
        <v>58410054754</v>
      </c>
      <c r="C335" s="14" t="s">
        <v>1301</v>
      </c>
      <c r="D335" s="15" t="s">
        <v>976</v>
      </c>
      <c r="E335" s="14" t="s">
        <v>977</v>
      </c>
      <c r="F335" s="16">
        <v>11789.56</v>
      </c>
      <c r="G335" s="17">
        <v>13573</v>
      </c>
      <c r="H335" s="13">
        <f t="shared" si="10"/>
        <v>7917.583333333333</v>
      </c>
      <c r="I335" s="9">
        <f t="shared" si="11"/>
        <v>1.4890351643493911</v>
      </c>
    </row>
    <row r="336" spans="1:9" x14ac:dyDescent="0.35">
      <c r="A336" s="10" t="s">
        <v>946</v>
      </c>
      <c r="B336" s="14">
        <v>58770061974</v>
      </c>
      <c r="C336" s="14" t="s">
        <v>1600</v>
      </c>
      <c r="D336" s="15" t="s">
        <v>809</v>
      </c>
      <c r="E336" s="14" t="s">
        <v>810</v>
      </c>
      <c r="F336" s="16">
        <v>137.28</v>
      </c>
      <c r="G336" s="17"/>
      <c r="H336" s="13"/>
      <c r="I336" s="9"/>
    </row>
    <row r="337" spans="1:9" x14ac:dyDescent="0.35">
      <c r="A337" s="10" t="s">
        <v>946</v>
      </c>
      <c r="B337" s="14">
        <v>58780007617</v>
      </c>
      <c r="C337" s="14" t="s">
        <v>1302</v>
      </c>
      <c r="D337" s="15" t="s">
        <v>554</v>
      </c>
      <c r="E337" s="14" t="s">
        <v>555</v>
      </c>
      <c r="F337" s="16">
        <v>9887.3100000000013</v>
      </c>
      <c r="G337" s="17">
        <v>14920</v>
      </c>
      <c r="H337" s="13">
        <f t="shared" si="10"/>
        <v>8703.3333333333321</v>
      </c>
      <c r="I337" s="9">
        <f t="shared" si="11"/>
        <v>1.1360371505170437</v>
      </c>
    </row>
    <row r="338" spans="1:9" x14ac:dyDescent="0.35">
      <c r="A338" s="10" t="s">
        <v>946</v>
      </c>
      <c r="B338" s="14">
        <v>58830030637</v>
      </c>
      <c r="C338" s="14" t="s">
        <v>1303</v>
      </c>
      <c r="D338" s="15" t="s">
        <v>70</v>
      </c>
      <c r="E338" s="14" t="s">
        <v>71</v>
      </c>
      <c r="F338" s="16">
        <v>17084.529999999995</v>
      </c>
      <c r="G338" s="17">
        <v>21802</v>
      </c>
      <c r="H338" s="13">
        <f t="shared" si="10"/>
        <v>12717.833333333332</v>
      </c>
      <c r="I338" s="9">
        <f t="shared" si="11"/>
        <v>1.3433522481554769</v>
      </c>
    </row>
    <row r="339" spans="1:9" x14ac:dyDescent="0.35">
      <c r="A339" s="10" t="s">
        <v>946</v>
      </c>
      <c r="B339" s="14">
        <v>59070050517</v>
      </c>
      <c r="C339" s="14" t="s">
        <v>1304</v>
      </c>
      <c r="D339" s="15" t="s">
        <v>556</v>
      </c>
      <c r="E339" s="14" t="s">
        <v>557</v>
      </c>
      <c r="F339" s="16">
        <v>7360.5900000000011</v>
      </c>
      <c r="G339" s="17">
        <v>16451</v>
      </c>
      <c r="H339" s="13">
        <f t="shared" si="10"/>
        <v>9596.4166666666679</v>
      </c>
      <c r="I339" s="9">
        <f t="shared" si="11"/>
        <v>0.76701442378665652</v>
      </c>
    </row>
    <row r="340" spans="1:9" x14ac:dyDescent="0.35">
      <c r="A340" s="10" t="s">
        <v>946</v>
      </c>
      <c r="B340" s="14">
        <v>59080000937</v>
      </c>
      <c r="C340" s="14" t="s">
        <v>1305</v>
      </c>
      <c r="D340" s="15" t="s">
        <v>558</v>
      </c>
      <c r="E340" s="14" t="s">
        <v>559</v>
      </c>
      <c r="F340" s="16">
        <v>6098.94</v>
      </c>
      <c r="G340" s="17">
        <v>13195</v>
      </c>
      <c r="H340" s="13">
        <f t="shared" si="10"/>
        <v>7697.083333333333</v>
      </c>
      <c r="I340" s="9">
        <f t="shared" si="11"/>
        <v>0.79237027012396466</v>
      </c>
    </row>
    <row r="341" spans="1:9" x14ac:dyDescent="0.35">
      <c r="A341" s="10" t="s">
        <v>946</v>
      </c>
      <c r="B341" s="14">
        <v>59280006333</v>
      </c>
      <c r="C341" s="14" t="s">
        <v>1306</v>
      </c>
      <c r="D341" s="15" t="s">
        <v>560</v>
      </c>
      <c r="E341" s="14" t="s">
        <v>561</v>
      </c>
      <c r="F341" s="16">
        <v>7245.6799999999985</v>
      </c>
      <c r="G341" s="17">
        <v>22556</v>
      </c>
      <c r="H341" s="13">
        <f t="shared" si="10"/>
        <v>13157.666666666668</v>
      </c>
      <c r="I341" s="9">
        <f t="shared" si="11"/>
        <v>0.55068122514123563</v>
      </c>
    </row>
    <row r="342" spans="1:9" x14ac:dyDescent="0.35">
      <c r="A342" s="10" t="s">
        <v>946</v>
      </c>
      <c r="B342" s="14">
        <v>59310008375</v>
      </c>
      <c r="C342" s="14" t="s">
        <v>1307</v>
      </c>
      <c r="D342" s="15" t="s">
        <v>562</v>
      </c>
      <c r="E342" s="14" t="s">
        <v>563</v>
      </c>
      <c r="F342" s="16">
        <v>9954.739999999998</v>
      </c>
      <c r="G342" s="17">
        <v>24993</v>
      </c>
      <c r="H342" s="13">
        <f t="shared" si="10"/>
        <v>14579.25</v>
      </c>
      <c r="I342" s="9">
        <f t="shared" si="11"/>
        <v>0.68280192739681378</v>
      </c>
    </row>
    <row r="343" spans="1:9" x14ac:dyDescent="0.35">
      <c r="A343" s="10" t="s">
        <v>946</v>
      </c>
      <c r="B343" s="14">
        <v>59730006135</v>
      </c>
      <c r="C343" s="14" t="s">
        <v>1308</v>
      </c>
      <c r="D343" s="15" t="s">
        <v>564</v>
      </c>
      <c r="E343" s="14" t="s">
        <v>565</v>
      </c>
      <c r="F343" s="16">
        <v>20133.46</v>
      </c>
      <c r="G343" s="17">
        <v>32958</v>
      </c>
      <c r="H343" s="13">
        <f t="shared" si="10"/>
        <v>19225.5</v>
      </c>
      <c r="I343" s="9">
        <f t="shared" si="11"/>
        <v>1.0472268601596837</v>
      </c>
    </row>
    <row r="344" spans="1:9" x14ac:dyDescent="0.35">
      <c r="A344" s="10" t="s">
        <v>946</v>
      </c>
      <c r="B344" s="14">
        <v>59790006138</v>
      </c>
      <c r="C344" s="14" t="s">
        <v>1309</v>
      </c>
      <c r="D344" s="15" t="s">
        <v>566</v>
      </c>
      <c r="E344" s="14" t="s">
        <v>567</v>
      </c>
      <c r="F344" s="16">
        <v>10625.580000000002</v>
      </c>
      <c r="G344" s="17">
        <v>29509</v>
      </c>
      <c r="H344" s="13">
        <f t="shared" si="10"/>
        <v>17213.583333333336</v>
      </c>
      <c r="I344" s="9">
        <f t="shared" si="11"/>
        <v>0.61727879629943405</v>
      </c>
    </row>
    <row r="345" spans="1:9" x14ac:dyDescent="0.35">
      <c r="A345" s="10" t="s">
        <v>946</v>
      </c>
      <c r="B345" s="14">
        <v>60300000913</v>
      </c>
      <c r="C345" s="14" t="s">
        <v>1310</v>
      </c>
      <c r="D345" s="15" t="s">
        <v>568</v>
      </c>
      <c r="E345" s="14" t="s">
        <v>569</v>
      </c>
      <c r="F345" s="16">
        <v>14655.64</v>
      </c>
      <c r="G345" s="17">
        <v>28004</v>
      </c>
      <c r="H345" s="13">
        <f t="shared" si="10"/>
        <v>16335.666666666666</v>
      </c>
      <c r="I345" s="9">
        <f t="shared" si="11"/>
        <v>0.89715591650172422</v>
      </c>
    </row>
    <row r="346" spans="1:9" x14ac:dyDescent="0.35">
      <c r="A346" s="10" t="s">
        <v>946</v>
      </c>
      <c r="B346" s="14">
        <v>60360009976</v>
      </c>
      <c r="C346" s="14" t="s">
        <v>1311</v>
      </c>
      <c r="D346" s="15" t="s">
        <v>570</v>
      </c>
      <c r="E346" s="14" t="s">
        <v>571</v>
      </c>
      <c r="F346" s="16">
        <v>17720.550000000007</v>
      </c>
      <c r="G346" s="17">
        <v>27731</v>
      </c>
      <c r="H346" s="13">
        <f t="shared" si="10"/>
        <v>16176.416666666666</v>
      </c>
      <c r="I346" s="9">
        <f t="shared" si="11"/>
        <v>1.0954558333376267</v>
      </c>
    </row>
    <row r="347" spans="1:9" x14ac:dyDescent="0.35">
      <c r="A347" s="10" t="s">
        <v>946</v>
      </c>
      <c r="B347" s="14">
        <v>60390037828</v>
      </c>
      <c r="C347" s="14" t="s">
        <v>1312</v>
      </c>
      <c r="D347" s="15" t="s">
        <v>572</v>
      </c>
      <c r="E347" s="14" t="s">
        <v>573</v>
      </c>
      <c r="F347" s="16">
        <v>7923.130000000001</v>
      </c>
      <c r="G347" s="17">
        <v>20146</v>
      </c>
      <c r="H347" s="13">
        <f t="shared" si="10"/>
        <v>11751.833333333332</v>
      </c>
      <c r="I347" s="9">
        <f t="shared" si="11"/>
        <v>0.67420374126022908</v>
      </c>
    </row>
    <row r="348" spans="1:9" x14ac:dyDescent="0.35">
      <c r="A348" s="10" t="s">
        <v>946</v>
      </c>
      <c r="B348" s="14">
        <v>60790000362</v>
      </c>
      <c r="C348" s="14" t="s">
        <v>1313</v>
      </c>
      <c r="D348" s="15" t="s">
        <v>574</v>
      </c>
      <c r="E348" s="14" t="s">
        <v>575</v>
      </c>
      <c r="F348" s="16">
        <v>8208.83</v>
      </c>
      <c r="G348" s="17">
        <v>17050</v>
      </c>
      <c r="H348" s="13">
        <f t="shared" si="10"/>
        <v>9945.8333333333321</v>
      </c>
      <c r="I348" s="9">
        <f t="shared" si="11"/>
        <v>0.8253536656891497</v>
      </c>
    </row>
    <row r="349" spans="1:9" x14ac:dyDescent="0.35">
      <c r="A349" s="10" t="s">
        <v>946</v>
      </c>
      <c r="B349" s="14">
        <v>60920045374</v>
      </c>
      <c r="C349" s="14" t="s">
        <v>1314</v>
      </c>
      <c r="D349" s="15" t="s">
        <v>576</v>
      </c>
      <c r="E349" s="14" t="s">
        <v>577</v>
      </c>
      <c r="F349" s="16">
        <v>17493.870000000003</v>
      </c>
      <c r="G349" s="17">
        <v>23362</v>
      </c>
      <c r="H349" s="13">
        <f t="shared" si="10"/>
        <v>13627.833333333332</v>
      </c>
      <c r="I349" s="9">
        <f t="shared" si="11"/>
        <v>1.2836868174202309</v>
      </c>
    </row>
    <row r="350" spans="1:9" x14ac:dyDescent="0.35">
      <c r="A350" s="10" t="s">
        <v>946</v>
      </c>
      <c r="B350" s="14">
        <v>61030001337</v>
      </c>
      <c r="C350" s="14" t="s">
        <v>1315</v>
      </c>
      <c r="D350" s="15" t="s">
        <v>578</v>
      </c>
      <c r="E350" s="14" t="s">
        <v>579</v>
      </c>
      <c r="F350" s="16">
        <v>8125.9399999999987</v>
      </c>
      <c r="G350" s="17">
        <v>17086</v>
      </c>
      <c r="H350" s="13">
        <f t="shared" si="10"/>
        <v>9966.8333333333321</v>
      </c>
      <c r="I350" s="9">
        <f t="shared" si="11"/>
        <v>0.81529807193859627</v>
      </c>
    </row>
    <row r="351" spans="1:9" x14ac:dyDescent="0.35">
      <c r="A351" s="10" t="s">
        <v>946</v>
      </c>
      <c r="B351" s="14">
        <v>61110002269</v>
      </c>
      <c r="C351" s="14" t="s">
        <v>1316</v>
      </c>
      <c r="D351" s="15" t="s">
        <v>580</v>
      </c>
      <c r="E351" s="14" t="s">
        <v>581</v>
      </c>
      <c r="F351" s="16">
        <v>7171.8399999999992</v>
      </c>
      <c r="G351" s="17">
        <v>17553</v>
      </c>
      <c r="H351" s="13">
        <f t="shared" si="10"/>
        <v>10239.25</v>
      </c>
      <c r="I351" s="9">
        <f t="shared" si="11"/>
        <v>0.70042630075444967</v>
      </c>
    </row>
    <row r="352" spans="1:9" x14ac:dyDescent="0.35">
      <c r="A352" s="10" t="s">
        <v>946</v>
      </c>
      <c r="B352" s="14">
        <v>61110047702</v>
      </c>
      <c r="C352" s="14" t="s">
        <v>1317</v>
      </c>
      <c r="D352" s="15" t="s">
        <v>582</v>
      </c>
      <c r="E352" s="14" t="s">
        <v>583</v>
      </c>
      <c r="F352" s="16">
        <v>19744.510000000002</v>
      </c>
      <c r="G352" s="17">
        <v>15731</v>
      </c>
      <c r="H352" s="13">
        <f t="shared" si="10"/>
        <v>9176.4166666666679</v>
      </c>
      <c r="I352" s="9">
        <f t="shared" si="11"/>
        <v>2.1516579638021378</v>
      </c>
    </row>
    <row r="353" spans="1:9" x14ac:dyDescent="0.35">
      <c r="A353" s="10" t="s">
        <v>946</v>
      </c>
      <c r="B353" s="14">
        <v>61140000559</v>
      </c>
      <c r="C353" s="14" t="s">
        <v>1318</v>
      </c>
      <c r="D353" s="15" t="s">
        <v>584</v>
      </c>
      <c r="E353" s="14" t="s">
        <v>585</v>
      </c>
      <c r="F353" s="16">
        <v>16128.089999999997</v>
      </c>
      <c r="G353" s="17">
        <v>25288</v>
      </c>
      <c r="H353" s="13">
        <f t="shared" si="10"/>
        <v>14751.333333333334</v>
      </c>
      <c r="I353" s="9">
        <f t="shared" si="11"/>
        <v>1.0933309983278345</v>
      </c>
    </row>
    <row r="354" spans="1:9" x14ac:dyDescent="0.35">
      <c r="A354" s="10" t="s">
        <v>946</v>
      </c>
      <c r="B354" s="14">
        <v>61360008226</v>
      </c>
      <c r="C354" s="14" t="s">
        <v>1319</v>
      </c>
      <c r="D354" s="15" t="s">
        <v>586</v>
      </c>
      <c r="E354" s="14" t="s">
        <v>587</v>
      </c>
      <c r="F354" s="16">
        <v>45008.130000000005</v>
      </c>
      <c r="G354" s="17">
        <v>26742</v>
      </c>
      <c r="H354" s="13">
        <f t="shared" si="10"/>
        <v>15599.5</v>
      </c>
      <c r="I354" s="9">
        <f t="shared" si="11"/>
        <v>2.8852290137504411</v>
      </c>
    </row>
    <row r="355" spans="1:9" x14ac:dyDescent="0.35">
      <c r="A355" s="10" t="s">
        <v>946</v>
      </c>
      <c r="B355" s="14">
        <v>61500007338</v>
      </c>
      <c r="C355" s="14" t="s">
        <v>1320</v>
      </c>
      <c r="D355" s="15" t="s">
        <v>588</v>
      </c>
      <c r="E355" s="14" t="s">
        <v>589</v>
      </c>
      <c r="F355" s="16">
        <v>8456.01</v>
      </c>
      <c r="G355" s="17">
        <v>19368</v>
      </c>
      <c r="H355" s="13">
        <f t="shared" si="10"/>
        <v>11298</v>
      </c>
      <c r="I355" s="9">
        <f t="shared" si="11"/>
        <v>0.7484519383961763</v>
      </c>
    </row>
    <row r="356" spans="1:9" x14ac:dyDescent="0.35">
      <c r="A356" s="10" t="s">
        <v>946</v>
      </c>
      <c r="B356" s="14">
        <v>61580004651</v>
      </c>
      <c r="C356" s="14" t="s">
        <v>1321</v>
      </c>
      <c r="D356" s="15" t="s">
        <v>590</v>
      </c>
      <c r="E356" s="14" t="s">
        <v>591</v>
      </c>
      <c r="F356" s="16">
        <v>17974.549999999996</v>
      </c>
      <c r="G356" s="17">
        <v>29978</v>
      </c>
      <c r="H356" s="13">
        <f t="shared" si="10"/>
        <v>17487.166666666664</v>
      </c>
      <c r="I356" s="9">
        <f t="shared" si="11"/>
        <v>1.0278709148613745</v>
      </c>
    </row>
    <row r="357" spans="1:9" x14ac:dyDescent="0.35">
      <c r="A357" s="10" t="s">
        <v>946</v>
      </c>
      <c r="B357" s="14">
        <v>61580008297</v>
      </c>
      <c r="C357" s="14" t="s">
        <v>1322</v>
      </c>
      <c r="D357" s="15" t="s">
        <v>592</v>
      </c>
      <c r="E357" s="14" t="s">
        <v>593</v>
      </c>
      <c r="F357" s="16">
        <v>12383.44</v>
      </c>
      <c r="G357" s="17">
        <v>21418</v>
      </c>
      <c r="H357" s="13">
        <f t="shared" si="10"/>
        <v>12493.833333333332</v>
      </c>
      <c r="I357" s="9">
        <f t="shared" si="11"/>
        <v>0.99116417432600101</v>
      </c>
    </row>
    <row r="358" spans="1:9" x14ac:dyDescent="0.35">
      <c r="A358" s="10" t="s">
        <v>946</v>
      </c>
      <c r="B358" s="14">
        <v>61730006872</v>
      </c>
      <c r="C358" s="14" t="s">
        <v>1323</v>
      </c>
      <c r="D358" s="15" t="s">
        <v>117</v>
      </c>
      <c r="E358" s="14" t="s">
        <v>118</v>
      </c>
      <c r="F358" s="16">
        <v>9941.2199999999993</v>
      </c>
      <c r="G358" s="17">
        <v>19488</v>
      </c>
      <c r="H358" s="13">
        <f t="shared" si="10"/>
        <v>11368</v>
      </c>
      <c r="I358" s="9">
        <f t="shared" si="11"/>
        <v>0.87449155524278677</v>
      </c>
    </row>
    <row r="359" spans="1:9" x14ac:dyDescent="0.35">
      <c r="A359" s="10" t="s">
        <v>946</v>
      </c>
      <c r="B359" s="14">
        <v>61760044328</v>
      </c>
      <c r="C359" s="14" t="s">
        <v>1324</v>
      </c>
      <c r="D359" s="15" t="s">
        <v>267</v>
      </c>
      <c r="E359" s="14" t="s">
        <v>268</v>
      </c>
      <c r="F359" s="16">
        <v>7395.0899999999974</v>
      </c>
      <c r="G359" s="17">
        <v>14063</v>
      </c>
      <c r="H359" s="13">
        <f t="shared" si="10"/>
        <v>8203.4166666666679</v>
      </c>
      <c r="I359" s="9">
        <f t="shared" si="11"/>
        <v>0.90146463363842255</v>
      </c>
    </row>
    <row r="360" spans="1:9" x14ac:dyDescent="0.35">
      <c r="A360" s="10" t="s">
        <v>946</v>
      </c>
      <c r="B360" s="14">
        <v>61800003273</v>
      </c>
      <c r="C360" s="14" t="s">
        <v>1325</v>
      </c>
      <c r="D360" s="15" t="s">
        <v>594</v>
      </c>
      <c r="E360" s="14" t="s">
        <v>595</v>
      </c>
      <c r="F360" s="16">
        <v>19783.530000000002</v>
      </c>
      <c r="G360" s="17">
        <v>26348</v>
      </c>
      <c r="H360" s="13">
        <f t="shared" si="10"/>
        <v>15369.666666666666</v>
      </c>
      <c r="I360" s="9">
        <f t="shared" si="11"/>
        <v>1.2871801600555208</v>
      </c>
    </row>
    <row r="361" spans="1:9" x14ac:dyDescent="0.35">
      <c r="A361" s="10" t="s">
        <v>946</v>
      </c>
      <c r="B361" s="14">
        <v>62170000254</v>
      </c>
      <c r="C361" s="14" t="s">
        <v>1326</v>
      </c>
      <c r="D361" s="15" t="s">
        <v>596</v>
      </c>
      <c r="E361" s="14" t="s">
        <v>597</v>
      </c>
      <c r="F361" s="16">
        <v>4039.5199999999995</v>
      </c>
      <c r="G361" s="17">
        <v>7920</v>
      </c>
      <c r="H361" s="13">
        <f t="shared" si="10"/>
        <v>4620</v>
      </c>
      <c r="I361" s="9">
        <f t="shared" si="11"/>
        <v>0.87435497835497822</v>
      </c>
    </row>
    <row r="362" spans="1:9" x14ac:dyDescent="0.35">
      <c r="A362" s="10" t="s">
        <v>946</v>
      </c>
      <c r="B362" s="14">
        <v>62250006592</v>
      </c>
      <c r="C362" s="14" t="s">
        <v>1327</v>
      </c>
      <c r="D362" s="15" t="s">
        <v>598</v>
      </c>
      <c r="E362" s="14" t="s">
        <v>599</v>
      </c>
      <c r="F362" s="16">
        <v>16423.219999999998</v>
      </c>
      <c r="G362" s="17">
        <v>25465</v>
      </c>
      <c r="H362" s="13">
        <f t="shared" si="10"/>
        <v>14854.583333333334</v>
      </c>
      <c r="I362" s="9">
        <f t="shared" si="11"/>
        <v>1.105599506325208</v>
      </c>
    </row>
    <row r="363" spans="1:9" x14ac:dyDescent="0.35">
      <c r="A363" s="10" t="s">
        <v>946</v>
      </c>
      <c r="B363" s="14">
        <v>62350048957</v>
      </c>
      <c r="C363" s="14" t="s">
        <v>1328</v>
      </c>
      <c r="D363" s="15" t="s">
        <v>600</v>
      </c>
      <c r="E363" s="14" t="s">
        <v>601</v>
      </c>
      <c r="F363" s="16">
        <v>12836.19</v>
      </c>
      <c r="G363" s="17">
        <v>23205</v>
      </c>
      <c r="H363" s="13">
        <f t="shared" si="10"/>
        <v>13536.25</v>
      </c>
      <c r="I363" s="9">
        <f t="shared" si="11"/>
        <v>0.94828257456828891</v>
      </c>
    </row>
    <row r="364" spans="1:9" x14ac:dyDescent="0.35">
      <c r="A364" s="10" t="s">
        <v>946</v>
      </c>
      <c r="B364" s="14">
        <v>62370000542</v>
      </c>
      <c r="C364" s="14" t="s">
        <v>1329</v>
      </c>
      <c r="D364" s="15" t="s">
        <v>602</v>
      </c>
      <c r="E364" s="14" t="s">
        <v>603</v>
      </c>
      <c r="F364" s="16">
        <v>2712.1899999999996</v>
      </c>
      <c r="G364" s="17">
        <v>13435</v>
      </c>
      <c r="H364" s="13">
        <f t="shared" si="10"/>
        <v>7837.083333333333</v>
      </c>
      <c r="I364" s="9">
        <f t="shared" si="11"/>
        <v>0.34607134882237223</v>
      </c>
    </row>
    <row r="365" spans="1:9" x14ac:dyDescent="0.35">
      <c r="A365" s="10" t="s">
        <v>946</v>
      </c>
      <c r="B365" s="14">
        <v>63020001589</v>
      </c>
      <c r="C365" s="14" t="s">
        <v>1330</v>
      </c>
      <c r="D365" s="15" t="s">
        <v>604</v>
      </c>
      <c r="E365" s="14" t="s">
        <v>605</v>
      </c>
      <c r="F365" s="16">
        <v>11886.76</v>
      </c>
      <c r="G365" s="17">
        <v>22082</v>
      </c>
      <c r="H365" s="13">
        <f t="shared" si="10"/>
        <v>12881.166666666668</v>
      </c>
      <c r="I365" s="9">
        <f t="shared" si="11"/>
        <v>0.92280150607476019</v>
      </c>
    </row>
    <row r="366" spans="1:9" x14ac:dyDescent="0.35">
      <c r="A366" s="10" t="s">
        <v>946</v>
      </c>
      <c r="B366" s="14">
        <v>63080000623</v>
      </c>
      <c r="C366" s="14" t="s">
        <v>1331</v>
      </c>
      <c r="D366" s="15" t="s">
        <v>606</v>
      </c>
      <c r="E366" s="14" t="s">
        <v>607</v>
      </c>
      <c r="F366" s="16">
        <v>14982.22</v>
      </c>
      <c r="G366" s="17">
        <v>27345</v>
      </c>
      <c r="H366" s="13">
        <f t="shared" si="10"/>
        <v>15951.25</v>
      </c>
      <c r="I366" s="9">
        <f t="shared" si="11"/>
        <v>0.93925052895541095</v>
      </c>
    </row>
    <row r="367" spans="1:9" x14ac:dyDescent="0.35">
      <c r="A367" s="10" t="s">
        <v>946</v>
      </c>
      <c r="B367" s="14">
        <v>63350043772</v>
      </c>
      <c r="C367" s="14" t="s">
        <v>1332</v>
      </c>
      <c r="D367" s="15" t="s">
        <v>608</v>
      </c>
      <c r="E367" s="14" t="s">
        <v>609</v>
      </c>
      <c r="F367" s="16">
        <v>22807.269999999997</v>
      </c>
      <c r="G367" s="17">
        <v>24083</v>
      </c>
      <c r="H367" s="13">
        <f t="shared" si="10"/>
        <v>14048.416666666668</v>
      </c>
      <c r="I367" s="9">
        <f t="shared" si="11"/>
        <v>1.6234761924534791</v>
      </c>
    </row>
    <row r="368" spans="1:9" x14ac:dyDescent="0.35">
      <c r="A368" s="10" t="s">
        <v>946</v>
      </c>
      <c r="B368" s="14">
        <v>63470043464</v>
      </c>
      <c r="C368" s="14" t="s">
        <v>1333</v>
      </c>
      <c r="D368" s="15" t="s">
        <v>103</v>
      </c>
      <c r="E368" s="14" t="s">
        <v>104</v>
      </c>
      <c r="F368" s="16">
        <v>14428.539999999997</v>
      </c>
      <c r="G368" s="17">
        <v>25788</v>
      </c>
      <c r="H368" s="13">
        <f t="shared" si="10"/>
        <v>15043</v>
      </c>
      <c r="I368" s="9">
        <f t="shared" si="11"/>
        <v>0.95915309446254049</v>
      </c>
    </row>
    <row r="369" spans="1:9" x14ac:dyDescent="0.35">
      <c r="A369" s="10" t="s">
        <v>946</v>
      </c>
      <c r="B369" s="14">
        <v>63520059417</v>
      </c>
      <c r="C369" s="14" t="s">
        <v>1334</v>
      </c>
      <c r="D369" s="15" t="s">
        <v>610</v>
      </c>
      <c r="E369" s="14" t="s">
        <v>611</v>
      </c>
      <c r="F369" s="16">
        <v>8729.81</v>
      </c>
      <c r="G369" s="17">
        <v>16470</v>
      </c>
      <c r="H369" s="13">
        <f t="shared" si="10"/>
        <v>9607.5</v>
      </c>
      <c r="I369" s="9">
        <f t="shared" si="11"/>
        <v>0.90864532916991925</v>
      </c>
    </row>
    <row r="370" spans="1:9" x14ac:dyDescent="0.35">
      <c r="A370" s="10" t="s">
        <v>946</v>
      </c>
      <c r="B370" s="14">
        <v>63820005069</v>
      </c>
      <c r="C370" s="14" t="s">
        <v>1335</v>
      </c>
      <c r="D370" s="15" t="s">
        <v>612</v>
      </c>
      <c r="E370" s="14" t="s">
        <v>613</v>
      </c>
      <c r="F370" s="16">
        <v>15035.009999999998</v>
      </c>
      <c r="G370" s="17">
        <v>24293</v>
      </c>
      <c r="H370" s="13">
        <f t="shared" si="10"/>
        <v>14170.916666666668</v>
      </c>
      <c r="I370" s="9">
        <f t="shared" si="11"/>
        <v>1.0609765305702406</v>
      </c>
    </row>
    <row r="371" spans="1:9" x14ac:dyDescent="0.35">
      <c r="A371" s="10" t="s">
        <v>946</v>
      </c>
      <c r="B371" s="14">
        <v>64290007789</v>
      </c>
      <c r="C371" s="14" t="s">
        <v>1336</v>
      </c>
      <c r="D371" s="15" t="s">
        <v>614</v>
      </c>
      <c r="E371" s="14" t="s">
        <v>615</v>
      </c>
      <c r="F371" s="16">
        <v>11295.769999999999</v>
      </c>
      <c r="G371" s="17">
        <v>18631</v>
      </c>
      <c r="H371" s="13">
        <f t="shared" si="10"/>
        <v>10868.083333333332</v>
      </c>
      <c r="I371" s="9">
        <f t="shared" si="11"/>
        <v>1.039352538396068</v>
      </c>
    </row>
    <row r="372" spans="1:9" x14ac:dyDescent="0.35">
      <c r="A372" s="10" t="s">
        <v>946</v>
      </c>
      <c r="B372" s="14">
        <v>64360051097</v>
      </c>
      <c r="C372" s="14" t="s">
        <v>1337</v>
      </c>
      <c r="D372" s="15" t="s">
        <v>616</v>
      </c>
      <c r="E372" s="14" t="s">
        <v>617</v>
      </c>
      <c r="F372" s="16">
        <v>25934.16</v>
      </c>
      <c r="G372" s="17">
        <v>28042</v>
      </c>
      <c r="H372" s="13">
        <f t="shared" si="10"/>
        <v>16357.833333333334</v>
      </c>
      <c r="I372" s="9">
        <f t="shared" si="11"/>
        <v>1.5854275729263247</v>
      </c>
    </row>
    <row r="373" spans="1:9" x14ac:dyDescent="0.35">
      <c r="A373" s="10" t="s">
        <v>946</v>
      </c>
      <c r="B373" s="14">
        <v>64370038060</v>
      </c>
      <c r="C373" s="14" t="s">
        <v>1338</v>
      </c>
      <c r="D373" s="15" t="s">
        <v>618</v>
      </c>
      <c r="E373" s="14" t="s">
        <v>619</v>
      </c>
      <c r="F373" s="16">
        <v>19778.279999999995</v>
      </c>
      <c r="G373" s="17">
        <v>25442</v>
      </c>
      <c r="H373" s="13">
        <f t="shared" si="10"/>
        <v>14841.166666666666</v>
      </c>
      <c r="I373" s="9">
        <f t="shared" si="11"/>
        <v>1.3326634249329004</v>
      </c>
    </row>
    <row r="374" spans="1:9" x14ac:dyDescent="0.35">
      <c r="A374" s="10" t="s">
        <v>946</v>
      </c>
      <c r="B374" s="14">
        <v>64460050941</v>
      </c>
      <c r="C374" s="14" t="s">
        <v>1339</v>
      </c>
      <c r="D374" s="15" t="s">
        <v>620</v>
      </c>
      <c r="E374" s="14" t="s">
        <v>1601</v>
      </c>
      <c r="F374" s="16">
        <v>23609.229999999996</v>
      </c>
      <c r="G374" s="17">
        <v>32173</v>
      </c>
      <c r="H374" s="13">
        <f t="shared" si="10"/>
        <v>18767.583333333336</v>
      </c>
      <c r="I374" s="9">
        <f t="shared" si="11"/>
        <v>1.2579792283680633</v>
      </c>
    </row>
    <row r="375" spans="1:9" x14ac:dyDescent="0.35">
      <c r="A375" s="10" t="s">
        <v>946</v>
      </c>
      <c r="B375" s="14">
        <v>64630003654</v>
      </c>
      <c r="C375" s="14" t="s">
        <v>1340</v>
      </c>
      <c r="D375" s="15" t="s">
        <v>621</v>
      </c>
      <c r="E375" s="14" t="s">
        <v>622</v>
      </c>
      <c r="F375" s="16">
        <v>26671.349999999995</v>
      </c>
      <c r="G375" s="17">
        <v>49629</v>
      </c>
      <c r="H375" s="13">
        <f t="shared" si="10"/>
        <v>28950.25</v>
      </c>
      <c r="I375" s="9">
        <f t="shared" si="11"/>
        <v>0.92128219963558156</v>
      </c>
    </row>
    <row r="376" spans="1:9" x14ac:dyDescent="0.35">
      <c r="A376" s="10" t="s">
        <v>946</v>
      </c>
      <c r="B376" s="14">
        <v>64780063038</v>
      </c>
      <c r="C376" s="14" t="s">
        <v>1341</v>
      </c>
      <c r="D376" s="15" t="s">
        <v>969</v>
      </c>
      <c r="E376" s="14" t="s">
        <v>970</v>
      </c>
      <c r="F376" s="16">
        <v>9421.9700000000012</v>
      </c>
      <c r="G376" s="17">
        <v>13430</v>
      </c>
      <c r="H376" s="13">
        <f t="shared" si="10"/>
        <v>7834.166666666667</v>
      </c>
      <c r="I376" s="9">
        <f t="shared" si="11"/>
        <v>1.2026767365173918</v>
      </c>
    </row>
    <row r="377" spans="1:9" x14ac:dyDescent="0.35">
      <c r="A377" s="10" t="s">
        <v>946</v>
      </c>
      <c r="B377" s="14">
        <v>65210044336</v>
      </c>
      <c r="C377" s="14" t="s">
        <v>1342</v>
      </c>
      <c r="D377" s="15" t="s">
        <v>623</v>
      </c>
      <c r="E377" s="14" t="s">
        <v>624</v>
      </c>
      <c r="F377" s="16">
        <v>9908.4399999999987</v>
      </c>
      <c r="G377" s="17">
        <v>17976</v>
      </c>
      <c r="H377" s="13">
        <f t="shared" si="10"/>
        <v>10486</v>
      </c>
      <c r="I377" s="9">
        <f t="shared" si="11"/>
        <v>0.94492084684341016</v>
      </c>
    </row>
    <row r="378" spans="1:9" x14ac:dyDescent="0.35">
      <c r="A378" s="10" t="s">
        <v>946</v>
      </c>
      <c r="B378" s="14">
        <v>65610002542</v>
      </c>
      <c r="C378" s="14" t="s">
        <v>1343</v>
      </c>
      <c r="D378" s="15" t="s">
        <v>135</v>
      </c>
      <c r="E378" s="14" t="s">
        <v>136</v>
      </c>
      <c r="F378" s="16">
        <v>14879.71</v>
      </c>
      <c r="G378" s="17">
        <v>18400</v>
      </c>
      <c r="H378" s="13">
        <f t="shared" si="10"/>
        <v>10733.333333333332</v>
      </c>
      <c r="I378" s="9">
        <f t="shared" si="11"/>
        <v>1.3863083850931677</v>
      </c>
    </row>
    <row r="379" spans="1:9" x14ac:dyDescent="0.35">
      <c r="A379" s="10" t="s">
        <v>946</v>
      </c>
      <c r="B379" s="14">
        <v>65620003189</v>
      </c>
      <c r="C379" s="14" t="s">
        <v>1344</v>
      </c>
      <c r="D379" s="15" t="s">
        <v>625</v>
      </c>
      <c r="E379" s="14" t="s">
        <v>626</v>
      </c>
      <c r="F379" s="16">
        <v>17414.18</v>
      </c>
      <c r="G379" s="17">
        <v>17475</v>
      </c>
      <c r="H379" s="13">
        <f t="shared" si="10"/>
        <v>10193.75</v>
      </c>
      <c r="I379" s="9">
        <f t="shared" si="11"/>
        <v>1.708319313304721</v>
      </c>
    </row>
    <row r="380" spans="1:9" x14ac:dyDescent="0.35">
      <c r="A380" s="10" t="s">
        <v>946</v>
      </c>
      <c r="B380" s="14">
        <v>65730005337</v>
      </c>
      <c r="C380" s="14" t="s">
        <v>1345</v>
      </c>
      <c r="D380" s="15" t="s">
        <v>627</v>
      </c>
      <c r="E380" s="14" t="s">
        <v>628</v>
      </c>
      <c r="F380" s="16">
        <v>10245.780000000001</v>
      </c>
      <c r="G380" s="17">
        <v>30281</v>
      </c>
      <c r="H380" s="13">
        <f t="shared" si="10"/>
        <v>17663.916666666664</v>
      </c>
      <c r="I380" s="9">
        <f t="shared" si="11"/>
        <v>0.58004010058169442</v>
      </c>
    </row>
    <row r="381" spans="1:9" x14ac:dyDescent="0.35">
      <c r="A381" s="10" t="s">
        <v>946</v>
      </c>
      <c r="B381" s="14">
        <v>65730007733</v>
      </c>
      <c r="C381" s="14" t="s">
        <v>1346</v>
      </c>
      <c r="D381" s="15" t="s">
        <v>629</v>
      </c>
      <c r="E381" s="14" t="s">
        <v>630</v>
      </c>
      <c r="F381" s="16">
        <v>10479.689999999999</v>
      </c>
      <c r="G381" s="17">
        <v>19862</v>
      </c>
      <c r="H381" s="13">
        <f t="shared" si="10"/>
        <v>11586.166666666668</v>
      </c>
      <c r="I381" s="9">
        <f t="shared" si="11"/>
        <v>0.9045001941971027</v>
      </c>
    </row>
    <row r="382" spans="1:9" x14ac:dyDescent="0.35">
      <c r="A382" s="10" t="s">
        <v>946</v>
      </c>
      <c r="B382" s="14">
        <v>66010007613</v>
      </c>
      <c r="C382" s="14" t="s">
        <v>1347</v>
      </c>
      <c r="D382" s="15" t="s">
        <v>631</v>
      </c>
      <c r="E382" s="14" t="s">
        <v>632</v>
      </c>
      <c r="F382" s="16">
        <v>13591.609999999999</v>
      </c>
      <c r="G382" s="17">
        <v>28427</v>
      </c>
      <c r="H382" s="13">
        <f t="shared" si="10"/>
        <v>16582.416666666664</v>
      </c>
      <c r="I382" s="9">
        <f t="shared" si="11"/>
        <v>0.81963987959133422</v>
      </c>
    </row>
    <row r="383" spans="1:9" x14ac:dyDescent="0.35">
      <c r="A383" s="10" t="s">
        <v>946</v>
      </c>
      <c r="B383" s="14">
        <v>66010061924</v>
      </c>
      <c r="C383" s="14" t="s">
        <v>1348</v>
      </c>
      <c r="D383" s="15" t="s">
        <v>959</v>
      </c>
      <c r="E383" s="14" t="s">
        <v>960</v>
      </c>
      <c r="F383" s="16">
        <v>8222.6299999999992</v>
      </c>
      <c r="G383" s="17">
        <v>19796</v>
      </c>
      <c r="H383" s="13">
        <f t="shared" si="10"/>
        <v>11547.666666666668</v>
      </c>
      <c r="I383" s="9">
        <f t="shared" si="11"/>
        <v>0.71205986779435948</v>
      </c>
    </row>
    <row r="384" spans="1:9" x14ac:dyDescent="0.35">
      <c r="A384" s="10" t="s">
        <v>946</v>
      </c>
      <c r="B384" s="14">
        <v>66100061920</v>
      </c>
      <c r="C384" s="14" t="s">
        <v>1349</v>
      </c>
      <c r="D384" s="15" t="s">
        <v>633</v>
      </c>
      <c r="E384" s="14" t="s">
        <v>634</v>
      </c>
      <c r="F384" s="16">
        <v>10208.810000000001</v>
      </c>
      <c r="G384" s="17">
        <v>13797</v>
      </c>
      <c r="H384" s="13">
        <f t="shared" si="10"/>
        <v>8048.25</v>
      </c>
      <c r="I384" s="9">
        <f t="shared" si="11"/>
        <v>1.268450905476346</v>
      </c>
    </row>
    <row r="385" spans="1:9" x14ac:dyDescent="0.35">
      <c r="A385" s="10" t="s">
        <v>946</v>
      </c>
      <c r="B385" s="14">
        <v>66810051653</v>
      </c>
      <c r="C385" s="14" t="s">
        <v>1350</v>
      </c>
      <c r="D385" s="15" t="s">
        <v>65</v>
      </c>
      <c r="E385" s="14" t="s">
        <v>1583</v>
      </c>
      <c r="F385" s="16">
        <v>2653.17</v>
      </c>
      <c r="G385" s="17"/>
      <c r="H385" s="13"/>
      <c r="I385" s="9"/>
    </row>
    <row r="386" spans="1:9" x14ac:dyDescent="0.35">
      <c r="A386" s="10" t="s">
        <v>946</v>
      </c>
      <c r="B386" s="14">
        <v>66900046669</v>
      </c>
      <c r="C386" s="14" t="s">
        <v>1351</v>
      </c>
      <c r="D386" s="15" t="s">
        <v>635</v>
      </c>
      <c r="E386" s="14" t="s">
        <v>636</v>
      </c>
      <c r="F386" s="16">
        <v>11786.319999999998</v>
      </c>
      <c r="G386" s="17">
        <v>24709</v>
      </c>
      <c r="H386" s="13">
        <f t="shared" ref="H386:H447" si="12">G386/12*7</f>
        <v>14413.583333333334</v>
      </c>
      <c r="I386" s="9">
        <f t="shared" ref="I386:I447" si="13">F386/H386</f>
        <v>0.81772309684730238</v>
      </c>
    </row>
    <row r="387" spans="1:9" x14ac:dyDescent="0.35">
      <c r="A387" s="10" t="s">
        <v>946</v>
      </c>
      <c r="B387" s="14">
        <v>66980003568</v>
      </c>
      <c r="C387" s="14" t="s">
        <v>1352</v>
      </c>
      <c r="D387" s="15" t="s">
        <v>637</v>
      </c>
      <c r="E387" s="14" t="s">
        <v>638</v>
      </c>
      <c r="F387" s="16">
        <v>9852.1999999999989</v>
      </c>
      <c r="G387" s="17">
        <v>23119</v>
      </c>
      <c r="H387" s="13">
        <f t="shared" si="12"/>
        <v>13486.083333333332</v>
      </c>
      <c r="I387" s="9">
        <f t="shared" si="13"/>
        <v>0.73054568598493508</v>
      </c>
    </row>
    <row r="388" spans="1:9" x14ac:dyDescent="0.35">
      <c r="A388" s="10" t="s">
        <v>946</v>
      </c>
      <c r="B388" s="14">
        <v>67170063017</v>
      </c>
      <c r="C388" s="14" t="s">
        <v>1353</v>
      </c>
      <c r="D388" s="15" t="s">
        <v>269</v>
      </c>
      <c r="E388" s="14" t="s">
        <v>270</v>
      </c>
      <c r="F388" s="16">
        <v>4.5199999999999996</v>
      </c>
      <c r="G388" s="17"/>
      <c r="H388" s="13"/>
      <c r="I388" s="9"/>
    </row>
    <row r="389" spans="1:9" x14ac:dyDescent="0.35">
      <c r="A389" s="10" t="s">
        <v>946</v>
      </c>
      <c r="B389" s="14">
        <v>67200001572</v>
      </c>
      <c r="C389" s="14" t="s">
        <v>1354</v>
      </c>
      <c r="D389" s="15" t="s">
        <v>639</v>
      </c>
      <c r="E389" s="14" t="s">
        <v>640</v>
      </c>
      <c r="F389" s="16">
        <v>6418.48</v>
      </c>
      <c r="G389" s="17">
        <v>23505</v>
      </c>
      <c r="H389" s="13">
        <f t="shared" si="12"/>
        <v>13711.25</v>
      </c>
      <c r="I389" s="9">
        <f t="shared" si="13"/>
        <v>0.46811778648919677</v>
      </c>
    </row>
    <row r="390" spans="1:9" x14ac:dyDescent="0.35">
      <c r="A390" s="10" t="s">
        <v>946</v>
      </c>
      <c r="B390" s="14">
        <v>67460031872</v>
      </c>
      <c r="C390" s="14" t="s">
        <v>1569</v>
      </c>
      <c r="D390" s="15" t="s">
        <v>23</v>
      </c>
      <c r="E390" s="14" t="s">
        <v>24</v>
      </c>
      <c r="F390" s="16">
        <v>105.03</v>
      </c>
      <c r="G390" s="17"/>
      <c r="H390" s="13"/>
      <c r="I390" s="9"/>
    </row>
    <row r="391" spans="1:9" x14ac:dyDescent="0.35">
      <c r="A391" s="10" t="s">
        <v>946</v>
      </c>
      <c r="B391" s="14">
        <v>67530051300</v>
      </c>
      <c r="C391" s="14" t="s">
        <v>1355</v>
      </c>
      <c r="D391" s="15" t="s">
        <v>641</v>
      </c>
      <c r="E391" s="14" t="s">
        <v>642</v>
      </c>
      <c r="F391" s="16">
        <v>8275.41</v>
      </c>
      <c r="G391" s="17">
        <v>17414</v>
      </c>
      <c r="H391" s="13">
        <f t="shared" si="12"/>
        <v>10158.166666666668</v>
      </c>
      <c r="I391" s="9">
        <f t="shared" si="13"/>
        <v>0.8146558598172241</v>
      </c>
    </row>
    <row r="392" spans="1:9" x14ac:dyDescent="0.35">
      <c r="A392" s="10" t="s">
        <v>946</v>
      </c>
      <c r="B392" s="14">
        <v>67640033121</v>
      </c>
      <c r="C392" s="14" t="s">
        <v>1356</v>
      </c>
      <c r="D392" s="15" t="s">
        <v>643</v>
      </c>
      <c r="E392" s="14" t="s">
        <v>644</v>
      </c>
      <c r="F392" s="16">
        <v>18540.55</v>
      </c>
      <c r="G392" s="17">
        <v>44550</v>
      </c>
      <c r="H392" s="13">
        <f t="shared" si="12"/>
        <v>25987.5</v>
      </c>
      <c r="I392" s="9">
        <f t="shared" si="13"/>
        <v>0.71344107744107743</v>
      </c>
    </row>
    <row r="393" spans="1:9" x14ac:dyDescent="0.35">
      <c r="A393" s="10" t="s">
        <v>946</v>
      </c>
      <c r="B393" s="14">
        <v>67720051344</v>
      </c>
      <c r="C393" s="14" t="s">
        <v>1357</v>
      </c>
      <c r="D393" s="15" t="s">
        <v>117</v>
      </c>
      <c r="E393" s="14" t="s">
        <v>118</v>
      </c>
      <c r="F393" s="16">
        <v>187.59</v>
      </c>
      <c r="G393" s="17">
        <v>15145</v>
      </c>
      <c r="H393" s="13">
        <f t="shared" si="12"/>
        <v>8834.5833333333321</v>
      </c>
      <c r="I393" s="9">
        <f t="shared" si="13"/>
        <v>2.1233599019006746E-2</v>
      </c>
    </row>
    <row r="394" spans="1:9" x14ac:dyDescent="0.35">
      <c r="A394" s="10" t="s">
        <v>946</v>
      </c>
      <c r="B394" s="14">
        <v>68020006419</v>
      </c>
      <c r="C394" s="14" t="s">
        <v>1358</v>
      </c>
      <c r="D394" s="15" t="s">
        <v>645</v>
      </c>
      <c r="E394" s="14" t="s">
        <v>646</v>
      </c>
      <c r="F394" s="16">
        <v>8478.76</v>
      </c>
      <c r="G394" s="17">
        <v>20886</v>
      </c>
      <c r="H394" s="13">
        <f t="shared" si="12"/>
        <v>12183.5</v>
      </c>
      <c r="I394" s="9">
        <f t="shared" si="13"/>
        <v>0.69592153322115979</v>
      </c>
    </row>
    <row r="395" spans="1:9" x14ac:dyDescent="0.35">
      <c r="A395" s="10" t="s">
        <v>946</v>
      </c>
      <c r="B395" s="14">
        <v>68290000105</v>
      </c>
      <c r="C395" s="14" t="s">
        <v>1359</v>
      </c>
      <c r="D395" s="15" t="s">
        <v>647</v>
      </c>
      <c r="E395" s="14" t="s">
        <v>648</v>
      </c>
      <c r="F395" s="16">
        <v>9450.4600000000009</v>
      </c>
      <c r="G395" s="17">
        <v>28359</v>
      </c>
      <c r="H395" s="13">
        <f t="shared" si="12"/>
        <v>16542.75</v>
      </c>
      <c r="I395" s="9">
        <f t="shared" si="13"/>
        <v>0.57127502984691181</v>
      </c>
    </row>
    <row r="396" spans="1:9" x14ac:dyDescent="0.35">
      <c r="A396" s="10" t="s">
        <v>946</v>
      </c>
      <c r="B396" s="14">
        <v>68330010088</v>
      </c>
      <c r="C396" s="14" t="s">
        <v>1360</v>
      </c>
      <c r="D396" s="15" t="s">
        <v>649</v>
      </c>
      <c r="E396" s="14" t="s">
        <v>650</v>
      </c>
      <c r="F396" s="16">
        <v>27388.720000000001</v>
      </c>
      <c r="G396" s="17">
        <v>28187</v>
      </c>
      <c r="H396" s="13">
        <f t="shared" si="12"/>
        <v>16442.416666666664</v>
      </c>
      <c r="I396" s="9">
        <f t="shared" si="13"/>
        <v>1.6657356734867648</v>
      </c>
    </row>
    <row r="397" spans="1:9" x14ac:dyDescent="0.35">
      <c r="A397" s="10" t="s">
        <v>946</v>
      </c>
      <c r="B397" s="14">
        <v>68370049951</v>
      </c>
      <c r="C397" s="14" t="s">
        <v>1361</v>
      </c>
      <c r="D397" s="15" t="s">
        <v>651</v>
      </c>
      <c r="E397" s="14" t="s">
        <v>652</v>
      </c>
      <c r="F397" s="16">
        <v>22742.239999999998</v>
      </c>
      <c r="G397" s="17">
        <v>15530</v>
      </c>
      <c r="H397" s="13">
        <f t="shared" si="12"/>
        <v>9059.1666666666679</v>
      </c>
      <c r="I397" s="9">
        <f t="shared" si="13"/>
        <v>2.510411921626345</v>
      </c>
    </row>
    <row r="398" spans="1:9" x14ac:dyDescent="0.35">
      <c r="A398" s="10" t="s">
        <v>946</v>
      </c>
      <c r="B398" s="14">
        <v>68490003274</v>
      </c>
      <c r="C398" s="14" t="s">
        <v>1362</v>
      </c>
      <c r="D398" s="15" t="s">
        <v>653</v>
      </c>
      <c r="E398" s="14" t="s">
        <v>654</v>
      </c>
      <c r="F398" s="16">
        <v>17932.730000000003</v>
      </c>
      <c r="G398" s="17">
        <v>27570</v>
      </c>
      <c r="H398" s="13">
        <f t="shared" si="12"/>
        <v>16082.5</v>
      </c>
      <c r="I398" s="9">
        <f t="shared" si="13"/>
        <v>1.1150461681952435</v>
      </c>
    </row>
    <row r="399" spans="1:9" x14ac:dyDescent="0.35">
      <c r="A399" s="10" t="s">
        <v>946</v>
      </c>
      <c r="B399" s="14">
        <v>68930007783</v>
      </c>
      <c r="C399" s="14" t="s">
        <v>1363</v>
      </c>
      <c r="D399" s="15" t="s">
        <v>655</v>
      </c>
      <c r="E399" s="14" t="s">
        <v>656</v>
      </c>
      <c r="F399" s="16">
        <v>14405.849999999999</v>
      </c>
      <c r="G399" s="17">
        <v>29728</v>
      </c>
      <c r="H399" s="13">
        <f t="shared" si="12"/>
        <v>17341.333333333336</v>
      </c>
      <c r="I399" s="9">
        <f t="shared" si="13"/>
        <v>0.83072332000615079</v>
      </c>
    </row>
    <row r="400" spans="1:9" x14ac:dyDescent="0.35">
      <c r="A400" s="10" t="s">
        <v>946</v>
      </c>
      <c r="B400" s="14">
        <v>69260006840</v>
      </c>
      <c r="C400" s="14" t="s">
        <v>1364</v>
      </c>
      <c r="D400" s="15" t="s">
        <v>657</v>
      </c>
      <c r="E400" s="14" t="s">
        <v>658</v>
      </c>
      <c r="F400" s="16">
        <v>4764.82</v>
      </c>
      <c r="G400" s="17">
        <v>18395</v>
      </c>
      <c r="H400" s="13">
        <f t="shared" si="12"/>
        <v>10730.416666666668</v>
      </c>
      <c r="I400" s="9">
        <f t="shared" si="13"/>
        <v>0.44404799440841836</v>
      </c>
    </row>
    <row r="401" spans="1:9" x14ac:dyDescent="0.35">
      <c r="A401" s="10" t="s">
        <v>946</v>
      </c>
      <c r="B401" s="14">
        <v>69480009058</v>
      </c>
      <c r="C401" s="14" t="s">
        <v>1365</v>
      </c>
      <c r="D401" s="15" t="s">
        <v>659</v>
      </c>
      <c r="E401" s="14" t="s">
        <v>660</v>
      </c>
      <c r="F401" s="16">
        <v>7665.2899999999991</v>
      </c>
      <c r="G401" s="17">
        <v>19047</v>
      </c>
      <c r="H401" s="13">
        <f t="shared" si="12"/>
        <v>11110.75</v>
      </c>
      <c r="I401" s="9">
        <f t="shared" si="13"/>
        <v>0.6898985217019552</v>
      </c>
    </row>
    <row r="402" spans="1:9" x14ac:dyDescent="0.35">
      <c r="A402" s="10" t="s">
        <v>946</v>
      </c>
      <c r="B402" s="14">
        <v>69610041500</v>
      </c>
      <c r="C402" s="14" t="s">
        <v>1366</v>
      </c>
      <c r="D402" s="15" t="s">
        <v>111</v>
      </c>
      <c r="E402" s="14" t="s">
        <v>112</v>
      </c>
      <c r="F402" s="16">
        <v>12259.1</v>
      </c>
      <c r="G402" s="17">
        <v>23159</v>
      </c>
      <c r="H402" s="13">
        <f t="shared" si="12"/>
        <v>13509.416666666668</v>
      </c>
      <c r="I402" s="9">
        <f t="shared" si="13"/>
        <v>0.90744850813938416</v>
      </c>
    </row>
    <row r="403" spans="1:9" x14ac:dyDescent="0.35">
      <c r="A403" s="10" t="s">
        <v>946</v>
      </c>
      <c r="B403" s="14">
        <v>69720004260</v>
      </c>
      <c r="C403" s="14" t="s">
        <v>1367</v>
      </c>
      <c r="D403" s="15" t="s">
        <v>661</v>
      </c>
      <c r="E403" s="14" t="s">
        <v>662</v>
      </c>
      <c r="F403" s="16">
        <v>12919.23</v>
      </c>
      <c r="G403" s="17">
        <v>26584</v>
      </c>
      <c r="H403" s="13">
        <f t="shared" si="12"/>
        <v>15507.333333333334</v>
      </c>
      <c r="I403" s="9">
        <f t="shared" si="13"/>
        <v>0.83310455268475125</v>
      </c>
    </row>
    <row r="404" spans="1:9" x14ac:dyDescent="0.35">
      <c r="A404" s="10" t="s">
        <v>946</v>
      </c>
      <c r="B404" s="14">
        <v>70070007636</v>
      </c>
      <c r="C404" s="14" t="s">
        <v>1368</v>
      </c>
      <c r="D404" s="15" t="s">
        <v>663</v>
      </c>
      <c r="E404" s="14" t="s">
        <v>664</v>
      </c>
      <c r="F404" s="16">
        <v>34210.009999999995</v>
      </c>
      <c r="G404" s="17">
        <v>29554</v>
      </c>
      <c r="H404" s="13">
        <f t="shared" si="12"/>
        <v>17239.833333333336</v>
      </c>
      <c r="I404" s="9">
        <f t="shared" si="13"/>
        <v>1.9843585108131356</v>
      </c>
    </row>
    <row r="405" spans="1:9" x14ac:dyDescent="0.35">
      <c r="A405" s="10" t="s">
        <v>946</v>
      </c>
      <c r="B405" s="14">
        <v>70150008511</v>
      </c>
      <c r="C405" s="14" t="s">
        <v>1369</v>
      </c>
      <c r="D405" s="15" t="s">
        <v>665</v>
      </c>
      <c r="E405" s="14" t="s">
        <v>666</v>
      </c>
      <c r="F405" s="16">
        <v>16764.220000000005</v>
      </c>
      <c r="G405" s="17">
        <v>28178</v>
      </c>
      <c r="H405" s="13">
        <f t="shared" si="12"/>
        <v>16437.166666666664</v>
      </c>
      <c r="I405" s="9">
        <f t="shared" si="13"/>
        <v>1.0198971842268034</v>
      </c>
    </row>
    <row r="406" spans="1:9" x14ac:dyDescent="0.35">
      <c r="A406" s="10" t="s">
        <v>946</v>
      </c>
      <c r="B406" s="14">
        <v>70220057120</v>
      </c>
      <c r="C406" s="14" t="s">
        <v>1370</v>
      </c>
      <c r="D406" s="15" t="s">
        <v>948</v>
      </c>
      <c r="E406" s="14" t="s">
        <v>949</v>
      </c>
      <c r="F406" s="16">
        <v>18873.73</v>
      </c>
      <c r="G406" s="17">
        <v>22907</v>
      </c>
      <c r="H406" s="13">
        <f t="shared" si="12"/>
        <v>13362.416666666668</v>
      </c>
      <c r="I406" s="9">
        <f t="shared" si="13"/>
        <v>1.4124488459547611</v>
      </c>
    </row>
    <row r="407" spans="1:9" x14ac:dyDescent="0.35">
      <c r="A407" s="10" t="s">
        <v>946</v>
      </c>
      <c r="B407" s="14">
        <v>70340000701</v>
      </c>
      <c r="C407" s="14" t="s">
        <v>1371</v>
      </c>
      <c r="D407" s="15" t="s">
        <v>667</v>
      </c>
      <c r="E407" s="14" t="s">
        <v>668</v>
      </c>
      <c r="F407" s="16">
        <v>9346.85</v>
      </c>
      <c r="G407" s="17">
        <v>17305</v>
      </c>
      <c r="H407" s="13">
        <f t="shared" si="12"/>
        <v>10094.583333333332</v>
      </c>
      <c r="I407" s="9">
        <f t="shared" si="13"/>
        <v>0.92592727122631791</v>
      </c>
    </row>
    <row r="408" spans="1:9" x14ac:dyDescent="0.35">
      <c r="A408" s="10" t="s">
        <v>946</v>
      </c>
      <c r="B408" s="14">
        <v>70560003130</v>
      </c>
      <c r="C408" s="14" t="s">
        <v>1372</v>
      </c>
      <c r="D408" s="15" t="s">
        <v>669</v>
      </c>
      <c r="E408" s="14" t="s">
        <v>670</v>
      </c>
      <c r="F408" s="16">
        <v>10947.920000000002</v>
      </c>
      <c r="G408" s="17">
        <v>23985</v>
      </c>
      <c r="H408" s="13">
        <f t="shared" si="12"/>
        <v>13991.25</v>
      </c>
      <c r="I408" s="9">
        <f t="shared" si="13"/>
        <v>0.78248333780041113</v>
      </c>
    </row>
    <row r="409" spans="1:9" x14ac:dyDescent="0.35">
      <c r="A409" s="10" t="s">
        <v>946</v>
      </c>
      <c r="B409" s="14">
        <v>70740048029</v>
      </c>
      <c r="C409" s="14" t="s">
        <v>1373</v>
      </c>
      <c r="D409" s="15" t="s">
        <v>70</v>
      </c>
      <c r="E409" s="14" t="s">
        <v>71</v>
      </c>
      <c r="F409" s="16">
        <v>6085.3</v>
      </c>
      <c r="G409" s="17">
        <v>16954</v>
      </c>
      <c r="H409" s="13">
        <f t="shared" si="12"/>
        <v>9889.8333333333321</v>
      </c>
      <c r="I409" s="9">
        <f t="shared" si="13"/>
        <v>0.61530865029744364</v>
      </c>
    </row>
    <row r="410" spans="1:9" x14ac:dyDescent="0.35">
      <c r="A410" s="10" t="s">
        <v>946</v>
      </c>
      <c r="B410" s="14">
        <v>70830049106</v>
      </c>
      <c r="C410" s="14" t="s">
        <v>1374</v>
      </c>
      <c r="D410" s="15" t="s">
        <v>671</v>
      </c>
      <c r="E410" s="14" t="s">
        <v>672</v>
      </c>
      <c r="F410" s="16">
        <v>18278.559999999998</v>
      </c>
      <c r="G410" s="17">
        <v>23908</v>
      </c>
      <c r="H410" s="13">
        <f t="shared" si="12"/>
        <v>13946.333333333332</v>
      </c>
      <c r="I410" s="9">
        <f t="shared" si="13"/>
        <v>1.310635531441956</v>
      </c>
    </row>
    <row r="411" spans="1:9" x14ac:dyDescent="0.35">
      <c r="A411" s="10" t="s">
        <v>946</v>
      </c>
      <c r="B411" s="14">
        <v>70860039949</v>
      </c>
      <c r="C411" s="14" t="s">
        <v>1375</v>
      </c>
      <c r="D411" s="15" t="s">
        <v>265</v>
      </c>
      <c r="E411" s="14" t="s">
        <v>266</v>
      </c>
      <c r="F411" s="16">
        <v>627.78</v>
      </c>
      <c r="G411" s="17">
        <v>20322</v>
      </c>
      <c r="H411" s="13">
        <f t="shared" si="12"/>
        <v>11854.5</v>
      </c>
      <c r="I411" s="9">
        <f t="shared" si="13"/>
        <v>5.29571048968746E-2</v>
      </c>
    </row>
    <row r="412" spans="1:9" x14ac:dyDescent="0.35">
      <c r="A412" s="10" t="s">
        <v>946</v>
      </c>
      <c r="B412" s="14">
        <v>70910002241</v>
      </c>
      <c r="C412" s="14" t="s">
        <v>1376</v>
      </c>
      <c r="D412" s="15" t="s">
        <v>673</v>
      </c>
      <c r="E412" s="14" t="s">
        <v>674</v>
      </c>
      <c r="F412" s="16">
        <v>10196.280000000001</v>
      </c>
      <c r="G412" s="17">
        <v>24534</v>
      </c>
      <c r="H412" s="13">
        <f t="shared" si="12"/>
        <v>14311.5</v>
      </c>
      <c r="I412" s="9">
        <f t="shared" si="13"/>
        <v>0.71245362121370925</v>
      </c>
    </row>
    <row r="413" spans="1:9" x14ac:dyDescent="0.35">
      <c r="A413" s="10" t="s">
        <v>946</v>
      </c>
      <c r="B413" s="14">
        <v>70910006838</v>
      </c>
      <c r="C413" s="14" t="s">
        <v>1377</v>
      </c>
      <c r="D413" s="15" t="s">
        <v>675</v>
      </c>
      <c r="E413" s="14" t="s">
        <v>676</v>
      </c>
      <c r="F413" s="16">
        <v>8895.0499999999993</v>
      </c>
      <c r="G413" s="17">
        <v>21584</v>
      </c>
      <c r="H413" s="13">
        <f t="shared" si="12"/>
        <v>12590.666666666668</v>
      </c>
      <c r="I413" s="9">
        <f t="shared" si="13"/>
        <v>0.7064796674785554</v>
      </c>
    </row>
    <row r="414" spans="1:9" x14ac:dyDescent="0.35">
      <c r="A414" s="10" t="s">
        <v>946</v>
      </c>
      <c r="B414" s="14">
        <v>71030007559</v>
      </c>
      <c r="C414" s="14" t="s">
        <v>1378</v>
      </c>
      <c r="D414" s="15" t="s">
        <v>677</v>
      </c>
      <c r="E414" s="14" t="s">
        <v>678</v>
      </c>
      <c r="F414" s="16">
        <v>24237.73</v>
      </c>
      <c r="G414" s="17">
        <v>21323</v>
      </c>
      <c r="H414" s="13">
        <f t="shared" si="12"/>
        <v>12438.416666666668</v>
      </c>
      <c r="I414" s="9">
        <f t="shared" si="13"/>
        <v>1.9486185942744587</v>
      </c>
    </row>
    <row r="415" spans="1:9" x14ac:dyDescent="0.35">
      <c r="A415" s="10" t="s">
        <v>946</v>
      </c>
      <c r="B415" s="14">
        <v>71100000029</v>
      </c>
      <c r="C415" s="14" t="s">
        <v>1379</v>
      </c>
      <c r="D415" s="15" t="s">
        <v>679</v>
      </c>
      <c r="E415" s="14" t="s">
        <v>680</v>
      </c>
      <c r="F415" s="16">
        <v>18879.359999999997</v>
      </c>
      <c r="G415" s="17">
        <v>25969</v>
      </c>
      <c r="H415" s="13">
        <f t="shared" si="12"/>
        <v>15148.583333333334</v>
      </c>
      <c r="I415" s="9">
        <f t="shared" si="13"/>
        <v>1.2462789149700464</v>
      </c>
    </row>
    <row r="416" spans="1:9" x14ac:dyDescent="0.35">
      <c r="A416" s="10" t="s">
        <v>946</v>
      </c>
      <c r="B416" s="14">
        <v>71100054828</v>
      </c>
      <c r="C416" s="14" t="s">
        <v>1380</v>
      </c>
      <c r="D416" s="15" t="s">
        <v>681</v>
      </c>
      <c r="E416" s="14" t="s">
        <v>682</v>
      </c>
      <c r="F416" s="16">
        <v>7764.61</v>
      </c>
      <c r="G416" s="17">
        <v>16009</v>
      </c>
      <c r="H416" s="13">
        <f t="shared" si="12"/>
        <v>9338.5833333333321</v>
      </c>
      <c r="I416" s="9">
        <f t="shared" si="13"/>
        <v>0.83145480667124749</v>
      </c>
    </row>
    <row r="417" spans="1:9" x14ac:dyDescent="0.35">
      <c r="A417" s="10" t="s">
        <v>946</v>
      </c>
      <c r="B417" s="14">
        <v>71310006736</v>
      </c>
      <c r="C417" s="14" t="s">
        <v>1381</v>
      </c>
      <c r="D417" s="15" t="s">
        <v>683</v>
      </c>
      <c r="E417" s="14" t="s">
        <v>684</v>
      </c>
      <c r="F417" s="16">
        <v>27546.079999999998</v>
      </c>
      <c r="G417" s="17">
        <v>31587</v>
      </c>
      <c r="H417" s="13">
        <f t="shared" si="12"/>
        <v>18425.75</v>
      </c>
      <c r="I417" s="9">
        <f t="shared" si="13"/>
        <v>1.4949774093320487</v>
      </c>
    </row>
    <row r="418" spans="1:9" x14ac:dyDescent="0.35">
      <c r="A418" s="10" t="s">
        <v>946</v>
      </c>
      <c r="B418" s="14">
        <v>71330003166</v>
      </c>
      <c r="C418" s="14" t="s">
        <v>1382</v>
      </c>
      <c r="D418" s="15" t="s">
        <v>685</v>
      </c>
      <c r="E418" s="14" t="s">
        <v>686</v>
      </c>
      <c r="F418" s="16">
        <v>19240.560000000001</v>
      </c>
      <c r="G418" s="17">
        <v>30260</v>
      </c>
      <c r="H418" s="13">
        <f t="shared" si="12"/>
        <v>17651.666666666664</v>
      </c>
      <c r="I418" s="9">
        <f t="shared" si="13"/>
        <v>1.090013785289397</v>
      </c>
    </row>
    <row r="419" spans="1:9" x14ac:dyDescent="0.35">
      <c r="A419" s="10" t="s">
        <v>946</v>
      </c>
      <c r="B419" s="14">
        <v>71360047953</v>
      </c>
      <c r="C419" s="14" t="s">
        <v>1383</v>
      </c>
      <c r="D419" s="15" t="s">
        <v>111</v>
      </c>
      <c r="E419" s="14" t="s">
        <v>112</v>
      </c>
      <c r="F419" s="16">
        <v>19535.619999999995</v>
      </c>
      <c r="G419" s="17">
        <v>22602</v>
      </c>
      <c r="H419" s="13">
        <f t="shared" si="12"/>
        <v>13184.5</v>
      </c>
      <c r="I419" s="9">
        <f t="shared" si="13"/>
        <v>1.4817111001554852</v>
      </c>
    </row>
    <row r="420" spans="1:9" x14ac:dyDescent="0.35">
      <c r="A420" s="10" t="s">
        <v>946</v>
      </c>
      <c r="B420" s="14">
        <v>71410003530</v>
      </c>
      <c r="C420" s="14" t="s">
        <v>1384</v>
      </c>
      <c r="D420" s="15" t="s">
        <v>687</v>
      </c>
      <c r="E420" s="14" t="s">
        <v>688</v>
      </c>
      <c r="F420" s="16">
        <v>8134.7999999999975</v>
      </c>
      <c r="G420" s="17">
        <v>20393</v>
      </c>
      <c r="H420" s="13">
        <f t="shared" si="12"/>
        <v>11895.916666666668</v>
      </c>
      <c r="I420" s="9">
        <f t="shared" si="13"/>
        <v>0.6838312866459777</v>
      </c>
    </row>
    <row r="421" spans="1:9" x14ac:dyDescent="0.35">
      <c r="A421" s="10" t="s">
        <v>946</v>
      </c>
      <c r="B421" s="14">
        <v>71510005041</v>
      </c>
      <c r="C421" s="14" t="s">
        <v>1385</v>
      </c>
      <c r="D421" s="15" t="s">
        <v>689</v>
      </c>
      <c r="E421" s="14" t="s">
        <v>690</v>
      </c>
      <c r="F421" s="16">
        <v>6002.9299999999994</v>
      </c>
      <c r="G421" s="17">
        <v>20808</v>
      </c>
      <c r="H421" s="13">
        <f t="shared" si="12"/>
        <v>12138</v>
      </c>
      <c r="I421" s="9">
        <f t="shared" si="13"/>
        <v>0.49455676388202335</v>
      </c>
    </row>
    <row r="422" spans="1:9" x14ac:dyDescent="0.35">
      <c r="A422" s="10" t="s">
        <v>946</v>
      </c>
      <c r="B422" s="14">
        <v>71580006258</v>
      </c>
      <c r="C422" s="14" t="s">
        <v>1386</v>
      </c>
      <c r="D422" s="15" t="s">
        <v>691</v>
      </c>
      <c r="E422" s="14" t="s">
        <v>692</v>
      </c>
      <c r="F422" s="16">
        <v>10168.029999999999</v>
      </c>
      <c r="G422" s="17">
        <v>18227</v>
      </c>
      <c r="H422" s="13">
        <f t="shared" si="12"/>
        <v>10632.416666666668</v>
      </c>
      <c r="I422" s="9">
        <f t="shared" si="13"/>
        <v>0.95632350751240291</v>
      </c>
    </row>
    <row r="423" spans="1:9" x14ac:dyDescent="0.35">
      <c r="A423" s="10" t="s">
        <v>946</v>
      </c>
      <c r="B423" s="14">
        <v>72160042760</v>
      </c>
      <c r="C423" s="14" t="s">
        <v>1387</v>
      </c>
      <c r="D423" s="15" t="s">
        <v>693</v>
      </c>
      <c r="E423" s="14" t="s">
        <v>694</v>
      </c>
      <c r="F423" s="16">
        <v>2232.35</v>
      </c>
      <c r="G423" s="17">
        <v>19690</v>
      </c>
      <c r="H423" s="13">
        <f t="shared" si="12"/>
        <v>11485.833333333332</v>
      </c>
      <c r="I423" s="9">
        <f t="shared" si="13"/>
        <v>0.19435681636798957</v>
      </c>
    </row>
    <row r="424" spans="1:9" x14ac:dyDescent="0.35">
      <c r="A424" s="10" t="s">
        <v>946</v>
      </c>
      <c r="B424" s="14">
        <v>72190012934</v>
      </c>
      <c r="C424" s="14" t="s">
        <v>1388</v>
      </c>
      <c r="D424" s="15" t="s">
        <v>695</v>
      </c>
      <c r="E424" s="14" t="s">
        <v>696</v>
      </c>
      <c r="F424" s="16">
        <v>14355.07</v>
      </c>
      <c r="G424" s="17">
        <v>22879</v>
      </c>
      <c r="H424" s="13">
        <f t="shared" si="12"/>
        <v>13346.083333333332</v>
      </c>
      <c r="I424" s="9">
        <f t="shared" si="13"/>
        <v>1.075601705868763</v>
      </c>
    </row>
    <row r="425" spans="1:9" x14ac:dyDescent="0.35">
      <c r="A425" s="10" t="s">
        <v>946</v>
      </c>
      <c r="B425" s="14">
        <v>72330042876</v>
      </c>
      <c r="C425" s="14" t="s">
        <v>1389</v>
      </c>
      <c r="D425" s="15" t="s">
        <v>697</v>
      </c>
      <c r="E425" s="14" t="s">
        <v>698</v>
      </c>
      <c r="F425" s="16">
        <v>12928.980000000001</v>
      </c>
      <c r="G425" s="17">
        <v>18661</v>
      </c>
      <c r="H425" s="13">
        <f t="shared" si="12"/>
        <v>10885.583333333332</v>
      </c>
      <c r="I425" s="9">
        <f t="shared" si="13"/>
        <v>1.1877158627236333</v>
      </c>
    </row>
    <row r="426" spans="1:9" x14ac:dyDescent="0.35">
      <c r="A426" s="10" t="s">
        <v>946</v>
      </c>
      <c r="B426" s="14">
        <v>72410003662</v>
      </c>
      <c r="C426" s="14" t="s">
        <v>1390</v>
      </c>
      <c r="D426" s="15" t="s">
        <v>699</v>
      </c>
      <c r="E426" s="14" t="s">
        <v>700</v>
      </c>
      <c r="F426" s="16">
        <v>7165.3099999999986</v>
      </c>
      <c r="G426" s="17">
        <v>21535</v>
      </c>
      <c r="H426" s="13">
        <f t="shared" si="12"/>
        <v>12562.083333333332</v>
      </c>
      <c r="I426" s="9">
        <f t="shared" si="13"/>
        <v>0.57039185379282886</v>
      </c>
    </row>
    <row r="427" spans="1:9" x14ac:dyDescent="0.35">
      <c r="A427" s="10" t="s">
        <v>946</v>
      </c>
      <c r="B427" s="14">
        <v>72780001901</v>
      </c>
      <c r="C427" s="14" t="s">
        <v>1391</v>
      </c>
      <c r="D427" s="15" t="s">
        <v>701</v>
      </c>
      <c r="E427" s="14" t="s">
        <v>702</v>
      </c>
      <c r="F427" s="16">
        <v>7355.2700000000013</v>
      </c>
      <c r="G427" s="17">
        <v>23746</v>
      </c>
      <c r="H427" s="13">
        <f t="shared" si="12"/>
        <v>13851.833333333332</v>
      </c>
      <c r="I427" s="9">
        <f t="shared" si="13"/>
        <v>0.53099613769537135</v>
      </c>
    </row>
    <row r="428" spans="1:9" x14ac:dyDescent="0.35">
      <c r="A428" s="10" t="s">
        <v>946</v>
      </c>
      <c r="B428" s="14">
        <v>72910049465</v>
      </c>
      <c r="C428" s="14" t="s">
        <v>1392</v>
      </c>
      <c r="D428" s="15" t="s">
        <v>703</v>
      </c>
      <c r="E428" s="14" t="s">
        <v>704</v>
      </c>
      <c r="F428" s="16">
        <v>8365.8000000000011</v>
      </c>
      <c r="G428" s="17">
        <v>22986</v>
      </c>
      <c r="H428" s="13">
        <f t="shared" si="12"/>
        <v>13408.5</v>
      </c>
      <c r="I428" s="9">
        <f t="shared" si="13"/>
        <v>0.62391766416825156</v>
      </c>
    </row>
    <row r="429" spans="1:9" x14ac:dyDescent="0.35">
      <c r="A429" s="10" t="s">
        <v>946</v>
      </c>
      <c r="B429" s="14">
        <v>72950009222</v>
      </c>
      <c r="C429" s="14" t="s">
        <v>1393</v>
      </c>
      <c r="D429" s="15" t="s">
        <v>705</v>
      </c>
      <c r="E429" s="14" t="s">
        <v>706</v>
      </c>
      <c r="F429" s="16">
        <v>10989.529999999999</v>
      </c>
      <c r="G429" s="17">
        <v>22890</v>
      </c>
      <c r="H429" s="13">
        <f t="shared" si="12"/>
        <v>13352.5</v>
      </c>
      <c r="I429" s="9">
        <f t="shared" si="13"/>
        <v>0.82303164201460388</v>
      </c>
    </row>
    <row r="430" spans="1:9" x14ac:dyDescent="0.35">
      <c r="A430" s="10" t="s">
        <v>946</v>
      </c>
      <c r="B430" s="14">
        <v>73070007440</v>
      </c>
      <c r="C430" s="14" t="s">
        <v>1394</v>
      </c>
      <c r="D430" s="15" t="s">
        <v>707</v>
      </c>
      <c r="E430" s="14" t="s">
        <v>708</v>
      </c>
      <c r="F430" s="16">
        <v>9372.8000000000029</v>
      </c>
      <c r="G430" s="17">
        <v>20190</v>
      </c>
      <c r="H430" s="13">
        <f t="shared" si="12"/>
        <v>11777.5</v>
      </c>
      <c r="I430" s="9">
        <f t="shared" si="13"/>
        <v>0.79582254298450461</v>
      </c>
    </row>
    <row r="431" spans="1:9" x14ac:dyDescent="0.35">
      <c r="A431" s="10" t="s">
        <v>946</v>
      </c>
      <c r="B431" s="14">
        <v>73470059178</v>
      </c>
      <c r="C431" s="14" t="s">
        <v>1395</v>
      </c>
      <c r="D431" s="15" t="s">
        <v>117</v>
      </c>
      <c r="E431" s="14" t="s">
        <v>118</v>
      </c>
      <c r="F431" s="16">
        <v>13108.030000000002</v>
      </c>
      <c r="G431" s="17"/>
      <c r="H431" s="13"/>
      <c r="I431" s="9"/>
    </row>
    <row r="432" spans="1:9" x14ac:dyDescent="0.35">
      <c r="A432" s="10" t="s">
        <v>946</v>
      </c>
      <c r="B432" s="14">
        <v>73610008983</v>
      </c>
      <c r="C432" s="14" t="s">
        <v>1396</v>
      </c>
      <c r="D432" s="15" t="s">
        <v>709</v>
      </c>
      <c r="E432" s="14" t="s">
        <v>710</v>
      </c>
      <c r="F432" s="16">
        <v>26854.239999999998</v>
      </c>
      <c r="G432" s="17">
        <v>31172</v>
      </c>
      <c r="H432" s="13">
        <f t="shared" si="12"/>
        <v>18183.666666666664</v>
      </c>
      <c r="I432" s="9">
        <f t="shared" si="13"/>
        <v>1.476833055306044</v>
      </c>
    </row>
    <row r="433" spans="1:9" x14ac:dyDescent="0.35">
      <c r="A433" s="10" t="s">
        <v>946</v>
      </c>
      <c r="B433" s="14">
        <v>73710007120</v>
      </c>
      <c r="C433" s="14" t="s">
        <v>1397</v>
      </c>
      <c r="D433" s="15" t="s">
        <v>711</v>
      </c>
      <c r="E433" s="14" t="s">
        <v>712</v>
      </c>
      <c r="F433" s="16">
        <v>25660.57</v>
      </c>
      <c r="G433" s="17">
        <v>35481</v>
      </c>
      <c r="H433" s="13">
        <f t="shared" si="12"/>
        <v>20697.25</v>
      </c>
      <c r="I433" s="9">
        <f t="shared" si="13"/>
        <v>1.2398057712981192</v>
      </c>
    </row>
    <row r="434" spans="1:9" x14ac:dyDescent="0.35">
      <c r="A434" s="10" t="s">
        <v>946</v>
      </c>
      <c r="B434" s="14">
        <v>73730006978</v>
      </c>
      <c r="C434" s="14" t="s">
        <v>1398</v>
      </c>
      <c r="D434" s="15" t="s">
        <v>713</v>
      </c>
      <c r="E434" s="14" t="s">
        <v>714</v>
      </c>
      <c r="F434" s="16">
        <v>11506.460000000001</v>
      </c>
      <c r="G434" s="17">
        <v>14773</v>
      </c>
      <c r="H434" s="13">
        <f t="shared" si="12"/>
        <v>8617.5833333333321</v>
      </c>
      <c r="I434" s="9">
        <f t="shared" si="13"/>
        <v>1.3352304880525285</v>
      </c>
    </row>
    <row r="435" spans="1:9" x14ac:dyDescent="0.35">
      <c r="A435" s="10" t="s">
        <v>946</v>
      </c>
      <c r="B435" s="14">
        <v>73930000772</v>
      </c>
      <c r="C435" s="14" t="s">
        <v>1399</v>
      </c>
      <c r="D435" s="15" t="s">
        <v>715</v>
      </c>
      <c r="E435" s="14" t="s">
        <v>716</v>
      </c>
      <c r="F435" s="16">
        <v>29106.820000000003</v>
      </c>
      <c r="G435" s="17">
        <v>26725</v>
      </c>
      <c r="H435" s="13">
        <f t="shared" si="12"/>
        <v>15589.583333333334</v>
      </c>
      <c r="I435" s="9">
        <f t="shared" si="13"/>
        <v>1.8670685019377256</v>
      </c>
    </row>
    <row r="436" spans="1:9" x14ac:dyDescent="0.35">
      <c r="A436" s="10" t="s">
        <v>946</v>
      </c>
      <c r="B436" s="14">
        <v>74460049040</v>
      </c>
      <c r="C436" s="14" t="s">
        <v>1400</v>
      </c>
      <c r="D436" s="15" t="s">
        <v>103</v>
      </c>
      <c r="E436" s="14" t="s">
        <v>104</v>
      </c>
      <c r="F436" s="16">
        <v>38.92</v>
      </c>
      <c r="G436" s="17">
        <v>16672</v>
      </c>
      <c r="H436" s="13">
        <f t="shared" si="12"/>
        <v>9725.3333333333321</v>
      </c>
      <c r="I436" s="9">
        <f t="shared" si="13"/>
        <v>4.0019193857965454E-3</v>
      </c>
    </row>
    <row r="437" spans="1:9" x14ac:dyDescent="0.35">
      <c r="A437" s="10" t="s">
        <v>946</v>
      </c>
      <c r="B437" s="14">
        <v>74620037554</v>
      </c>
      <c r="C437" s="14" t="s">
        <v>1401</v>
      </c>
      <c r="D437" s="15" t="s">
        <v>717</v>
      </c>
      <c r="E437" s="14" t="s">
        <v>718</v>
      </c>
      <c r="F437" s="16">
        <v>12295.72</v>
      </c>
      <c r="G437" s="17">
        <v>18740</v>
      </c>
      <c r="H437" s="13">
        <f t="shared" si="12"/>
        <v>10931.666666666668</v>
      </c>
      <c r="I437" s="9">
        <f t="shared" si="13"/>
        <v>1.1247799969507546</v>
      </c>
    </row>
    <row r="438" spans="1:9" x14ac:dyDescent="0.35">
      <c r="A438" s="10" t="s">
        <v>946</v>
      </c>
      <c r="B438" s="14">
        <v>74630000026</v>
      </c>
      <c r="C438" s="14" t="s">
        <v>1402</v>
      </c>
      <c r="D438" s="15" t="s">
        <v>719</v>
      </c>
      <c r="E438" s="14" t="s">
        <v>720</v>
      </c>
      <c r="F438" s="16">
        <v>18982.04</v>
      </c>
      <c r="G438" s="17">
        <v>44764</v>
      </c>
      <c r="H438" s="13">
        <f t="shared" si="12"/>
        <v>26112.333333333336</v>
      </c>
      <c r="I438" s="9">
        <f t="shared" si="13"/>
        <v>0.72693771780895355</v>
      </c>
    </row>
    <row r="439" spans="1:9" x14ac:dyDescent="0.35">
      <c r="A439" s="10" t="s">
        <v>946</v>
      </c>
      <c r="B439" s="14">
        <v>75540053662</v>
      </c>
      <c r="C439" s="14" t="s">
        <v>1403</v>
      </c>
      <c r="D439" s="15" t="s">
        <v>721</v>
      </c>
      <c r="E439" s="14" t="s">
        <v>722</v>
      </c>
      <c r="F439" s="16">
        <v>7426.09</v>
      </c>
      <c r="G439" s="17">
        <v>18589</v>
      </c>
      <c r="H439" s="13">
        <f t="shared" si="12"/>
        <v>10843.583333333332</v>
      </c>
      <c r="I439" s="9">
        <f t="shared" si="13"/>
        <v>0.68483726935284317</v>
      </c>
    </row>
    <row r="440" spans="1:9" x14ac:dyDescent="0.35">
      <c r="A440" s="10" t="s">
        <v>946</v>
      </c>
      <c r="B440" s="14">
        <v>75560009860</v>
      </c>
      <c r="C440" s="14" t="s">
        <v>1404</v>
      </c>
      <c r="D440" s="15" t="s">
        <v>723</v>
      </c>
      <c r="E440" s="14" t="s">
        <v>724</v>
      </c>
      <c r="F440" s="16">
        <v>30489.540000000008</v>
      </c>
      <c r="G440" s="17">
        <v>28079</v>
      </c>
      <c r="H440" s="13">
        <f t="shared" si="12"/>
        <v>16379.416666666666</v>
      </c>
      <c r="I440" s="9">
        <f t="shared" si="13"/>
        <v>1.8614545695054265</v>
      </c>
    </row>
    <row r="441" spans="1:9" x14ac:dyDescent="0.35">
      <c r="A441" s="10" t="s">
        <v>946</v>
      </c>
      <c r="B441" s="14">
        <v>75570031543</v>
      </c>
      <c r="C441" s="14" t="s">
        <v>1405</v>
      </c>
      <c r="D441" s="15" t="s">
        <v>725</v>
      </c>
      <c r="E441" s="14" t="s">
        <v>726</v>
      </c>
      <c r="F441" s="16">
        <v>8712.2200000000012</v>
      </c>
      <c r="G441" s="17">
        <v>21077</v>
      </c>
      <c r="H441" s="13">
        <f t="shared" si="12"/>
        <v>12294.916666666668</v>
      </c>
      <c r="I441" s="9">
        <f t="shared" si="13"/>
        <v>0.70860342011264821</v>
      </c>
    </row>
    <row r="442" spans="1:9" x14ac:dyDescent="0.35">
      <c r="A442" s="10" t="s">
        <v>946</v>
      </c>
      <c r="B442" s="14">
        <v>76020007207</v>
      </c>
      <c r="C442" s="14" t="s">
        <v>1406</v>
      </c>
      <c r="D442" s="15" t="s">
        <v>392</v>
      </c>
      <c r="E442" s="14" t="s">
        <v>393</v>
      </c>
      <c r="F442" s="16">
        <v>17223.13</v>
      </c>
      <c r="G442" s="17">
        <v>29357</v>
      </c>
      <c r="H442" s="13">
        <f t="shared" si="12"/>
        <v>17124.916666666664</v>
      </c>
      <c r="I442" s="9">
        <f t="shared" si="13"/>
        <v>1.0057351130662437</v>
      </c>
    </row>
    <row r="443" spans="1:9" x14ac:dyDescent="0.35">
      <c r="A443" s="10" t="s">
        <v>946</v>
      </c>
      <c r="B443" s="14">
        <v>76140003330</v>
      </c>
      <c r="C443" s="14" t="s">
        <v>1407</v>
      </c>
      <c r="D443" s="15" t="s">
        <v>727</v>
      </c>
      <c r="E443" s="14" t="s">
        <v>728</v>
      </c>
      <c r="F443" s="16">
        <v>11924.14</v>
      </c>
      <c r="G443" s="17">
        <v>18237</v>
      </c>
      <c r="H443" s="13">
        <f t="shared" si="12"/>
        <v>10638.25</v>
      </c>
      <c r="I443" s="9">
        <f t="shared" si="13"/>
        <v>1.1208742039339177</v>
      </c>
    </row>
    <row r="444" spans="1:9" x14ac:dyDescent="0.35">
      <c r="A444" s="10" t="s">
        <v>946</v>
      </c>
      <c r="B444" s="14">
        <v>76140005615</v>
      </c>
      <c r="C444" s="14" t="s">
        <v>1408</v>
      </c>
      <c r="D444" s="15" t="s">
        <v>729</v>
      </c>
      <c r="E444" s="14" t="s">
        <v>730</v>
      </c>
      <c r="F444" s="16">
        <v>18614.059999999994</v>
      </c>
      <c r="G444" s="17">
        <v>32366</v>
      </c>
      <c r="H444" s="13">
        <f t="shared" si="12"/>
        <v>18880.166666666664</v>
      </c>
      <c r="I444" s="9">
        <f t="shared" si="13"/>
        <v>0.98590549165349861</v>
      </c>
    </row>
    <row r="445" spans="1:9" x14ac:dyDescent="0.35">
      <c r="A445" s="10" t="s">
        <v>946</v>
      </c>
      <c r="B445" s="14">
        <v>76180055256</v>
      </c>
      <c r="C445" s="14" t="s">
        <v>1409</v>
      </c>
      <c r="D445" s="15" t="s">
        <v>511</v>
      </c>
      <c r="E445" s="14" t="s">
        <v>512</v>
      </c>
      <c r="F445" s="16">
        <v>13284.439999999997</v>
      </c>
      <c r="G445" s="17"/>
      <c r="H445" s="13"/>
      <c r="I445" s="9"/>
    </row>
    <row r="446" spans="1:9" x14ac:dyDescent="0.35">
      <c r="A446" s="10" t="s">
        <v>946</v>
      </c>
      <c r="B446" s="14">
        <v>76670004018</v>
      </c>
      <c r="C446" s="14" t="s">
        <v>1410</v>
      </c>
      <c r="D446" s="15" t="s">
        <v>733</v>
      </c>
      <c r="E446" s="14" t="s">
        <v>734</v>
      </c>
      <c r="F446" s="16">
        <v>5931.7400000000016</v>
      </c>
      <c r="G446" s="17">
        <v>15309</v>
      </c>
      <c r="H446" s="13">
        <f t="shared" si="12"/>
        <v>8930.25</v>
      </c>
      <c r="I446" s="9">
        <f t="shared" si="13"/>
        <v>0.66423000475910543</v>
      </c>
    </row>
    <row r="447" spans="1:9" x14ac:dyDescent="0.35">
      <c r="A447" s="10" t="s">
        <v>946</v>
      </c>
      <c r="B447" s="14">
        <v>76760044332</v>
      </c>
      <c r="C447" s="14" t="s">
        <v>1411</v>
      </c>
      <c r="D447" s="15" t="s">
        <v>735</v>
      </c>
      <c r="E447" s="14" t="s">
        <v>736</v>
      </c>
      <c r="F447" s="16">
        <v>17332.280000000002</v>
      </c>
      <c r="G447" s="17">
        <v>18301</v>
      </c>
      <c r="H447" s="13">
        <f t="shared" si="12"/>
        <v>10675.583333333332</v>
      </c>
      <c r="I447" s="9">
        <f t="shared" si="13"/>
        <v>1.6235440686301299</v>
      </c>
    </row>
    <row r="448" spans="1:9" x14ac:dyDescent="0.35">
      <c r="A448" s="10" t="s">
        <v>946</v>
      </c>
      <c r="B448" s="14">
        <v>76850007433</v>
      </c>
      <c r="C448" s="14" t="s">
        <v>1585</v>
      </c>
      <c r="D448" s="15" t="s">
        <v>117</v>
      </c>
      <c r="E448" s="14" t="s">
        <v>118</v>
      </c>
      <c r="F448" s="16">
        <v>2952.9300000000003</v>
      </c>
      <c r="G448" s="17"/>
      <c r="H448" s="13"/>
      <c r="I448" s="9"/>
    </row>
    <row r="449" spans="1:9" x14ac:dyDescent="0.35">
      <c r="A449" s="10" t="s">
        <v>946</v>
      </c>
      <c r="B449" s="14">
        <v>76890044991</v>
      </c>
      <c r="C449" s="14" t="s">
        <v>1412</v>
      </c>
      <c r="D449" s="15" t="s">
        <v>737</v>
      </c>
      <c r="E449" s="14" t="s">
        <v>738</v>
      </c>
      <c r="F449" s="16">
        <v>14522.600000000002</v>
      </c>
      <c r="G449" s="17">
        <v>23308</v>
      </c>
      <c r="H449" s="13">
        <f t="shared" ref="H449:H512" si="14">G449/12*7</f>
        <v>13596.333333333332</v>
      </c>
      <c r="I449" s="9">
        <f t="shared" ref="I449:I512" si="15">F449/H449</f>
        <v>1.0681262104979286</v>
      </c>
    </row>
    <row r="450" spans="1:9" x14ac:dyDescent="0.35">
      <c r="A450" s="10" t="s">
        <v>946</v>
      </c>
      <c r="B450" s="14">
        <v>77160004941</v>
      </c>
      <c r="C450" s="14" t="s">
        <v>1413</v>
      </c>
      <c r="D450" s="15" t="s">
        <v>739</v>
      </c>
      <c r="E450" s="14" t="s">
        <v>740</v>
      </c>
      <c r="F450" s="16">
        <v>26238.75</v>
      </c>
      <c r="G450" s="17">
        <v>28438</v>
      </c>
      <c r="H450" s="13">
        <f t="shared" si="14"/>
        <v>16588.833333333336</v>
      </c>
      <c r="I450" s="9">
        <f t="shared" si="15"/>
        <v>1.5817115931399635</v>
      </c>
    </row>
    <row r="451" spans="1:9" x14ac:dyDescent="0.35">
      <c r="A451" s="10" t="s">
        <v>946</v>
      </c>
      <c r="B451" s="14">
        <v>77170009155</v>
      </c>
      <c r="C451" s="14" t="s">
        <v>1414</v>
      </c>
      <c r="D451" s="15" t="s">
        <v>741</v>
      </c>
      <c r="E451" s="14" t="s">
        <v>742</v>
      </c>
      <c r="F451" s="16">
        <v>10347.850000000002</v>
      </c>
      <c r="G451" s="17">
        <v>17899</v>
      </c>
      <c r="H451" s="13">
        <f t="shared" si="14"/>
        <v>10441.083333333332</v>
      </c>
      <c r="I451" s="9">
        <f t="shared" si="15"/>
        <v>0.99107053067609552</v>
      </c>
    </row>
    <row r="452" spans="1:9" x14ac:dyDescent="0.35">
      <c r="A452" s="10" t="s">
        <v>946</v>
      </c>
      <c r="B452" s="14">
        <v>77260002171</v>
      </c>
      <c r="C452" s="14" t="s">
        <v>1415</v>
      </c>
      <c r="D452" s="15" t="s">
        <v>743</v>
      </c>
      <c r="E452" s="14" t="s">
        <v>744</v>
      </c>
      <c r="F452" s="16">
        <v>9919.11</v>
      </c>
      <c r="G452" s="17">
        <v>11363</v>
      </c>
      <c r="H452" s="13">
        <f t="shared" si="14"/>
        <v>6628.4166666666661</v>
      </c>
      <c r="I452" s="9">
        <f t="shared" si="15"/>
        <v>1.4964523956198692</v>
      </c>
    </row>
    <row r="453" spans="1:9" x14ac:dyDescent="0.35">
      <c r="A453" s="10" t="s">
        <v>946</v>
      </c>
      <c r="B453" s="14">
        <v>77290007947</v>
      </c>
      <c r="C453" s="14" t="s">
        <v>1416</v>
      </c>
      <c r="D453" s="15" t="s">
        <v>745</v>
      </c>
      <c r="E453" s="14" t="s">
        <v>746</v>
      </c>
      <c r="F453" s="16">
        <v>14653.229999999996</v>
      </c>
      <c r="G453" s="17">
        <v>24042</v>
      </c>
      <c r="H453" s="13">
        <f t="shared" si="14"/>
        <v>14024.5</v>
      </c>
      <c r="I453" s="9">
        <f t="shared" si="15"/>
        <v>1.0448308317587076</v>
      </c>
    </row>
    <row r="454" spans="1:9" x14ac:dyDescent="0.35">
      <c r="A454" s="10" t="s">
        <v>946</v>
      </c>
      <c r="B454" s="14">
        <v>77380005146</v>
      </c>
      <c r="C454" s="14" t="s">
        <v>1417</v>
      </c>
      <c r="D454" s="15" t="s">
        <v>747</v>
      </c>
      <c r="E454" s="14" t="s">
        <v>748</v>
      </c>
      <c r="F454" s="16">
        <v>6605.619999999999</v>
      </c>
      <c r="G454" s="17">
        <v>17581</v>
      </c>
      <c r="H454" s="13">
        <f t="shared" si="14"/>
        <v>10255.583333333332</v>
      </c>
      <c r="I454" s="9">
        <f t="shared" si="15"/>
        <v>0.6440998805528696</v>
      </c>
    </row>
    <row r="455" spans="1:9" x14ac:dyDescent="0.35">
      <c r="A455" s="10" t="s">
        <v>946</v>
      </c>
      <c r="B455" s="14">
        <v>77480005583</v>
      </c>
      <c r="C455" s="14" t="s">
        <v>1418</v>
      </c>
      <c r="D455" s="15" t="s">
        <v>749</v>
      </c>
      <c r="E455" s="14" t="s">
        <v>750</v>
      </c>
      <c r="F455" s="16">
        <v>20195.599999999999</v>
      </c>
      <c r="G455" s="17">
        <v>30597</v>
      </c>
      <c r="H455" s="13">
        <f t="shared" si="14"/>
        <v>17848.25</v>
      </c>
      <c r="I455" s="9">
        <f t="shared" si="15"/>
        <v>1.1315170955135656</v>
      </c>
    </row>
    <row r="456" spans="1:9" x14ac:dyDescent="0.35">
      <c r="A456" s="10" t="s">
        <v>946</v>
      </c>
      <c r="B456" s="14">
        <v>77490004385</v>
      </c>
      <c r="C456" s="14" t="s">
        <v>1419</v>
      </c>
      <c r="D456" s="15" t="s">
        <v>103</v>
      </c>
      <c r="E456" s="14" t="s">
        <v>104</v>
      </c>
      <c r="F456" s="16">
        <v>12090.449999999999</v>
      </c>
      <c r="G456" s="17">
        <v>25567</v>
      </c>
      <c r="H456" s="13">
        <f t="shared" si="14"/>
        <v>14914.083333333334</v>
      </c>
      <c r="I456" s="9">
        <f t="shared" si="15"/>
        <v>0.81067335683833508</v>
      </c>
    </row>
    <row r="457" spans="1:9" x14ac:dyDescent="0.35">
      <c r="A457" s="10" t="s">
        <v>946</v>
      </c>
      <c r="B457" s="14">
        <v>77520049939</v>
      </c>
      <c r="C457" s="14" t="s">
        <v>1420</v>
      </c>
      <c r="D457" s="15" t="s">
        <v>751</v>
      </c>
      <c r="E457" s="14" t="s">
        <v>752</v>
      </c>
      <c r="F457" s="16">
        <v>15108.890000000003</v>
      </c>
      <c r="G457" s="17">
        <v>21553</v>
      </c>
      <c r="H457" s="13">
        <f t="shared" si="14"/>
        <v>12572.583333333332</v>
      </c>
      <c r="I457" s="9">
        <f t="shared" si="15"/>
        <v>1.2017331362554768</v>
      </c>
    </row>
    <row r="458" spans="1:9" x14ac:dyDescent="0.35">
      <c r="A458" s="10" t="s">
        <v>946</v>
      </c>
      <c r="B458" s="14">
        <v>77560040600</v>
      </c>
      <c r="C458" s="14" t="s">
        <v>1421</v>
      </c>
      <c r="D458" s="15" t="s">
        <v>753</v>
      </c>
      <c r="E458" s="14" t="s">
        <v>754</v>
      </c>
      <c r="F458" s="16">
        <v>17756.84</v>
      </c>
      <c r="G458" s="17">
        <v>23178</v>
      </c>
      <c r="H458" s="13">
        <f t="shared" si="14"/>
        <v>13520.5</v>
      </c>
      <c r="I458" s="9">
        <f t="shared" si="15"/>
        <v>1.3133271698531859</v>
      </c>
    </row>
    <row r="459" spans="1:9" x14ac:dyDescent="0.35">
      <c r="A459" s="10" t="s">
        <v>946</v>
      </c>
      <c r="B459" s="14">
        <v>77810000213</v>
      </c>
      <c r="C459" s="14" t="s">
        <v>1422</v>
      </c>
      <c r="D459" s="15" t="s">
        <v>103</v>
      </c>
      <c r="E459" s="14" t="s">
        <v>104</v>
      </c>
      <c r="F459" s="16">
        <v>18601.440000000002</v>
      </c>
      <c r="G459" s="17">
        <v>20386</v>
      </c>
      <c r="H459" s="13">
        <f t="shared" si="14"/>
        <v>11891.833333333332</v>
      </c>
      <c r="I459" s="9">
        <f t="shared" si="15"/>
        <v>1.5642197025970208</v>
      </c>
    </row>
    <row r="460" spans="1:9" x14ac:dyDescent="0.35">
      <c r="A460" s="10" t="s">
        <v>946</v>
      </c>
      <c r="B460" s="14">
        <v>78000005708</v>
      </c>
      <c r="C460" s="14" t="s">
        <v>1423</v>
      </c>
      <c r="D460" s="15" t="s">
        <v>755</v>
      </c>
      <c r="E460" s="14" t="s">
        <v>756</v>
      </c>
      <c r="F460" s="16">
        <v>16523.330000000002</v>
      </c>
      <c r="G460" s="17">
        <v>20523</v>
      </c>
      <c r="H460" s="13">
        <f t="shared" si="14"/>
        <v>11971.75</v>
      </c>
      <c r="I460" s="9">
        <f t="shared" si="15"/>
        <v>1.3801933718963395</v>
      </c>
    </row>
    <row r="461" spans="1:9" x14ac:dyDescent="0.35">
      <c r="A461" s="10" t="s">
        <v>946</v>
      </c>
      <c r="B461" s="14">
        <v>78180059454</v>
      </c>
      <c r="C461" s="14" t="s">
        <v>1424</v>
      </c>
      <c r="D461" s="15" t="s">
        <v>1586</v>
      </c>
      <c r="E461" s="14" t="s">
        <v>1587</v>
      </c>
      <c r="F461" s="16">
        <v>10773.02</v>
      </c>
      <c r="G461" s="17"/>
      <c r="H461" s="13"/>
      <c r="I461" s="9"/>
    </row>
    <row r="462" spans="1:9" x14ac:dyDescent="0.35">
      <c r="A462" s="10" t="s">
        <v>946</v>
      </c>
      <c r="B462" s="14">
        <v>78220049741</v>
      </c>
      <c r="C462" s="14" t="s">
        <v>1425</v>
      </c>
      <c r="D462" s="15" t="s">
        <v>125</v>
      </c>
      <c r="E462" s="14" t="s">
        <v>126</v>
      </c>
      <c r="F462" s="16">
        <v>7273.55</v>
      </c>
      <c r="G462" s="17">
        <v>16742</v>
      </c>
      <c r="H462" s="13">
        <f t="shared" si="14"/>
        <v>9766.1666666666679</v>
      </c>
      <c r="I462" s="9">
        <f t="shared" si="15"/>
        <v>0.74477021007901423</v>
      </c>
    </row>
    <row r="463" spans="1:9" x14ac:dyDescent="0.35">
      <c r="A463" s="10" t="s">
        <v>946</v>
      </c>
      <c r="B463" s="14">
        <v>78320056227</v>
      </c>
      <c r="C463" s="14" t="s">
        <v>1426</v>
      </c>
      <c r="D463" s="15" t="s">
        <v>802</v>
      </c>
      <c r="E463" s="14" t="s">
        <v>952</v>
      </c>
      <c r="F463" s="16">
        <v>12154.890000000001</v>
      </c>
      <c r="G463" s="17"/>
      <c r="H463" s="13"/>
      <c r="I463" s="9"/>
    </row>
    <row r="464" spans="1:9" x14ac:dyDescent="0.35">
      <c r="A464" s="10" t="s">
        <v>946</v>
      </c>
      <c r="B464" s="14">
        <v>78380002178</v>
      </c>
      <c r="C464" s="14" t="s">
        <v>1427</v>
      </c>
      <c r="D464" s="15" t="s">
        <v>757</v>
      </c>
      <c r="E464" s="14" t="s">
        <v>758</v>
      </c>
      <c r="F464" s="16">
        <v>6652.1900000000005</v>
      </c>
      <c r="G464" s="17">
        <v>24516</v>
      </c>
      <c r="H464" s="13">
        <f t="shared" si="14"/>
        <v>14301</v>
      </c>
      <c r="I464" s="9">
        <f t="shared" si="15"/>
        <v>0.46515558352562764</v>
      </c>
    </row>
    <row r="465" spans="1:9" x14ac:dyDescent="0.35">
      <c r="A465" s="10" t="s">
        <v>946</v>
      </c>
      <c r="B465" s="14">
        <v>78410001691</v>
      </c>
      <c r="C465" s="14" t="s">
        <v>1428</v>
      </c>
      <c r="D465" s="15" t="s">
        <v>759</v>
      </c>
      <c r="E465" s="14" t="s">
        <v>760</v>
      </c>
      <c r="F465" s="16">
        <v>8594.7599999999984</v>
      </c>
      <c r="G465" s="17">
        <v>21371</v>
      </c>
      <c r="H465" s="13">
        <f t="shared" si="14"/>
        <v>12466.416666666668</v>
      </c>
      <c r="I465" s="9">
        <f t="shared" si="15"/>
        <v>0.68943307686651456</v>
      </c>
    </row>
    <row r="466" spans="1:9" x14ac:dyDescent="0.35">
      <c r="A466" s="10" t="s">
        <v>946</v>
      </c>
      <c r="B466" s="14">
        <v>78670004530</v>
      </c>
      <c r="C466" s="14" t="s">
        <v>1429</v>
      </c>
      <c r="D466" s="15" t="s">
        <v>761</v>
      </c>
      <c r="E466" s="14" t="s">
        <v>762</v>
      </c>
      <c r="F466" s="16">
        <v>14916.539999999999</v>
      </c>
      <c r="G466" s="17">
        <v>28159</v>
      </c>
      <c r="H466" s="13">
        <f t="shared" si="14"/>
        <v>16426.083333333336</v>
      </c>
      <c r="I466" s="9">
        <f t="shared" si="15"/>
        <v>0.90810083556132759</v>
      </c>
    </row>
    <row r="467" spans="1:9" x14ac:dyDescent="0.35">
      <c r="A467" s="10" t="s">
        <v>946</v>
      </c>
      <c r="B467" s="14">
        <v>78770003208</v>
      </c>
      <c r="C467" s="14" t="s">
        <v>1430</v>
      </c>
      <c r="D467" s="15" t="s">
        <v>763</v>
      </c>
      <c r="E467" s="14" t="s">
        <v>764</v>
      </c>
      <c r="F467" s="16">
        <v>6958.4199999999992</v>
      </c>
      <c r="G467" s="17">
        <v>18478</v>
      </c>
      <c r="H467" s="13">
        <f t="shared" si="14"/>
        <v>10778.833333333332</v>
      </c>
      <c r="I467" s="9">
        <f t="shared" si="15"/>
        <v>0.64556337265937869</v>
      </c>
    </row>
    <row r="468" spans="1:9" x14ac:dyDescent="0.35">
      <c r="A468" s="10" t="s">
        <v>946</v>
      </c>
      <c r="B468" s="14">
        <v>78790063323</v>
      </c>
      <c r="C468" s="14" t="s">
        <v>1431</v>
      </c>
      <c r="D468" s="15" t="s">
        <v>135</v>
      </c>
      <c r="E468" s="14" t="s">
        <v>136</v>
      </c>
      <c r="F468" s="16">
        <v>17947.14</v>
      </c>
      <c r="G468" s="17">
        <v>32731</v>
      </c>
      <c r="H468" s="13">
        <f t="shared" si="14"/>
        <v>19093.083333333336</v>
      </c>
      <c r="I468" s="9">
        <f t="shared" si="15"/>
        <v>0.93998123229616293</v>
      </c>
    </row>
    <row r="469" spans="1:9" x14ac:dyDescent="0.35">
      <c r="A469" s="10" t="s">
        <v>946</v>
      </c>
      <c r="B469" s="14">
        <v>78890059438</v>
      </c>
      <c r="C469" s="14" t="s">
        <v>1432</v>
      </c>
      <c r="D469" s="15" t="s">
        <v>765</v>
      </c>
      <c r="E469" s="14" t="s">
        <v>766</v>
      </c>
      <c r="F469" s="16">
        <v>9767.9699999999993</v>
      </c>
      <c r="G469" s="17">
        <v>20034</v>
      </c>
      <c r="H469" s="13">
        <f t="shared" si="14"/>
        <v>11686.5</v>
      </c>
      <c r="I469" s="9">
        <f t="shared" si="15"/>
        <v>0.83583365421640343</v>
      </c>
    </row>
    <row r="470" spans="1:9" x14ac:dyDescent="0.35">
      <c r="A470" s="10" t="s">
        <v>946</v>
      </c>
      <c r="B470" s="14">
        <v>78910006919</v>
      </c>
      <c r="C470" s="14" t="s">
        <v>1433</v>
      </c>
      <c r="D470" s="15" t="s">
        <v>767</v>
      </c>
      <c r="E470" s="14" t="s">
        <v>768</v>
      </c>
      <c r="F470" s="16">
        <v>3524.7000000000003</v>
      </c>
      <c r="G470" s="17">
        <v>12811</v>
      </c>
      <c r="H470" s="13">
        <f t="shared" si="14"/>
        <v>7473.083333333333</v>
      </c>
      <c r="I470" s="9">
        <f t="shared" si="15"/>
        <v>0.47165270916734509</v>
      </c>
    </row>
    <row r="471" spans="1:9" x14ac:dyDescent="0.35">
      <c r="A471" s="10" t="s">
        <v>946</v>
      </c>
      <c r="B471" s="14">
        <v>79530047105</v>
      </c>
      <c r="C471" s="14" t="s">
        <v>1434</v>
      </c>
      <c r="D471" s="15" t="s">
        <v>769</v>
      </c>
      <c r="E471" s="14" t="s">
        <v>770</v>
      </c>
      <c r="F471" s="16">
        <v>15149.609999999999</v>
      </c>
      <c r="G471" s="17">
        <v>17984</v>
      </c>
      <c r="H471" s="13">
        <f t="shared" si="14"/>
        <v>10490.666666666668</v>
      </c>
      <c r="I471" s="9">
        <f t="shared" si="15"/>
        <v>1.4441036476868325</v>
      </c>
    </row>
    <row r="472" spans="1:9" x14ac:dyDescent="0.35">
      <c r="A472" s="10" t="s">
        <v>946</v>
      </c>
      <c r="B472" s="14">
        <v>79670062212</v>
      </c>
      <c r="C472" s="14" t="s">
        <v>1435</v>
      </c>
      <c r="D472" s="15" t="s">
        <v>978</v>
      </c>
      <c r="E472" s="14" t="s">
        <v>979</v>
      </c>
      <c r="F472" s="16">
        <v>11035.140000000001</v>
      </c>
      <c r="G472" s="17">
        <v>16436</v>
      </c>
      <c r="H472" s="13">
        <f t="shared" si="14"/>
        <v>9587.6666666666679</v>
      </c>
      <c r="I472" s="9">
        <f t="shared" si="15"/>
        <v>1.1509724298578035</v>
      </c>
    </row>
    <row r="473" spans="1:9" x14ac:dyDescent="0.35">
      <c r="A473" s="10" t="s">
        <v>946</v>
      </c>
      <c r="B473" s="14">
        <v>79710055440</v>
      </c>
      <c r="C473" s="14" t="s">
        <v>1579</v>
      </c>
      <c r="D473" s="15" t="s">
        <v>574</v>
      </c>
      <c r="E473" s="14" t="s">
        <v>575</v>
      </c>
      <c r="F473" s="16">
        <v>317.08000000000004</v>
      </c>
      <c r="G473" s="17"/>
      <c r="H473" s="13"/>
      <c r="I473" s="9"/>
    </row>
    <row r="474" spans="1:9" x14ac:dyDescent="0.35">
      <c r="A474" s="10" t="s">
        <v>946</v>
      </c>
      <c r="B474" s="14">
        <v>79770002888</v>
      </c>
      <c r="C474" s="14" t="s">
        <v>1436</v>
      </c>
      <c r="D474" s="15" t="s">
        <v>771</v>
      </c>
      <c r="E474" s="14" t="s">
        <v>772</v>
      </c>
      <c r="F474" s="16">
        <v>10743.21</v>
      </c>
      <c r="G474" s="17">
        <v>18086</v>
      </c>
      <c r="H474" s="13">
        <f t="shared" si="14"/>
        <v>10550.166666666668</v>
      </c>
      <c r="I474" s="9">
        <f t="shared" si="15"/>
        <v>1.0182976572250042</v>
      </c>
    </row>
    <row r="475" spans="1:9" x14ac:dyDescent="0.35">
      <c r="A475" s="10" t="s">
        <v>946</v>
      </c>
      <c r="B475" s="14">
        <v>79960039906</v>
      </c>
      <c r="C475" s="14" t="s">
        <v>1437</v>
      </c>
      <c r="D475" s="15" t="s">
        <v>773</v>
      </c>
      <c r="E475" s="14" t="s">
        <v>774</v>
      </c>
      <c r="F475" s="16">
        <v>10466.15</v>
      </c>
      <c r="G475" s="17">
        <v>23294</v>
      </c>
      <c r="H475" s="13">
        <f t="shared" si="14"/>
        <v>13588.166666666668</v>
      </c>
      <c r="I475" s="9">
        <f t="shared" si="15"/>
        <v>0.77024003728734547</v>
      </c>
    </row>
    <row r="476" spans="1:9" x14ac:dyDescent="0.35">
      <c r="A476" s="10" t="s">
        <v>946</v>
      </c>
      <c r="B476" s="14">
        <v>80120042745</v>
      </c>
      <c r="C476" s="14" t="s">
        <v>1438</v>
      </c>
      <c r="D476" s="15" t="s">
        <v>516</v>
      </c>
      <c r="E476" s="14" t="s">
        <v>517</v>
      </c>
      <c r="F476" s="16">
        <v>7027.9699999999993</v>
      </c>
      <c r="G476" s="17">
        <v>22264</v>
      </c>
      <c r="H476" s="13">
        <f t="shared" si="14"/>
        <v>12987.333333333332</v>
      </c>
      <c r="I476" s="9">
        <f t="shared" si="15"/>
        <v>0.54114034187156712</v>
      </c>
    </row>
    <row r="477" spans="1:9" x14ac:dyDescent="0.35">
      <c r="A477" s="10" t="s">
        <v>946</v>
      </c>
      <c r="B477" s="14">
        <v>80230007021</v>
      </c>
      <c r="C477" s="14" t="s">
        <v>1439</v>
      </c>
      <c r="D477" s="15" t="s">
        <v>775</v>
      </c>
      <c r="E477" s="14" t="s">
        <v>776</v>
      </c>
      <c r="F477" s="16">
        <v>10471.689999999997</v>
      </c>
      <c r="G477" s="17">
        <v>16456</v>
      </c>
      <c r="H477" s="13">
        <f t="shared" si="14"/>
        <v>9599.3333333333321</v>
      </c>
      <c r="I477" s="9">
        <f t="shared" si="15"/>
        <v>1.0908767969997915</v>
      </c>
    </row>
    <row r="478" spans="1:9" x14ac:dyDescent="0.35">
      <c r="A478" s="10" t="s">
        <v>946</v>
      </c>
      <c r="B478" s="14">
        <v>80810039213</v>
      </c>
      <c r="C478" s="14" t="s">
        <v>1440</v>
      </c>
      <c r="D478" s="15" t="s">
        <v>777</v>
      </c>
      <c r="E478" s="14" t="s">
        <v>778</v>
      </c>
      <c r="F478" s="16">
        <v>11104.48</v>
      </c>
      <c r="G478" s="17">
        <v>29965</v>
      </c>
      <c r="H478" s="13">
        <f t="shared" si="14"/>
        <v>17479.583333333336</v>
      </c>
      <c r="I478" s="9">
        <f t="shared" si="15"/>
        <v>0.63528287764296432</v>
      </c>
    </row>
    <row r="479" spans="1:9" x14ac:dyDescent="0.35">
      <c r="A479" s="10" t="s">
        <v>946</v>
      </c>
      <c r="B479" s="14">
        <v>81150005111</v>
      </c>
      <c r="C479" s="14" t="s">
        <v>1441</v>
      </c>
      <c r="D479" s="15" t="s">
        <v>779</v>
      </c>
      <c r="E479" s="14" t="s">
        <v>780</v>
      </c>
      <c r="F479" s="16">
        <v>10136.820000000002</v>
      </c>
      <c r="G479" s="17">
        <v>19887</v>
      </c>
      <c r="H479" s="13">
        <f t="shared" si="14"/>
        <v>11600.75</v>
      </c>
      <c r="I479" s="9">
        <f t="shared" si="15"/>
        <v>0.8738072969420082</v>
      </c>
    </row>
    <row r="480" spans="1:9" x14ac:dyDescent="0.35">
      <c r="A480" s="10" t="s">
        <v>946</v>
      </c>
      <c r="B480" s="14">
        <v>81330041255</v>
      </c>
      <c r="C480" s="14" t="s">
        <v>1442</v>
      </c>
      <c r="D480" s="15" t="s">
        <v>781</v>
      </c>
      <c r="E480" s="14" t="s">
        <v>782</v>
      </c>
      <c r="F480" s="16">
        <v>17361.349999999999</v>
      </c>
      <c r="G480" s="17">
        <v>28803</v>
      </c>
      <c r="H480" s="13">
        <f t="shared" si="14"/>
        <v>16801.75</v>
      </c>
      <c r="I480" s="9">
        <f t="shared" si="15"/>
        <v>1.0333060544288541</v>
      </c>
    </row>
    <row r="481" spans="1:9" x14ac:dyDescent="0.35">
      <c r="A481" s="10" t="s">
        <v>946</v>
      </c>
      <c r="B481" s="14">
        <v>81410007484</v>
      </c>
      <c r="C481" s="14" t="s">
        <v>1443</v>
      </c>
      <c r="D481" s="15" t="s">
        <v>783</v>
      </c>
      <c r="E481" s="14" t="s">
        <v>784</v>
      </c>
      <c r="F481" s="16">
        <v>13069.65</v>
      </c>
      <c r="G481" s="17">
        <v>28874</v>
      </c>
      <c r="H481" s="13">
        <f t="shared" si="14"/>
        <v>16843.166666666664</v>
      </c>
      <c r="I481" s="9">
        <f t="shared" si="15"/>
        <v>0.77596156700541274</v>
      </c>
    </row>
    <row r="482" spans="1:9" x14ac:dyDescent="0.35">
      <c r="A482" s="10" t="s">
        <v>946</v>
      </c>
      <c r="B482" s="14">
        <v>81640006555</v>
      </c>
      <c r="C482" s="14" t="s">
        <v>1444</v>
      </c>
      <c r="D482" s="15" t="s">
        <v>785</v>
      </c>
      <c r="E482" s="14" t="s">
        <v>786</v>
      </c>
      <c r="F482" s="16">
        <v>6638.37</v>
      </c>
      <c r="G482" s="17">
        <v>14423</v>
      </c>
      <c r="H482" s="13">
        <f t="shared" si="14"/>
        <v>8413.4166666666679</v>
      </c>
      <c r="I482" s="9">
        <f t="shared" si="15"/>
        <v>0.78902189954536883</v>
      </c>
    </row>
    <row r="483" spans="1:9" x14ac:dyDescent="0.35">
      <c r="A483" s="10" t="s">
        <v>946</v>
      </c>
      <c r="B483" s="14">
        <v>82080008774</v>
      </c>
      <c r="C483" s="14" t="s">
        <v>1445</v>
      </c>
      <c r="D483" s="15" t="s">
        <v>787</v>
      </c>
      <c r="E483" s="14" t="s">
        <v>788</v>
      </c>
      <c r="F483" s="16">
        <v>7849.7400000000007</v>
      </c>
      <c r="G483" s="17">
        <v>22815</v>
      </c>
      <c r="H483" s="13">
        <f t="shared" si="14"/>
        <v>13308.75</v>
      </c>
      <c r="I483" s="9">
        <f t="shared" si="15"/>
        <v>0.58981797689490001</v>
      </c>
    </row>
    <row r="484" spans="1:9" x14ac:dyDescent="0.35">
      <c r="A484" s="10" t="s">
        <v>946</v>
      </c>
      <c r="B484" s="14">
        <v>82090002200</v>
      </c>
      <c r="C484" s="14" t="s">
        <v>1446</v>
      </c>
      <c r="D484" s="15" t="s">
        <v>789</v>
      </c>
      <c r="E484" s="14" t="s">
        <v>790</v>
      </c>
      <c r="F484" s="16">
        <v>27215.77</v>
      </c>
      <c r="G484" s="17">
        <v>36286</v>
      </c>
      <c r="H484" s="13">
        <f t="shared" si="14"/>
        <v>21166.833333333336</v>
      </c>
      <c r="I484" s="9">
        <f t="shared" si="15"/>
        <v>1.2857742852418483</v>
      </c>
    </row>
    <row r="485" spans="1:9" x14ac:dyDescent="0.35">
      <c r="A485" s="10" t="s">
        <v>946</v>
      </c>
      <c r="B485" s="14">
        <v>82120048735</v>
      </c>
      <c r="C485" s="14" t="s">
        <v>1447</v>
      </c>
      <c r="D485" s="15" t="s">
        <v>791</v>
      </c>
      <c r="E485" s="14" t="s">
        <v>792</v>
      </c>
      <c r="F485" s="16">
        <v>33206.370000000003</v>
      </c>
      <c r="G485" s="17">
        <v>39913</v>
      </c>
      <c r="H485" s="13">
        <f t="shared" si="14"/>
        <v>23282.583333333336</v>
      </c>
      <c r="I485" s="9">
        <f t="shared" si="15"/>
        <v>1.4262321978875483</v>
      </c>
    </row>
    <row r="486" spans="1:9" x14ac:dyDescent="0.35">
      <c r="A486" s="10" t="s">
        <v>946</v>
      </c>
      <c r="B486" s="14">
        <v>82370006443</v>
      </c>
      <c r="C486" s="14" t="s">
        <v>1448</v>
      </c>
      <c r="D486" s="15" t="s">
        <v>793</v>
      </c>
      <c r="E486" s="14" t="s">
        <v>794</v>
      </c>
      <c r="F486" s="16">
        <v>17457.109999999997</v>
      </c>
      <c r="G486" s="17">
        <v>29276</v>
      </c>
      <c r="H486" s="13">
        <f t="shared" si="14"/>
        <v>17077.666666666664</v>
      </c>
      <c r="I486" s="9">
        <f t="shared" si="15"/>
        <v>1.0222186871742822</v>
      </c>
    </row>
    <row r="487" spans="1:9" x14ac:dyDescent="0.35">
      <c r="A487" s="10" t="s">
        <v>946</v>
      </c>
      <c r="B487" s="14">
        <v>82570004545</v>
      </c>
      <c r="C487" s="14" t="s">
        <v>1449</v>
      </c>
      <c r="D487" s="15" t="s">
        <v>795</v>
      </c>
      <c r="E487" s="14" t="s">
        <v>796</v>
      </c>
      <c r="F487" s="16">
        <v>18628.750000000004</v>
      </c>
      <c r="G487" s="17">
        <v>28559</v>
      </c>
      <c r="H487" s="13">
        <f t="shared" si="14"/>
        <v>16659.416666666664</v>
      </c>
      <c r="I487" s="9">
        <f t="shared" si="15"/>
        <v>1.1182114219685566</v>
      </c>
    </row>
    <row r="488" spans="1:9" x14ac:dyDescent="0.35">
      <c r="A488" s="10" t="s">
        <v>946</v>
      </c>
      <c r="B488" s="14">
        <v>82680002239</v>
      </c>
      <c r="C488" s="14" t="s">
        <v>1450</v>
      </c>
      <c r="D488" s="15" t="s">
        <v>797</v>
      </c>
      <c r="E488" s="14" t="s">
        <v>798</v>
      </c>
      <c r="F488" s="16">
        <v>24907.8</v>
      </c>
      <c r="G488" s="17">
        <v>34204</v>
      </c>
      <c r="H488" s="13">
        <f t="shared" si="14"/>
        <v>19952.333333333336</v>
      </c>
      <c r="I488" s="9">
        <f t="shared" si="15"/>
        <v>1.2483652705615047</v>
      </c>
    </row>
    <row r="489" spans="1:9" x14ac:dyDescent="0.35">
      <c r="A489" s="10" t="s">
        <v>946</v>
      </c>
      <c r="B489" s="14">
        <v>82710001018</v>
      </c>
      <c r="C489" s="14" t="s">
        <v>1451</v>
      </c>
      <c r="D489" s="15" t="s">
        <v>799</v>
      </c>
      <c r="E489" s="14" t="s">
        <v>800</v>
      </c>
      <c r="F489" s="16">
        <v>17138.649999999998</v>
      </c>
      <c r="G489" s="17">
        <v>25291</v>
      </c>
      <c r="H489" s="13">
        <f t="shared" si="14"/>
        <v>14753.083333333334</v>
      </c>
      <c r="I489" s="9">
        <f t="shared" si="15"/>
        <v>1.1616995317363035</v>
      </c>
    </row>
    <row r="490" spans="1:9" x14ac:dyDescent="0.35">
      <c r="A490" s="10" t="s">
        <v>946</v>
      </c>
      <c r="B490" s="14">
        <v>82790048491</v>
      </c>
      <c r="C490" s="14" t="s">
        <v>1452</v>
      </c>
      <c r="D490" s="15" t="s">
        <v>731</v>
      </c>
      <c r="E490" s="14" t="s">
        <v>732</v>
      </c>
      <c r="F490" s="16">
        <v>750.36</v>
      </c>
      <c r="G490" s="17">
        <v>15799</v>
      </c>
      <c r="H490" s="13">
        <f t="shared" si="14"/>
        <v>9216.0833333333321</v>
      </c>
      <c r="I490" s="9">
        <f t="shared" si="15"/>
        <v>8.141853462696555E-2</v>
      </c>
    </row>
    <row r="491" spans="1:9" x14ac:dyDescent="0.35">
      <c r="A491" s="10" t="s">
        <v>946</v>
      </c>
      <c r="B491" s="14">
        <v>82910009258</v>
      </c>
      <c r="C491" s="14" t="s">
        <v>1453</v>
      </c>
      <c r="D491" s="15" t="s">
        <v>801</v>
      </c>
      <c r="E491" s="14" t="s">
        <v>961</v>
      </c>
      <c r="F491" s="16">
        <v>15349.449999999997</v>
      </c>
      <c r="G491" s="17">
        <v>30757</v>
      </c>
      <c r="H491" s="13">
        <f t="shared" si="14"/>
        <v>17941.583333333336</v>
      </c>
      <c r="I491" s="9">
        <f t="shared" si="15"/>
        <v>0.85552371353327206</v>
      </c>
    </row>
    <row r="492" spans="1:9" x14ac:dyDescent="0.35">
      <c r="A492" s="10" t="s">
        <v>946</v>
      </c>
      <c r="B492" s="14">
        <v>82960066367</v>
      </c>
      <c r="C492" s="14" t="s">
        <v>1563</v>
      </c>
      <c r="D492" s="15" t="s">
        <v>103</v>
      </c>
      <c r="E492" s="14" t="s">
        <v>104</v>
      </c>
      <c r="F492" s="16">
        <v>2738.21</v>
      </c>
      <c r="G492" s="17"/>
      <c r="H492" s="13"/>
      <c r="I492" s="9"/>
    </row>
    <row r="493" spans="1:9" x14ac:dyDescent="0.35">
      <c r="A493" s="10" t="s">
        <v>946</v>
      </c>
      <c r="B493" s="14">
        <v>83510002915</v>
      </c>
      <c r="C493" s="14" t="s">
        <v>1454</v>
      </c>
      <c r="D493" s="15" t="s">
        <v>125</v>
      </c>
      <c r="E493" s="14" t="s">
        <v>126</v>
      </c>
      <c r="F493" s="16">
        <v>8534.5099999999966</v>
      </c>
      <c r="G493" s="17">
        <v>21570</v>
      </c>
      <c r="H493" s="13">
        <f t="shared" si="14"/>
        <v>12582.5</v>
      </c>
      <c r="I493" s="9">
        <f t="shared" si="15"/>
        <v>0.67828412477647504</v>
      </c>
    </row>
    <row r="494" spans="1:9" x14ac:dyDescent="0.35">
      <c r="A494" s="10" t="s">
        <v>946</v>
      </c>
      <c r="B494" s="14">
        <v>83760001798</v>
      </c>
      <c r="C494" s="14" t="s">
        <v>1455</v>
      </c>
      <c r="D494" s="15" t="s">
        <v>802</v>
      </c>
      <c r="E494" s="14" t="s">
        <v>952</v>
      </c>
      <c r="F494" s="16">
        <v>414.9</v>
      </c>
      <c r="G494" s="17">
        <v>27887</v>
      </c>
      <c r="H494" s="13">
        <f t="shared" si="14"/>
        <v>16267.416666666666</v>
      </c>
      <c r="I494" s="9">
        <f t="shared" si="15"/>
        <v>2.5504971594547381E-2</v>
      </c>
    </row>
    <row r="495" spans="1:9" x14ac:dyDescent="0.35">
      <c r="A495" s="10" t="s">
        <v>946</v>
      </c>
      <c r="B495" s="14">
        <v>83960049448</v>
      </c>
      <c r="C495" s="14" t="s">
        <v>1456</v>
      </c>
      <c r="D495" s="15" t="s">
        <v>803</v>
      </c>
      <c r="E495" s="14" t="s">
        <v>804</v>
      </c>
      <c r="F495" s="16">
        <v>22213.239999999994</v>
      </c>
      <c r="G495" s="17">
        <v>25459</v>
      </c>
      <c r="H495" s="13">
        <f t="shared" si="14"/>
        <v>14851.083333333334</v>
      </c>
      <c r="I495" s="9">
        <f t="shared" si="15"/>
        <v>1.4957319611925051</v>
      </c>
    </row>
    <row r="496" spans="1:9" x14ac:dyDescent="0.35">
      <c r="A496" s="10" t="s">
        <v>946</v>
      </c>
      <c r="B496" s="14">
        <v>84200054331</v>
      </c>
      <c r="C496" s="14" t="s">
        <v>1457</v>
      </c>
      <c r="D496" s="15" t="s">
        <v>39</v>
      </c>
      <c r="E496" s="14" t="s">
        <v>40</v>
      </c>
      <c r="F496" s="16">
        <v>15569.1</v>
      </c>
      <c r="G496" s="17">
        <v>21268</v>
      </c>
      <c r="H496" s="13">
        <f t="shared" si="14"/>
        <v>12406.333333333332</v>
      </c>
      <c r="I496" s="9">
        <f t="shared" si="15"/>
        <v>1.2549316209462911</v>
      </c>
    </row>
    <row r="497" spans="1:9" x14ac:dyDescent="0.35">
      <c r="A497" s="10" t="s">
        <v>946</v>
      </c>
      <c r="B497" s="14">
        <v>84260010144</v>
      </c>
      <c r="C497" s="14" t="s">
        <v>1458</v>
      </c>
      <c r="D497" s="15" t="s">
        <v>805</v>
      </c>
      <c r="E497" s="14" t="s">
        <v>806</v>
      </c>
      <c r="F497" s="16">
        <v>9706.3000000000011</v>
      </c>
      <c r="G497" s="17">
        <v>23263</v>
      </c>
      <c r="H497" s="13">
        <f t="shared" si="14"/>
        <v>13570.083333333332</v>
      </c>
      <c r="I497" s="9">
        <f t="shared" si="15"/>
        <v>0.71527195239528141</v>
      </c>
    </row>
    <row r="498" spans="1:9" x14ac:dyDescent="0.35">
      <c r="A498" s="10" t="s">
        <v>946</v>
      </c>
      <c r="B498" s="14">
        <v>84380045759</v>
      </c>
      <c r="C498" s="14" t="s">
        <v>1459</v>
      </c>
      <c r="D498" s="15" t="s">
        <v>117</v>
      </c>
      <c r="E498" s="14" t="s">
        <v>118</v>
      </c>
      <c r="F498" s="16">
        <v>5869.8099999999986</v>
      </c>
      <c r="G498" s="17">
        <v>13438</v>
      </c>
      <c r="H498" s="13">
        <f t="shared" si="14"/>
        <v>7838.833333333333</v>
      </c>
      <c r="I498" s="9">
        <f t="shared" si="15"/>
        <v>0.74881168541236987</v>
      </c>
    </row>
    <row r="499" spans="1:9" x14ac:dyDescent="0.35">
      <c r="A499" s="10" t="s">
        <v>946</v>
      </c>
      <c r="B499" s="14">
        <v>84550006719</v>
      </c>
      <c r="C499" s="14" t="s">
        <v>1460</v>
      </c>
      <c r="D499" s="15" t="s">
        <v>807</v>
      </c>
      <c r="E499" s="14" t="s">
        <v>808</v>
      </c>
      <c r="F499" s="16">
        <v>12251.3</v>
      </c>
      <c r="G499" s="17">
        <v>24490</v>
      </c>
      <c r="H499" s="13">
        <f t="shared" si="14"/>
        <v>14285.833333333332</v>
      </c>
      <c r="I499" s="9">
        <f t="shared" si="15"/>
        <v>0.85758385346788779</v>
      </c>
    </row>
    <row r="500" spans="1:9" x14ac:dyDescent="0.35">
      <c r="A500" s="10" t="s">
        <v>946</v>
      </c>
      <c r="B500" s="14">
        <v>84610054821</v>
      </c>
      <c r="C500" s="14" t="s">
        <v>1461</v>
      </c>
      <c r="D500" s="15" t="s">
        <v>809</v>
      </c>
      <c r="E500" s="14" t="s">
        <v>810</v>
      </c>
      <c r="F500" s="16">
        <v>18604.030000000002</v>
      </c>
      <c r="G500" s="17">
        <v>23277</v>
      </c>
      <c r="H500" s="13">
        <f t="shared" si="14"/>
        <v>13578.25</v>
      </c>
      <c r="I500" s="9">
        <f t="shared" si="15"/>
        <v>1.3701345902454294</v>
      </c>
    </row>
    <row r="501" spans="1:9" x14ac:dyDescent="0.35">
      <c r="A501" s="10" t="s">
        <v>946</v>
      </c>
      <c r="B501" s="14">
        <v>84840041792</v>
      </c>
      <c r="C501" s="14" t="s">
        <v>1462</v>
      </c>
      <c r="D501" s="15" t="s">
        <v>811</v>
      </c>
      <c r="E501" s="14" t="s">
        <v>812</v>
      </c>
      <c r="F501" s="16">
        <v>24599.649999999994</v>
      </c>
      <c r="G501" s="17">
        <v>41681</v>
      </c>
      <c r="H501" s="13">
        <f t="shared" si="14"/>
        <v>24313.916666666664</v>
      </c>
      <c r="I501" s="9">
        <f t="shared" si="15"/>
        <v>1.0117518430802659</v>
      </c>
    </row>
    <row r="502" spans="1:9" x14ac:dyDescent="0.35">
      <c r="A502" s="10" t="s">
        <v>946</v>
      </c>
      <c r="B502" s="14">
        <v>85000001330</v>
      </c>
      <c r="C502" s="14" t="s">
        <v>1463</v>
      </c>
      <c r="D502" s="15" t="s">
        <v>813</v>
      </c>
      <c r="E502" s="14" t="s">
        <v>814</v>
      </c>
      <c r="F502" s="16">
        <v>20509.739999999998</v>
      </c>
      <c r="G502" s="17">
        <v>26776</v>
      </c>
      <c r="H502" s="13">
        <f t="shared" si="14"/>
        <v>15619.333333333334</v>
      </c>
      <c r="I502" s="9">
        <f t="shared" si="15"/>
        <v>1.3130995774467538</v>
      </c>
    </row>
    <row r="503" spans="1:9" x14ac:dyDescent="0.35">
      <c r="A503" s="10" t="s">
        <v>946</v>
      </c>
      <c r="B503" s="14">
        <v>85090056259</v>
      </c>
      <c r="C503" s="14" t="s">
        <v>1464</v>
      </c>
      <c r="D503" s="15" t="s">
        <v>815</v>
      </c>
      <c r="E503" s="14" t="s">
        <v>816</v>
      </c>
      <c r="F503" s="16">
        <v>8526.0000000000036</v>
      </c>
      <c r="G503" s="17">
        <v>19004</v>
      </c>
      <c r="H503" s="13">
        <f t="shared" si="14"/>
        <v>11085.666666666668</v>
      </c>
      <c r="I503" s="9">
        <f t="shared" si="15"/>
        <v>0.76910124184382256</v>
      </c>
    </row>
    <row r="504" spans="1:9" x14ac:dyDescent="0.35">
      <c r="A504" s="10" t="s">
        <v>946</v>
      </c>
      <c r="B504" s="14">
        <v>85140063276</v>
      </c>
      <c r="C504" s="14" t="s">
        <v>1465</v>
      </c>
      <c r="D504" s="15" t="s">
        <v>103</v>
      </c>
      <c r="E504" s="14" t="s">
        <v>104</v>
      </c>
      <c r="F504" s="16">
        <v>9034.880000000001</v>
      </c>
      <c r="G504" s="17">
        <v>13402</v>
      </c>
      <c r="H504" s="13">
        <f t="shared" si="14"/>
        <v>7817.833333333333</v>
      </c>
      <c r="I504" s="9">
        <f t="shared" si="15"/>
        <v>1.1556756987230052</v>
      </c>
    </row>
    <row r="505" spans="1:9" x14ac:dyDescent="0.35">
      <c r="A505" s="10" t="s">
        <v>946</v>
      </c>
      <c r="B505" s="14">
        <v>85270041973</v>
      </c>
      <c r="C505" s="14" t="s">
        <v>1466</v>
      </c>
      <c r="D505" s="15" t="s">
        <v>817</v>
      </c>
      <c r="E505" s="14" t="s">
        <v>818</v>
      </c>
      <c r="F505" s="16">
        <v>6606.04</v>
      </c>
      <c r="G505" s="17">
        <v>13130</v>
      </c>
      <c r="H505" s="13">
        <f t="shared" si="14"/>
        <v>7659.166666666667</v>
      </c>
      <c r="I505" s="9">
        <f t="shared" si="15"/>
        <v>0.86250114242193443</v>
      </c>
    </row>
    <row r="506" spans="1:9" x14ac:dyDescent="0.35">
      <c r="A506" s="10" t="s">
        <v>946</v>
      </c>
      <c r="B506" s="14">
        <v>85530010880</v>
      </c>
      <c r="C506" s="14" t="s">
        <v>1467</v>
      </c>
      <c r="D506" s="15" t="s">
        <v>819</v>
      </c>
      <c r="E506" s="14" t="s">
        <v>820</v>
      </c>
      <c r="F506" s="16">
        <v>12975.950000000004</v>
      </c>
      <c r="G506" s="17">
        <v>25605</v>
      </c>
      <c r="H506" s="13">
        <f t="shared" si="14"/>
        <v>14936.25</v>
      </c>
      <c r="I506" s="9">
        <f t="shared" si="15"/>
        <v>0.86875554439702096</v>
      </c>
    </row>
    <row r="507" spans="1:9" x14ac:dyDescent="0.35">
      <c r="A507" s="10" t="s">
        <v>946</v>
      </c>
      <c r="B507" s="14">
        <v>85730001864</v>
      </c>
      <c r="C507" s="14" t="s">
        <v>1468</v>
      </c>
      <c r="D507" s="15" t="s">
        <v>821</v>
      </c>
      <c r="E507" s="14" t="s">
        <v>822</v>
      </c>
      <c r="F507" s="16">
        <v>10166.439999999999</v>
      </c>
      <c r="G507" s="17">
        <v>21379</v>
      </c>
      <c r="H507" s="13">
        <f t="shared" si="14"/>
        <v>12471.083333333332</v>
      </c>
      <c r="I507" s="9">
        <f t="shared" si="15"/>
        <v>0.81520103172004565</v>
      </c>
    </row>
    <row r="508" spans="1:9" x14ac:dyDescent="0.35">
      <c r="A508" s="10" t="s">
        <v>946</v>
      </c>
      <c r="B508" s="14">
        <v>85850053005</v>
      </c>
      <c r="C508" s="14" t="s">
        <v>1469</v>
      </c>
      <c r="D508" s="15" t="s">
        <v>117</v>
      </c>
      <c r="E508" s="14" t="s">
        <v>118</v>
      </c>
      <c r="F508" s="16">
        <v>8879.14</v>
      </c>
      <c r="G508" s="17">
        <v>18964</v>
      </c>
      <c r="H508" s="13">
        <f t="shared" si="14"/>
        <v>11062.333333333332</v>
      </c>
      <c r="I508" s="9">
        <f t="shared" si="15"/>
        <v>0.80264621689215665</v>
      </c>
    </row>
    <row r="509" spans="1:9" x14ac:dyDescent="0.35">
      <c r="A509" s="10" t="s">
        <v>946</v>
      </c>
      <c r="B509" s="14">
        <v>85940004554</v>
      </c>
      <c r="C509" s="14" t="s">
        <v>1470</v>
      </c>
      <c r="D509" s="15" t="s">
        <v>823</v>
      </c>
      <c r="E509" s="14" t="s">
        <v>824</v>
      </c>
      <c r="F509" s="16">
        <v>5484.5900000000011</v>
      </c>
      <c r="G509" s="17">
        <v>19647</v>
      </c>
      <c r="H509" s="13">
        <f t="shared" si="14"/>
        <v>11460.75</v>
      </c>
      <c r="I509" s="9">
        <f t="shared" si="15"/>
        <v>0.47855419584233155</v>
      </c>
    </row>
    <row r="510" spans="1:9" x14ac:dyDescent="0.35">
      <c r="A510" s="10" t="s">
        <v>946</v>
      </c>
      <c r="B510" s="14">
        <v>86040004438</v>
      </c>
      <c r="C510" s="14" t="s">
        <v>1471</v>
      </c>
      <c r="D510" s="15" t="s">
        <v>825</v>
      </c>
      <c r="E510" s="14" t="s">
        <v>826</v>
      </c>
      <c r="F510" s="16">
        <v>6896.32</v>
      </c>
      <c r="G510" s="17">
        <v>19227</v>
      </c>
      <c r="H510" s="13">
        <f t="shared" si="14"/>
        <v>11215.75</v>
      </c>
      <c r="I510" s="9">
        <f t="shared" si="15"/>
        <v>0.61487818469562894</v>
      </c>
    </row>
    <row r="511" spans="1:9" x14ac:dyDescent="0.35">
      <c r="A511" s="10" t="s">
        <v>946</v>
      </c>
      <c r="B511" s="14">
        <v>86040007351</v>
      </c>
      <c r="C511" s="14" t="s">
        <v>1472</v>
      </c>
      <c r="D511" s="15" t="s">
        <v>827</v>
      </c>
      <c r="E511" s="14" t="s">
        <v>828</v>
      </c>
      <c r="F511" s="16">
        <v>22082.839999999997</v>
      </c>
      <c r="G511" s="17">
        <v>22689</v>
      </c>
      <c r="H511" s="13">
        <f t="shared" si="14"/>
        <v>13235.25</v>
      </c>
      <c r="I511" s="9">
        <f t="shared" si="15"/>
        <v>1.6684868060671312</v>
      </c>
    </row>
    <row r="512" spans="1:9" x14ac:dyDescent="0.35">
      <c r="A512" s="10" t="s">
        <v>946</v>
      </c>
      <c r="B512" s="14">
        <v>86070011281</v>
      </c>
      <c r="C512" s="14" t="s">
        <v>1473</v>
      </c>
      <c r="D512" s="15" t="s">
        <v>829</v>
      </c>
      <c r="E512" s="14" t="s">
        <v>830</v>
      </c>
      <c r="F512" s="16">
        <v>13031.52</v>
      </c>
      <c r="G512" s="17">
        <v>20081</v>
      </c>
      <c r="H512" s="13">
        <f t="shared" si="14"/>
        <v>11713.916666666668</v>
      </c>
      <c r="I512" s="9">
        <f t="shared" si="15"/>
        <v>1.1124818769697011</v>
      </c>
    </row>
    <row r="513" spans="1:9" x14ac:dyDescent="0.35">
      <c r="A513" s="10" t="s">
        <v>946</v>
      </c>
      <c r="B513" s="14">
        <v>86210009771</v>
      </c>
      <c r="C513" s="14" t="s">
        <v>1564</v>
      </c>
      <c r="D513" s="15" t="s">
        <v>969</v>
      </c>
      <c r="E513" s="14" t="s">
        <v>970</v>
      </c>
      <c r="F513" s="16">
        <v>6547.1500000000015</v>
      </c>
      <c r="G513" s="17"/>
      <c r="H513" s="13"/>
      <c r="I513" s="9"/>
    </row>
    <row r="514" spans="1:9" x14ac:dyDescent="0.35">
      <c r="A514" s="10" t="s">
        <v>946</v>
      </c>
      <c r="B514" s="14">
        <v>86400011385</v>
      </c>
      <c r="C514" s="14" t="s">
        <v>1474</v>
      </c>
      <c r="D514" s="15" t="s">
        <v>831</v>
      </c>
      <c r="E514" s="14" t="s">
        <v>832</v>
      </c>
      <c r="F514" s="16">
        <v>26226.079999999991</v>
      </c>
      <c r="G514" s="17">
        <v>34465</v>
      </c>
      <c r="H514" s="13">
        <f t="shared" ref="H514:H576" si="16">G514/12*7</f>
        <v>20104.583333333336</v>
      </c>
      <c r="I514" s="9">
        <f t="shared" ref="I514:I576" si="17">F514/H514</f>
        <v>1.3044826428467797</v>
      </c>
    </row>
    <row r="515" spans="1:9" x14ac:dyDescent="0.35">
      <c r="A515" s="10" t="s">
        <v>946</v>
      </c>
      <c r="B515" s="14">
        <v>86570049076</v>
      </c>
      <c r="C515" s="14" t="s">
        <v>1475</v>
      </c>
      <c r="D515" s="15" t="s">
        <v>833</v>
      </c>
      <c r="E515" s="14" t="s">
        <v>834</v>
      </c>
      <c r="F515" s="16">
        <v>16028.729999999996</v>
      </c>
      <c r="G515" s="17">
        <v>18125</v>
      </c>
      <c r="H515" s="13">
        <f t="shared" si="16"/>
        <v>10572.916666666668</v>
      </c>
      <c r="I515" s="9">
        <f t="shared" si="17"/>
        <v>1.5160178128078812</v>
      </c>
    </row>
    <row r="516" spans="1:9" x14ac:dyDescent="0.35">
      <c r="A516" s="10" t="s">
        <v>946</v>
      </c>
      <c r="B516" s="14">
        <v>86630049786</v>
      </c>
      <c r="C516" s="14" t="s">
        <v>1476</v>
      </c>
      <c r="D516" s="15" t="s">
        <v>457</v>
      </c>
      <c r="E516" s="14" t="s">
        <v>458</v>
      </c>
      <c r="F516" s="16">
        <v>2971.7100000000014</v>
      </c>
      <c r="G516" s="17">
        <v>18550</v>
      </c>
      <c r="H516" s="13">
        <f t="shared" si="16"/>
        <v>10820.833333333332</v>
      </c>
      <c r="I516" s="9">
        <f t="shared" si="17"/>
        <v>0.27462857142857161</v>
      </c>
    </row>
    <row r="517" spans="1:9" x14ac:dyDescent="0.35">
      <c r="A517" s="10" t="s">
        <v>946</v>
      </c>
      <c r="B517" s="14">
        <v>86820004429</v>
      </c>
      <c r="C517" s="14" t="s">
        <v>1477</v>
      </c>
      <c r="D517" s="15" t="s">
        <v>835</v>
      </c>
      <c r="E517" s="14" t="s">
        <v>836</v>
      </c>
      <c r="F517" s="16">
        <v>9339.1200000000026</v>
      </c>
      <c r="G517" s="17">
        <v>23649</v>
      </c>
      <c r="H517" s="13">
        <f t="shared" si="16"/>
        <v>13795.25</v>
      </c>
      <c r="I517" s="9">
        <f t="shared" si="17"/>
        <v>0.6769808448560195</v>
      </c>
    </row>
    <row r="518" spans="1:9" x14ac:dyDescent="0.35">
      <c r="A518" s="10" t="s">
        <v>946</v>
      </c>
      <c r="B518" s="14">
        <v>86960045233</v>
      </c>
      <c r="C518" s="14" t="s">
        <v>1478</v>
      </c>
      <c r="D518" s="15" t="s">
        <v>837</v>
      </c>
      <c r="E518" s="14" t="s">
        <v>838</v>
      </c>
      <c r="F518" s="16">
        <v>9496.1900000000023</v>
      </c>
      <c r="G518" s="17">
        <v>24501</v>
      </c>
      <c r="H518" s="13">
        <f t="shared" si="16"/>
        <v>14292.25</v>
      </c>
      <c r="I518" s="9">
        <f t="shared" si="17"/>
        <v>0.66442932358446027</v>
      </c>
    </row>
    <row r="519" spans="1:9" x14ac:dyDescent="0.35">
      <c r="A519" s="10" t="s">
        <v>946</v>
      </c>
      <c r="B519" s="14">
        <v>87140030449</v>
      </c>
      <c r="C519" s="14" t="s">
        <v>1479</v>
      </c>
      <c r="D519" s="15" t="s">
        <v>839</v>
      </c>
      <c r="E519" s="14" t="s">
        <v>840</v>
      </c>
      <c r="F519" s="16">
        <v>11706.089999999998</v>
      </c>
      <c r="G519" s="17">
        <v>21640</v>
      </c>
      <c r="H519" s="13">
        <f t="shared" si="16"/>
        <v>12623.333333333332</v>
      </c>
      <c r="I519" s="9">
        <f t="shared" si="17"/>
        <v>0.92733747029310798</v>
      </c>
    </row>
    <row r="520" spans="1:9" x14ac:dyDescent="0.35">
      <c r="A520" s="10" t="s">
        <v>946</v>
      </c>
      <c r="B520" s="14">
        <v>87240008521</v>
      </c>
      <c r="C520" s="14" t="s">
        <v>1480</v>
      </c>
      <c r="D520" s="15" t="s">
        <v>841</v>
      </c>
      <c r="E520" s="14" t="s">
        <v>842</v>
      </c>
      <c r="F520" s="16">
        <v>5832.5599999999995</v>
      </c>
      <c r="G520" s="17">
        <v>16224</v>
      </c>
      <c r="H520" s="13">
        <f t="shared" si="16"/>
        <v>9464</v>
      </c>
      <c r="I520" s="9">
        <f t="shared" si="17"/>
        <v>0.61628909551986466</v>
      </c>
    </row>
    <row r="521" spans="1:9" x14ac:dyDescent="0.35">
      <c r="A521" s="10" t="s">
        <v>946</v>
      </c>
      <c r="B521" s="14">
        <v>87390058866</v>
      </c>
      <c r="C521" s="14" t="s">
        <v>1481</v>
      </c>
      <c r="D521" s="15" t="s">
        <v>255</v>
      </c>
      <c r="E521" s="14" t="s">
        <v>256</v>
      </c>
      <c r="F521" s="16">
        <v>23945.79</v>
      </c>
      <c r="G521" s="17">
        <v>24471</v>
      </c>
      <c r="H521" s="13">
        <f t="shared" si="16"/>
        <v>14274.75</v>
      </c>
      <c r="I521" s="9">
        <f t="shared" si="17"/>
        <v>1.6774927757053539</v>
      </c>
    </row>
    <row r="522" spans="1:9" x14ac:dyDescent="0.35">
      <c r="A522" s="10" t="s">
        <v>946</v>
      </c>
      <c r="B522" s="14">
        <v>87690063373</v>
      </c>
      <c r="C522" s="14" t="s">
        <v>1482</v>
      </c>
      <c r="D522" s="15" t="s">
        <v>1570</v>
      </c>
      <c r="E522" s="14" t="s">
        <v>1565</v>
      </c>
      <c r="F522" s="16">
        <v>8973.3300000000017</v>
      </c>
      <c r="G522" s="17">
        <v>17535</v>
      </c>
      <c r="H522" s="13">
        <f t="shared" si="16"/>
        <v>10228.75</v>
      </c>
      <c r="I522" s="9">
        <f t="shared" si="17"/>
        <v>0.87726555053159005</v>
      </c>
    </row>
    <row r="523" spans="1:9" x14ac:dyDescent="0.35">
      <c r="A523" s="10" t="s">
        <v>946</v>
      </c>
      <c r="B523" s="14">
        <v>87730003192</v>
      </c>
      <c r="C523" s="14" t="s">
        <v>1483</v>
      </c>
      <c r="D523" s="15" t="s">
        <v>843</v>
      </c>
      <c r="E523" s="14" t="s">
        <v>844</v>
      </c>
      <c r="F523" s="16">
        <v>28338.360000000011</v>
      </c>
      <c r="G523" s="17">
        <v>28101</v>
      </c>
      <c r="H523" s="13">
        <f t="shared" si="16"/>
        <v>16392.25</v>
      </c>
      <c r="I523" s="9">
        <f t="shared" si="17"/>
        <v>1.7287657277066915</v>
      </c>
    </row>
    <row r="524" spans="1:9" x14ac:dyDescent="0.35">
      <c r="A524" s="10" t="s">
        <v>946</v>
      </c>
      <c r="B524" s="14">
        <v>87730039915</v>
      </c>
      <c r="C524" s="14" t="s">
        <v>1484</v>
      </c>
      <c r="D524" s="15" t="s">
        <v>845</v>
      </c>
      <c r="E524" s="14" t="s">
        <v>846</v>
      </c>
      <c r="F524" s="16">
        <v>8951.4900000000016</v>
      </c>
      <c r="G524" s="17">
        <v>18329</v>
      </c>
      <c r="H524" s="13">
        <f t="shared" si="16"/>
        <v>10691.916666666668</v>
      </c>
      <c r="I524" s="9">
        <f t="shared" si="17"/>
        <v>0.83722033000007801</v>
      </c>
    </row>
    <row r="525" spans="1:9" x14ac:dyDescent="0.35">
      <c r="A525" s="10" t="s">
        <v>946</v>
      </c>
      <c r="B525" s="14">
        <v>87740012349</v>
      </c>
      <c r="C525" s="14" t="s">
        <v>1485</v>
      </c>
      <c r="D525" s="15" t="s">
        <v>847</v>
      </c>
      <c r="E525" s="14" t="s">
        <v>964</v>
      </c>
      <c r="F525" s="16">
        <v>6407.2199999999993</v>
      </c>
      <c r="G525" s="17">
        <v>15305</v>
      </c>
      <c r="H525" s="13">
        <f t="shared" si="16"/>
        <v>8927.9166666666679</v>
      </c>
      <c r="I525" s="9">
        <f t="shared" si="17"/>
        <v>0.7176612684930227</v>
      </c>
    </row>
    <row r="526" spans="1:9" x14ac:dyDescent="0.35">
      <c r="A526" s="10" t="s">
        <v>946</v>
      </c>
      <c r="B526" s="14">
        <v>87920044959</v>
      </c>
      <c r="C526" s="14" t="s">
        <v>1486</v>
      </c>
      <c r="D526" s="15" t="s">
        <v>848</v>
      </c>
      <c r="E526" s="14" t="s">
        <v>849</v>
      </c>
      <c r="F526" s="16">
        <v>17998.73</v>
      </c>
      <c r="G526" s="17">
        <v>22252</v>
      </c>
      <c r="H526" s="13">
        <f t="shared" si="16"/>
        <v>12980.333333333332</v>
      </c>
      <c r="I526" s="9">
        <f t="shared" si="17"/>
        <v>1.3866153925168847</v>
      </c>
    </row>
    <row r="527" spans="1:9" x14ac:dyDescent="0.35">
      <c r="A527" s="10" t="s">
        <v>946</v>
      </c>
      <c r="B527" s="14">
        <v>88030003940</v>
      </c>
      <c r="C527" s="14" t="s">
        <v>1487</v>
      </c>
      <c r="D527" s="15" t="s">
        <v>850</v>
      </c>
      <c r="E527" s="14" t="s">
        <v>851</v>
      </c>
      <c r="F527" s="16">
        <v>5882.5</v>
      </c>
      <c r="G527" s="17">
        <v>14735</v>
      </c>
      <c r="H527" s="13">
        <f t="shared" si="16"/>
        <v>8595.4166666666679</v>
      </c>
      <c r="I527" s="9">
        <f t="shared" si="17"/>
        <v>0.68437636337195196</v>
      </c>
    </row>
    <row r="528" spans="1:9" x14ac:dyDescent="0.35">
      <c r="A528" s="10" t="s">
        <v>946</v>
      </c>
      <c r="B528" s="14">
        <v>88410055265</v>
      </c>
      <c r="C528" s="14" t="s">
        <v>1488</v>
      </c>
      <c r="D528" s="15" t="s">
        <v>699</v>
      </c>
      <c r="E528" s="14" t="s">
        <v>700</v>
      </c>
      <c r="F528" s="16">
        <v>2047.7900000000002</v>
      </c>
      <c r="G528" s="17"/>
      <c r="H528" s="13"/>
      <c r="I528" s="9"/>
    </row>
    <row r="529" spans="1:9" x14ac:dyDescent="0.35">
      <c r="A529" s="10" t="s">
        <v>946</v>
      </c>
      <c r="B529" s="14">
        <v>88680055082</v>
      </c>
      <c r="C529" s="14" t="s">
        <v>1489</v>
      </c>
      <c r="D529" s="15" t="s">
        <v>953</v>
      </c>
      <c r="E529" s="14" t="s">
        <v>954</v>
      </c>
      <c r="F529" s="16">
        <v>14014.080000000004</v>
      </c>
      <c r="G529" s="17">
        <v>24196</v>
      </c>
      <c r="H529" s="13">
        <f t="shared" si="16"/>
        <v>14114.333333333332</v>
      </c>
      <c r="I529" s="9">
        <f t="shared" si="17"/>
        <v>0.99289705500318859</v>
      </c>
    </row>
    <row r="530" spans="1:9" x14ac:dyDescent="0.35">
      <c r="A530" s="10" t="s">
        <v>946</v>
      </c>
      <c r="B530" s="14">
        <v>88720048161</v>
      </c>
      <c r="C530" s="14" t="s">
        <v>1588</v>
      </c>
      <c r="D530" s="15" t="s">
        <v>392</v>
      </c>
      <c r="E530" s="14" t="s">
        <v>393</v>
      </c>
      <c r="F530" s="16">
        <v>389.43</v>
      </c>
      <c r="G530" s="17"/>
      <c r="H530" s="13"/>
      <c r="I530" s="9"/>
    </row>
    <row r="531" spans="1:9" x14ac:dyDescent="0.35">
      <c r="A531" s="10" t="s">
        <v>946</v>
      </c>
      <c r="B531" s="14">
        <v>89090009398</v>
      </c>
      <c r="C531" s="14" t="s">
        <v>1490</v>
      </c>
      <c r="D531" s="15" t="s">
        <v>852</v>
      </c>
      <c r="E531" s="14" t="s">
        <v>853</v>
      </c>
      <c r="F531" s="16">
        <v>5401.16</v>
      </c>
      <c r="G531" s="17">
        <v>16092</v>
      </c>
      <c r="H531" s="13">
        <f t="shared" si="16"/>
        <v>9387</v>
      </c>
      <c r="I531" s="9">
        <f t="shared" si="17"/>
        <v>0.57538723766911681</v>
      </c>
    </row>
    <row r="532" spans="1:9" x14ac:dyDescent="0.35">
      <c r="A532" s="10" t="s">
        <v>946</v>
      </c>
      <c r="B532" s="14">
        <v>89480001701</v>
      </c>
      <c r="C532" s="14" t="s">
        <v>1491</v>
      </c>
      <c r="D532" s="15" t="s">
        <v>854</v>
      </c>
      <c r="E532" s="14" t="s">
        <v>855</v>
      </c>
      <c r="F532" s="16">
        <v>10071.41</v>
      </c>
      <c r="G532" s="17">
        <v>22919</v>
      </c>
      <c r="H532" s="13">
        <f t="shared" si="16"/>
        <v>13369.416666666668</v>
      </c>
      <c r="I532" s="9">
        <f t="shared" si="17"/>
        <v>0.75331708563699484</v>
      </c>
    </row>
    <row r="533" spans="1:9" x14ac:dyDescent="0.35">
      <c r="A533" s="10" t="s">
        <v>946</v>
      </c>
      <c r="B533" s="14">
        <v>89650006515</v>
      </c>
      <c r="C533" s="14" t="s">
        <v>1492</v>
      </c>
      <c r="D533" s="15" t="s">
        <v>856</v>
      </c>
      <c r="E533" s="14" t="s">
        <v>857</v>
      </c>
      <c r="F533" s="16">
        <v>16629.770000000004</v>
      </c>
      <c r="G533" s="17">
        <v>24321</v>
      </c>
      <c r="H533" s="13">
        <f t="shared" si="16"/>
        <v>14187.25</v>
      </c>
      <c r="I533" s="9">
        <f t="shared" si="17"/>
        <v>1.1721630337098454</v>
      </c>
    </row>
    <row r="534" spans="1:9" x14ac:dyDescent="0.35">
      <c r="A534" s="10" t="s">
        <v>946</v>
      </c>
      <c r="B534" s="14">
        <v>89690010086</v>
      </c>
      <c r="C534" s="14" t="s">
        <v>1493</v>
      </c>
      <c r="D534" s="15" t="s">
        <v>858</v>
      </c>
      <c r="E534" s="14" t="s">
        <v>859</v>
      </c>
      <c r="F534" s="16">
        <v>15731.009999999998</v>
      </c>
      <c r="G534" s="17">
        <v>35398</v>
      </c>
      <c r="H534" s="13">
        <f t="shared" si="16"/>
        <v>20648.833333333336</v>
      </c>
      <c r="I534" s="9">
        <f t="shared" si="17"/>
        <v>0.76183529335797806</v>
      </c>
    </row>
    <row r="535" spans="1:9" x14ac:dyDescent="0.35">
      <c r="A535" s="10" t="s">
        <v>946</v>
      </c>
      <c r="B535" s="14">
        <v>89790008767</v>
      </c>
      <c r="C535" s="14" t="s">
        <v>1494</v>
      </c>
      <c r="D535" s="15" t="s">
        <v>860</v>
      </c>
      <c r="E535" s="14" t="s">
        <v>861</v>
      </c>
      <c r="F535" s="16">
        <v>2701.5</v>
      </c>
      <c r="G535" s="17">
        <v>11361</v>
      </c>
      <c r="H535" s="13">
        <f t="shared" si="16"/>
        <v>6627.25</v>
      </c>
      <c r="I535" s="9">
        <f t="shared" si="17"/>
        <v>0.40763514278169677</v>
      </c>
    </row>
    <row r="536" spans="1:9" x14ac:dyDescent="0.35">
      <c r="A536" s="10" t="s">
        <v>946</v>
      </c>
      <c r="B536" s="14">
        <v>89920005930</v>
      </c>
      <c r="C536" s="14" t="s">
        <v>1495</v>
      </c>
      <c r="D536" s="15" t="s">
        <v>862</v>
      </c>
      <c r="E536" s="14" t="s">
        <v>863</v>
      </c>
      <c r="F536" s="16">
        <v>11379.3</v>
      </c>
      <c r="G536" s="17">
        <v>24685</v>
      </c>
      <c r="H536" s="13">
        <f t="shared" si="16"/>
        <v>14399.583333333334</v>
      </c>
      <c r="I536" s="9">
        <f t="shared" si="17"/>
        <v>0.79025203275557732</v>
      </c>
    </row>
    <row r="537" spans="1:9" x14ac:dyDescent="0.35">
      <c r="A537" s="10" t="s">
        <v>946</v>
      </c>
      <c r="B537" s="14">
        <v>90000051312</v>
      </c>
      <c r="C537" s="14" t="s">
        <v>1496</v>
      </c>
      <c r="D537" s="15" t="s">
        <v>864</v>
      </c>
      <c r="E537" s="14" t="s">
        <v>865</v>
      </c>
      <c r="F537" s="16">
        <v>6505.95</v>
      </c>
      <c r="G537" s="17">
        <v>16363</v>
      </c>
      <c r="H537" s="13">
        <f t="shared" si="16"/>
        <v>9545.0833333333321</v>
      </c>
      <c r="I537" s="9">
        <f t="shared" si="17"/>
        <v>0.68160222103875479</v>
      </c>
    </row>
    <row r="538" spans="1:9" x14ac:dyDescent="0.35">
      <c r="A538" s="10" t="s">
        <v>946</v>
      </c>
      <c r="B538" s="14">
        <v>90110003150</v>
      </c>
      <c r="C538" s="14" t="s">
        <v>1497</v>
      </c>
      <c r="D538" s="15" t="s">
        <v>866</v>
      </c>
      <c r="E538" s="14" t="s">
        <v>867</v>
      </c>
      <c r="F538" s="16">
        <v>5546.5199999999986</v>
      </c>
      <c r="G538" s="17">
        <v>14896</v>
      </c>
      <c r="H538" s="13">
        <f t="shared" si="16"/>
        <v>8689.3333333333321</v>
      </c>
      <c r="I538" s="9">
        <f t="shared" si="17"/>
        <v>0.63831364124597201</v>
      </c>
    </row>
    <row r="539" spans="1:9" x14ac:dyDescent="0.35">
      <c r="A539" s="10" t="s">
        <v>946</v>
      </c>
      <c r="B539" s="14">
        <v>90260036321</v>
      </c>
      <c r="C539" s="14" t="s">
        <v>1498</v>
      </c>
      <c r="D539" s="15" t="s">
        <v>103</v>
      </c>
      <c r="E539" s="14" t="s">
        <v>104</v>
      </c>
      <c r="F539" s="16">
        <v>11569.84</v>
      </c>
      <c r="G539" s="17">
        <v>20482</v>
      </c>
      <c r="H539" s="13">
        <f t="shared" si="16"/>
        <v>11947.833333333332</v>
      </c>
      <c r="I539" s="9">
        <f t="shared" si="17"/>
        <v>0.96836302258429019</v>
      </c>
    </row>
    <row r="540" spans="1:9" x14ac:dyDescent="0.35">
      <c r="A540" s="10" t="s">
        <v>946</v>
      </c>
      <c r="B540" s="14">
        <v>90430041853</v>
      </c>
      <c r="C540" s="14" t="s">
        <v>1499</v>
      </c>
      <c r="D540" s="15" t="s">
        <v>868</v>
      </c>
      <c r="E540" s="14" t="s">
        <v>869</v>
      </c>
      <c r="F540" s="16">
        <v>9906.25</v>
      </c>
      <c r="G540" s="17">
        <v>26386</v>
      </c>
      <c r="H540" s="13">
        <f t="shared" si="16"/>
        <v>15391.833333333334</v>
      </c>
      <c r="I540" s="9">
        <f t="shared" si="17"/>
        <v>0.6436042923195201</v>
      </c>
    </row>
    <row r="541" spans="1:9" x14ac:dyDescent="0.35">
      <c r="A541" s="10" t="s">
        <v>946</v>
      </c>
      <c r="B541" s="14">
        <v>90440009574</v>
      </c>
      <c r="C541" s="14" t="s">
        <v>1500</v>
      </c>
      <c r="D541" s="15" t="s">
        <v>870</v>
      </c>
      <c r="E541" s="14" t="s">
        <v>871</v>
      </c>
      <c r="F541" s="16">
        <v>24598.190000000002</v>
      </c>
      <c r="G541" s="17">
        <v>20707</v>
      </c>
      <c r="H541" s="13">
        <f t="shared" si="16"/>
        <v>12079.083333333332</v>
      </c>
      <c r="I541" s="9">
        <f t="shared" si="17"/>
        <v>2.0364285369336805</v>
      </c>
    </row>
    <row r="542" spans="1:9" x14ac:dyDescent="0.35">
      <c r="A542" s="10" t="s">
        <v>946</v>
      </c>
      <c r="B542" s="14">
        <v>90800049965</v>
      </c>
      <c r="C542" s="14" t="s">
        <v>1501</v>
      </c>
      <c r="D542" s="15" t="s">
        <v>103</v>
      </c>
      <c r="E542" s="14" t="s">
        <v>104</v>
      </c>
      <c r="F542" s="16">
        <v>22537.930000000008</v>
      </c>
      <c r="G542" s="17">
        <v>20449</v>
      </c>
      <c r="H542" s="13">
        <f t="shared" si="16"/>
        <v>11928.583333333332</v>
      </c>
      <c r="I542" s="9">
        <f t="shared" si="17"/>
        <v>1.8894054197550709</v>
      </c>
    </row>
    <row r="543" spans="1:9" x14ac:dyDescent="0.35">
      <c r="A543" s="10" t="s">
        <v>946</v>
      </c>
      <c r="B543" s="14">
        <v>91250007233</v>
      </c>
      <c r="C543" s="14" t="s">
        <v>1502</v>
      </c>
      <c r="D543" s="15" t="s">
        <v>872</v>
      </c>
      <c r="E543" s="14" t="s">
        <v>873</v>
      </c>
      <c r="F543" s="16">
        <v>8055.85</v>
      </c>
      <c r="G543" s="17">
        <v>19683</v>
      </c>
      <c r="H543" s="13">
        <f t="shared" si="16"/>
        <v>11481.75</v>
      </c>
      <c r="I543" s="9">
        <f t="shared" si="17"/>
        <v>0.70162213948222185</v>
      </c>
    </row>
    <row r="544" spans="1:9" x14ac:dyDescent="0.35">
      <c r="A544" s="10" t="s">
        <v>946</v>
      </c>
      <c r="B544" s="14">
        <v>91370010882</v>
      </c>
      <c r="C544" s="14" t="s">
        <v>1503</v>
      </c>
      <c r="D544" s="15" t="s">
        <v>874</v>
      </c>
      <c r="E544" s="14" t="s">
        <v>875</v>
      </c>
      <c r="F544" s="16">
        <v>6345.41</v>
      </c>
      <c r="G544" s="17">
        <v>15667</v>
      </c>
      <c r="H544" s="13">
        <f t="shared" si="16"/>
        <v>9139.0833333333321</v>
      </c>
      <c r="I544" s="9">
        <f t="shared" si="17"/>
        <v>0.69431580483090038</v>
      </c>
    </row>
    <row r="545" spans="1:9" x14ac:dyDescent="0.35">
      <c r="A545" s="10" t="s">
        <v>946</v>
      </c>
      <c r="B545" s="14">
        <v>91820005262</v>
      </c>
      <c r="C545" s="14" t="s">
        <v>1504</v>
      </c>
      <c r="D545" s="15" t="s">
        <v>876</v>
      </c>
      <c r="E545" s="14" t="s">
        <v>877</v>
      </c>
      <c r="F545" s="16">
        <v>13428.609999999999</v>
      </c>
      <c r="G545" s="17">
        <v>19103</v>
      </c>
      <c r="H545" s="13">
        <f t="shared" si="16"/>
        <v>11143.416666666668</v>
      </c>
      <c r="I545" s="9">
        <f t="shared" si="17"/>
        <v>1.2050711556150491</v>
      </c>
    </row>
    <row r="546" spans="1:9" x14ac:dyDescent="0.35">
      <c r="A546" s="10" t="s">
        <v>946</v>
      </c>
      <c r="B546" s="14">
        <v>92150040070</v>
      </c>
      <c r="C546" s="14" t="s">
        <v>1505</v>
      </c>
      <c r="D546" s="15" t="s">
        <v>103</v>
      </c>
      <c r="E546" s="14" t="s">
        <v>104</v>
      </c>
      <c r="F546" s="16">
        <v>11719.59</v>
      </c>
      <c r="G546" s="17">
        <v>20182</v>
      </c>
      <c r="H546" s="13">
        <f t="shared" si="16"/>
        <v>11772.833333333332</v>
      </c>
      <c r="I546" s="9">
        <f t="shared" si="17"/>
        <v>0.99547744100117519</v>
      </c>
    </row>
    <row r="547" spans="1:9" x14ac:dyDescent="0.35">
      <c r="A547" s="10" t="s">
        <v>946</v>
      </c>
      <c r="B547" s="14">
        <v>92280011080</v>
      </c>
      <c r="C547" s="14" t="s">
        <v>1506</v>
      </c>
      <c r="D547" s="15" t="s">
        <v>878</v>
      </c>
      <c r="E547" s="14" t="s">
        <v>879</v>
      </c>
      <c r="F547" s="16">
        <v>8138.4400000000005</v>
      </c>
      <c r="G547" s="17">
        <v>15774</v>
      </c>
      <c r="H547" s="13">
        <f t="shared" si="16"/>
        <v>9201.5</v>
      </c>
      <c r="I547" s="9">
        <f t="shared" si="17"/>
        <v>0.8844688366027279</v>
      </c>
    </row>
    <row r="548" spans="1:9" x14ac:dyDescent="0.35">
      <c r="A548" s="10" t="s">
        <v>946</v>
      </c>
      <c r="B548" s="14">
        <v>92600039789</v>
      </c>
      <c r="C548" s="14" t="s">
        <v>1507</v>
      </c>
      <c r="D548" s="15" t="s">
        <v>695</v>
      </c>
      <c r="E548" s="14" t="s">
        <v>696</v>
      </c>
      <c r="F548" s="16">
        <v>182.78</v>
      </c>
      <c r="G548" s="17"/>
      <c r="H548" s="13"/>
      <c r="I548" s="9"/>
    </row>
    <row r="549" spans="1:9" x14ac:dyDescent="0.35">
      <c r="A549" s="10" t="s">
        <v>946</v>
      </c>
      <c r="B549" s="14">
        <v>92650005742</v>
      </c>
      <c r="C549" s="14" t="s">
        <v>1508</v>
      </c>
      <c r="D549" s="15" t="s">
        <v>880</v>
      </c>
      <c r="E549" s="14" t="s">
        <v>881</v>
      </c>
      <c r="F549" s="16">
        <v>7094.9900000000007</v>
      </c>
      <c r="G549" s="17">
        <v>13809</v>
      </c>
      <c r="H549" s="13">
        <f t="shared" si="16"/>
        <v>8055.25</v>
      </c>
      <c r="I549" s="9">
        <f t="shared" si="17"/>
        <v>0.88079078861612004</v>
      </c>
    </row>
    <row r="550" spans="1:9" x14ac:dyDescent="0.35">
      <c r="A550" s="10" t="s">
        <v>946</v>
      </c>
      <c r="B550" s="14">
        <v>92900010233</v>
      </c>
      <c r="C550" s="14" t="s">
        <v>1509</v>
      </c>
      <c r="D550" s="15" t="s">
        <v>882</v>
      </c>
      <c r="E550" s="14" t="s">
        <v>883</v>
      </c>
      <c r="F550" s="16">
        <v>12837.02</v>
      </c>
      <c r="G550" s="17">
        <v>23997</v>
      </c>
      <c r="H550" s="13">
        <f t="shared" si="16"/>
        <v>13998.25</v>
      </c>
      <c r="I550" s="9">
        <f t="shared" si="17"/>
        <v>0.91704463057882235</v>
      </c>
    </row>
    <row r="551" spans="1:9" x14ac:dyDescent="0.35">
      <c r="A551" s="10" t="s">
        <v>946</v>
      </c>
      <c r="B551" s="14">
        <v>93020046294</v>
      </c>
      <c r="C551" s="14" t="s">
        <v>1510</v>
      </c>
      <c r="D551" s="15" t="s">
        <v>884</v>
      </c>
      <c r="E551" s="14" t="s">
        <v>885</v>
      </c>
      <c r="F551" s="16">
        <v>17258.219999999998</v>
      </c>
      <c r="G551" s="17">
        <v>25388</v>
      </c>
      <c r="H551" s="13">
        <f t="shared" si="16"/>
        <v>14809.666666666666</v>
      </c>
      <c r="I551" s="9">
        <f t="shared" si="17"/>
        <v>1.1653348038443359</v>
      </c>
    </row>
    <row r="552" spans="1:9" x14ac:dyDescent="0.35">
      <c r="A552" s="10" t="s">
        <v>946</v>
      </c>
      <c r="B552" s="14">
        <v>93110000531</v>
      </c>
      <c r="C552" s="14" t="s">
        <v>1511</v>
      </c>
      <c r="D552" s="15" t="s">
        <v>886</v>
      </c>
      <c r="E552" s="14" t="s">
        <v>887</v>
      </c>
      <c r="F552" s="16">
        <v>23265.940000000006</v>
      </c>
      <c r="G552" s="17">
        <v>24521</v>
      </c>
      <c r="H552" s="13">
        <f t="shared" si="16"/>
        <v>14303.916666666668</v>
      </c>
      <c r="I552" s="9">
        <f t="shared" si="17"/>
        <v>1.6265433127290314</v>
      </c>
    </row>
    <row r="553" spans="1:9" x14ac:dyDescent="0.35">
      <c r="A553" s="10" t="s">
        <v>946</v>
      </c>
      <c r="B553" s="14">
        <v>93310005518</v>
      </c>
      <c r="C553" s="14" t="s">
        <v>1512</v>
      </c>
      <c r="D553" s="15" t="s">
        <v>888</v>
      </c>
      <c r="E553" s="14" t="s">
        <v>889</v>
      </c>
      <c r="F553" s="16">
        <v>11709.139999999998</v>
      </c>
      <c r="G553" s="17">
        <v>23353</v>
      </c>
      <c r="H553" s="13">
        <f t="shared" si="16"/>
        <v>13622.583333333332</v>
      </c>
      <c r="I553" s="9">
        <f t="shared" si="17"/>
        <v>0.85953887845550581</v>
      </c>
    </row>
    <row r="554" spans="1:9" x14ac:dyDescent="0.35">
      <c r="A554" s="10" t="s">
        <v>946</v>
      </c>
      <c r="B554" s="14">
        <v>93360044182</v>
      </c>
      <c r="C554" s="14" t="s">
        <v>1513</v>
      </c>
      <c r="D554" s="15" t="s">
        <v>117</v>
      </c>
      <c r="E554" s="14" t="s">
        <v>118</v>
      </c>
      <c r="F554" s="16">
        <v>5160.3500000000004</v>
      </c>
      <c r="G554" s="17">
        <v>19775</v>
      </c>
      <c r="H554" s="13">
        <f t="shared" si="16"/>
        <v>11535.416666666668</v>
      </c>
      <c r="I554" s="9">
        <f t="shared" si="17"/>
        <v>0.44734838360122808</v>
      </c>
    </row>
    <row r="555" spans="1:9" x14ac:dyDescent="0.35">
      <c r="A555" s="10" t="s">
        <v>946</v>
      </c>
      <c r="B555" s="14">
        <v>93510049029</v>
      </c>
      <c r="C555" s="14" t="s">
        <v>1514</v>
      </c>
      <c r="D555" s="15" t="s">
        <v>890</v>
      </c>
      <c r="E555" s="14" t="s">
        <v>891</v>
      </c>
      <c r="F555" s="16">
        <v>11234.590000000002</v>
      </c>
      <c r="G555" s="17">
        <v>15925</v>
      </c>
      <c r="H555" s="13">
        <f t="shared" si="16"/>
        <v>9289.5833333333321</v>
      </c>
      <c r="I555" s="9">
        <f t="shared" si="17"/>
        <v>1.2093750168199151</v>
      </c>
    </row>
    <row r="556" spans="1:9" x14ac:dyDescent="0.35">
      <c r="A556" s="10" t="s">
        <v>946</v>
      </c>
      <c r="B556" s="14">
        <v>93950003692</v>
      </c>
      <c r="C556" s="14" t="s">
        <v>1515</v>
      </c>
      <c r="D556" s="15" t="s">
        <v>892</v>
      </c>
      <c r="E556" s="14" t="s">
        <v>893</v>
      </c>
      <c r="F556" s="16">
        <v>6990.39</v>
      </c>
      <c r="G556" s="17">
        <v>20459</v>
      </c>
      <c r="H556" s="13">
        <f t="shared" si="16"/>
        <v>11934.416666666668</v>
      </c>
      <c r="I556" s="9">
        <f t="shared" si="17"/>
        <v>0.58573369735987657</v>
      </c>
    </row>
    <row r="557" spans="1:9" x14ac:dyDescent="0.35">
      <c r="A557" s="10" t="s">
        <v>946</v>
      </c>
      <c r="B557" s="14">
        <v>94030006373</v>
      </c>
      <c r="C557" s="14" t="s">
        <v>1516</v>
      </c>
      <c r="D557" s="15" t="s">
        <v>608</v>
      </c>
      <c r="E557" s="14" t="s">
        <v>609</v>
      </c>
      <c r="F557" s="16">
        <v>15945.220000000005</v>
      </c>
      <c r="G557" s="17">
        <v>21534</v>
      </c>
      <c r="H557" s="13">
        <f t="shared" si="16"/>
        <v>12561.5</v>
      </c>
      <c r="I557" s="9">
        <f t="shared" si="17"/>
        <v>1.269372288341361</v>
      </c>
    </row>
    <row r="558" spans="1:9" x14ac:dyDescent="0.35">
      <c r="A558" s="10" t="s">
        <v>946</v>
      </c>
      <c r="B558" s="14">
        <v>94320053170</v>
      </c>
      <c r="C558" s="14" t="s">
        <v>1517</v>
      </c>
      <c r="D558" s="15" t="s">
        <v>894</v>
      </c>
      <c r="E558" s="14" t="s">
        <v>895</v>
      </c>
      <c r="F558" s="16">
        <v>12071.58</v>
      </c>
      <c r="G558" s="17">
        <v>19448</v>
      </c>
      <c r="H558" s="13">
        <f t="shared" si="16"/>
        <v>11344.666666666668</v>
      </c>
      <c r="I558" s="9">
        <f t="shared" si="17"/>
        <v>1.0640753364282776</v>
      </c>
    </row>
    <row r="559" spans="1:9" x14ac:dyDescent="0.35">
      <c r="A559" s="10" t="s">
        <v>946</v>
      </c>
      <c r="B559" s="14">
        <v>94470013390</v>
      </c>
      <c r="C559" s="14" t="s">
        <v>1518</v>
      </c>
      <c r="D559" s="15" t="s">
        <v>896</v>
      </c>
      <c r="E559" s="14" t="s">
        <v>897</v>
      </c>
      <c r="F559" s="16">
        <v>12390.599999999991</v>
      </c>
      <c r="G559" s="17">
        <v>26271</v>
      </c>
      <c r="H559" s="13">
        <f t="shared" si="16"/>
        <v>15324.75</v>
      </c>
      <c r="I559" s="9">
        <f t="shared" si="17"/>
        <v>0.80853521264620898</v>
      </c>
    </row>
    <row r="560" spans="1:9" x14ac:dyDescent="0.35">
      <c r="A560" s="10" t="s">
        <v>946</v>
      </c>
      <c r="B560" s="14">
        <v>94520010232</v>
      </c>
      <c r="C560" s="14" t="s">
        <v>1519</v>
      </c>
      <c r="D560" s="15" t="s">
        <v>898</v>
      </c>
      <c r="E560" s="14" t="s">
        <v>899</v>
      </c>
      <c r="F560" s="16">
        <v>18915.630000000005</v>
      </c>
      <c r="G560" s="17">
        <v>21654</v>
      </c>
      <c r="H560" s="13">
        <f t="shared" si="16"/>
        <v>12631.5</v>
      </c>
      <c r="I560" s="9">
        <f t="shared" si="17"/>
        <v>1.4974967343545902</v>
      </c>
    </row>
    <row r="561" spans="1:9" x14ac:dyDescent="0.35">
      <c r="A561" s="10" t="s">
        <v>946</v>
      </c>
      <c r="B561" s="14">
        <v>95050009319</v>
      </c>
      <c r="C561" s="14" t="s">
        <v>1520</v>
      </c>
      <c r="D561" s="15" t="s">
        <v>900</v>
      </c>
      <c r="E561" s="14" t="s">
        <v>901</v>
      </c>
      <c r="F561" s="16">
        <v>10905.689999999997</v>
      </c>
      <c r="G561" s="17">
        <v>20935</v>
      </c>
      <c r="H561" s="13">
        <f t="shared" si="16"/>
        <v>12212.083333333332</v>
      </c>
      <c r="I561" s="9">
        <f t="shared" si="17"/>
        <v>0.89302453171380791</v>
      </c>
    </row>
    <row r="562" spans="1:9" x14ac:dyDescent="0.35">
      <c r="A562" s="10" t="s">
        <v>946</v>
      </c>
      <c r="B562" s="14">
        <v>95240007734</v>
      </c>
      <c r="C562" s="14" t="s">
        <v>1521</v>
      </c>
      <c r="D562" s="15" t="s">
        <v>117</v>
      </c>
      <c r="E562" s="14" t="s">
        <v>118</v>
      </c>
      <c r="F562" s="16">
        <v>23590.100000000002</v>
      </c>
      <c r="G562" s="17"/>
      <c r="H562" s="13"/>
      <c r="I562" s="9"/>
    </row>
    <row r="563" spans="1:9" x14ac:dyDescent="0.35">
      <c r="A563" s="10" t="s">
        <v>946</v>
      </c>
      <c r="B563" s="14">
        <v>95370009631</v>
      </c>
      <c r="C563" s="14" t="s">
        <v>1522</v>
      </c>
      <c r="D563" s="15" t="s">
        <v>902</v>
      </c>
      <c r="E563" s="14" t="s">
        <v>903</v>
      </c>
      <c r="F563" s="16">
        <v>7790.22</v>
      </c>
      <c r="G563" s="17">
        <v>19479</v>
      </c>
      <c r="H563" s="13">
        <f t="shared" si="16"/>
        <v>11362.75</v>
      </c>
      <c r="I563" s="9">
        <f t="shared" si="17"/>
        <v>0.6855928362412268</v>
      </c>
    </row>
    <row r="564" spans="1:9" x14ac:dyDescent="0.35">
      <c r="A564" s="10" t="s">
        <v>946</v>
      </c>
      <c r="B564" s="14">
        <v>95400003652</v>
      </c>
      <c r="C564" s="14" t="s">
        <v>1523</v>
      </c>
      <c r="D564" s="15" t="s">
        <v>904</v>
      </c>
      <c r="E564" s="14" t="s">
        <v>905</v>
      </c>
      <c r="F564" s="16">
        <v>26700.579999999998</v>
      </c>
      <c r="G564" s="17">
        <v>44179</v>
      </c>
      <c r="H564" s="13">
        <f t="shared" si="16"/>
        <v>25771.083333333336</v>
      </c>
      <c r="I564" s="9">
        <f t="shared" si="17"/>
        <v>1.0360674269934325</v>
      </c>
    </row>
    <row r="565" spans="1:9" x14ac:dyDescent="0.35">
      <c r="A565" s="10" t="s">
        <v>946</v>
      </c>
      <c r="B565" s="14">
        <v>95560043757</v>
      </c>
      <c r="C565" s="14" t="s">
        <v>1524</v>
      </c>
      <c r="D565" s="15" t="s">
        <v>135</v>
      </c>
      <c r="E565" s="14" t="s">
        <v>136</v>
      </c>
      <c r="F565" s="16">
        <v>14897.090000000002</v>
      </c>
      <c r="G565" s="17">
        <v>24560</v>
      </c>
      <c r="H565" s="13">
        <f t="shared" si="16"/>
        <v>14326.666666666668</v>
      </c>
      <c r="I565" s="9">
        <f t="shared" si="17"/>
        <v>1.0398154955793393</v>
      </c>
    </row>
    <row r="566" spans="1:9" x14ac:dyDescent="0.35">
      <c r="A566" s="10" t="s">
        <v>946</v>
      </c>
      <c r="B566" s="14">
        <v>95660059380</v>
      </c>
      <c r="C566" s="14" t="s">
        <v>1525</v>
      </c>
      <c r="D566" s="15" t="s">
        <v>1602</v>
      </c>
      <c r="E566" s="14" t="s">
        <v>1603</v>
      </c>
      <c r="F566" s="16">
        <v>1682.8000000000002</v>
      </c>
      <c r="G566" s="17"/>
      <c r="H566" s="13"/>
      <c r="I566" s="9"/>
    </row>
    <row r="567" spans="1:9" x14ac:dyDescent="0.35">
      <c r="A567" s="10" t="s">
        <v>946</v>
      </c>
      <c r="B567" s="14">
        <v>95670051232</v>
      </c>
      <c r="C567" s="14" t="s">
        <v>1526</v>
      </c>
      <c r="D567" s="15" t="s">
        <v>906</v>
      </c>
      <c r="E567" s="14" t="s">
        <v>907</v>
      </c>
      <c r="F567" s="16">
        <v>6994.11</v>
      </c>
      <c r="G567" s="17">
        <v>14606</v>
      </c>
      <c r="H567" s="13">
        <f t="shared" si="16"/>
        <v>8520.1666666666679</v>
      </c>
      <c r="I567" s="9">
        <f t="shared" si="17"/>
        <v>0.82088887150094858</v>
      </c>
    </row>
    <row r="568" spans="1:9" x14ac:dyDescent="0.35">
      <c r="A568" s="10" t="s">
        <v>946</v>
      </c>
      <c r="B568" s="14">
        <v>96020040511</v>
      </c>
      <c r="C568" s="14" t="s">
        <v>1527</v>
      </c>
      <c r="D568" s="15" t="s">
        <v>908</v>
      </c>
      <c r="E568" s="14" t="s">
        <v>909</v>
      </c>
      <c r="F568" s="16">
        <v>7758.5199999999995</v>
      </c>
      <c r="G568" s="17">
        <v>23657</v>
      </c>
      <c r="H568" s="13">
        <f t="shared" si="16"/>
        <v>13799.916666666668</v>
      </c>
      <c r="I568" s="9">
        <f t="shared" si="17"/>
        <v>0.56221498922094937</v>
      </c>
    </row>
    <row r="569" spans="1:9" x14ac:dyDescent="0.35">
      <c r="A569" s="10" t="s">
        <v>946</v>
      </c>
      <c r="B569" s="14">
        <v>96110002055</v>
      </c>
      <c r="C569" s="14" t="s">
        <v>1528</v>
      </c>
      <c r="D569" s="15" t="s">
        <v>532</v>
      </c>
      <c r="E569" s="14" t="s">
        <v>533</v>
      </c>
      <c r="F569" s="16">
        <v>13315.449999999997</v>
      </c>
      <c r="G569" s="17">
        <v>30203</v>
      </c>
      <c r="H569" s="13">
        <f t="shared" si="16"/>
        <v>17618.416666666664</v>
      </c>
      <c r="I569" s="9">
        <f t="shared" si="17"/>
        <v>0.75576882145103841</v>
      </c>
    </row>
    <row r="570" spans="1:9" x14ac:dyDescent="0.35">
      <c r="A570" s="10" t="s">
        <v>946</v>
      </c>
      <c r="B570" s="14">
        <v>96390035178</v>
      </c>
      <c r="C570" s="14" t="s">
        <v>1529</v>
      </c>
      <c r="D570" s="15" t="s">
        <v>910</v>
      </c>
      <c r="E570" s="14" t="s">
        <v>911</v>
      </c>
      <c r="F570" s="16">
        <v>10039.790000000001</v>
      </c>
      <c r="G570" s="17">
        <v>23714</v>
      </c>
      <c r="H570" s="13">
        <f t="shared" si="16"/>
        <v>13833.166666666668</v>
      </c>
      <c r="I570" s="9">
        <f t="shared" si="17"/>
        <v>0.72577669610477236</v>
      </c>
    </row>
    <row r="571" spans="1:9" x14ac:dyDescent="0.35">
      <c r="A571" s="10" t="s">
        <v>946</v>
      </c>
      <c r="B571" s="14">
        <v>96620008909</v>
      </c>
      <c r="C571" s="14" t="s">
        <v>1530</v>
      </c>
      <c r="D571" s="15" t="s">
        <v>912</v>
      </c>
      <c r="E571" s="14" t="s">
        <v>913</v>
      </c>
      <c r="F571" s="16">
        <v>18268.430000000004</v>
      </c>
      <c r="G571" s="17">
        <v>24424</v>
      </c>
      <c r="H571" s="13">
        <f t="shared" si="16"/>
        <v>14247.333333333332</v>
      </c>
      <c r="I571" s="9">
        <f t="shared" si="17"/>
        <v>1.2822350381357919</v>
      </c>
    </row>
    <row r="572" spans="1:9" x14ac:dyDescent="0.35">
      <c r="A572" s="10" t="s">
        <v>946</v>
      </c>
      <c r="B572" s="14">
        <v>96670010953</v>
      </c>
      <c r="C572" s="14" t="s">
        <v>1531</v>
      </c>
      <c r="D572" s="15" t="s">
        <v>914</v>
      </c>
      <c r="E572" s="14" t="s">
        <v>915</v>
      </c>
      <c r="F572" s="16">
        <v>17304.62</v>
      </c>
      <c r="G572" s="17">
        <v>30167</v>
      </c>
      <c r="H572" s="13">
        <f t="shared" si="16"/>
        <v>17597.416666666664</v>
      </c>
      <c r="I572" s="9">
        <f t="shared" si="17"/>
        <v>0.98336138353640934</v>
      </c>
    </row>
    <row r="573" spans="1:9" x14ac:dyDescent="0.35">
      <c r="A573" s="10" t="s">
        <v>946</v>
      </c>
      <c r="B573" s="14">
        <v>96730010982</v>
      </c>
      <c r="C573" s="14" t="s">
        <v>1532</v>
      </c>
      <c r="D573" s="15" t="s">
        <v>916</v>
      </c>
      <c r="E573" s="14" t="s">
        <v>917</v>
      </c>
      <c r="F573" s="16">
        <v>18713.780000000002</v>
      </c>
      <c r="G573" s="17">
        <v>26681</v>
      </c>
      <c r="H573" s="13">
        <f t="shared" si="16"/>
        <v>15563.916666666666</v>
      </c>
      <c r="I573" s="9">
        <f t="shared" si="17"/>
        <v>1.2023824337275859</v>
      </c>
    </row>
    <row r="574" spans="1:9" x14ac:dyDescent="0.35">
      <c r="A574" s="10" t="s">
        <v>946</v>
      </c>
      <c r="B574" s="14">
        <v>96730051379</v>
      </c>
      <c r="C574" s="14" t="s">
        <v>1533</v>
      </c>
      <c r="D574" s="15" t="s">
        <v>918</v>
      </c>
      <c r="E574" s="14" t="s">
        <v>919</v>
      </c>
      <c r="F574" s="16">
        <v>24060.289999999994</v>
      </c>
      <c r="G574" s="17">
        <v>20751</v>
      </c>
      <c r="H574" s="13">
        <f t="shared" si="16"/>
        <v>12104.75</v>
      </c>
      <c r="I574" s="9">
        <f t="shared" si="17"/>
        <v>1.987673433982527</v>
      </c>
    </row>
    <row r="575" spans="1:9" x14ac:dyDescent="0.35">
      <c r="A575" s="10" t="s">
        <v>946</v>
      </c>
      <c r="B575" s="14">
        <v>96740010386</v>
      </c>
      <c r="C575" s="14" t="s">
        <v>1534</v>
      </c>
      <c r="D575" s="15" t="s">
        <v>920</v>
      </c>
      <c r="E575" s="14" t="s">
        <v>921</v>
      </c>
      <c r="F575" s="16">
        <v>12840.150000000003</v>
      </c>
      <c r="G575" s="17">
        <v>25422</v>
      </c>
      <c r="H575" s="13">
        <f t="shared" si="16"/>
        <v>14829.5</v>
      </c>
      <c r="I575" s="9">
        <f t="shared" si="17"/>
        <v>0.8658518493543278</v>
      </c>
    </row>
    <row r="576" spans="1:9" x14ac:dyDescent="0.35">
      <c r="A576" s="10" t="s">
        <v>946</v>
      </c>
      <c r="B576" s="14">
        <v>96790004521</v>
      </c>
      <c r="C576" s="14" t="s">
        <v>1535</v>
      </c>
      <c r="D576" s="15" t="s">
        <v>922</v>
      </c>
      <c r="E576" s="14" t="s">
        <v>923</v>
      </c>
      <c r="F576" s="16">
        <v>8117.2999999999993</v>
      </c>
      <c r="G576" s="17">
        <v>25229</v>
      </c>
      <c r="H576" s="13">
        <f t="shared" si="16"/>
        <v>14716.916666666666</v>
      </c>
      <c r="I576" s="9">
        <f t="shared" si="17"/>
        <v>0.55156254423764028</v>
      </c>
    </row>
    <row r="577" spans="1:9" x14ac:dyDescent="0.35">
      <c r="A577" s="10" t="s">
        <v>946</v>
      </c>
      <c r="B577" s="18">
        <v>96790054729</v>
      </c>
      <c r="C577" s="14" t="s">
        <v>1566</v>
      </c>
      <c r="D577" s="15" t="s">
        <v>1567</v>
      </c>
      <c r="E577" s="14" t="s">
        <v>1568</v>
      </c>
      <c r="F577" s="16">
        <v>15729.870000000003</v>
      </c>
      <c r="G577" s="17"/>
      <c r="H577" s="13"/>
      <c r="I577" s="9"/>
    </row>
    <row r="578" spans="1:9" x14ac:dyDescent="0.35">
      <c r="A578" s="10" t="s">
        <v>946</v>
      </c>
      <c r="B578" s="18">
        <v>97240007185</v>
      </c>
      <c r="C578" s="14" t="s">
        <v>1536</v>
      </c>
      <c r="D578" s="15" t="s">
        <v>924</v>
      </c>
      <c r="E578" s="14" t="s">
        <v>925</v>
      </c>
      <c r="F578" s="16">
        <v>77295.960000000006</v>
      </c>
      <c r="G578" s="17">
        <v>88973</v>
      </c>
      <c r="H578" s="17">
        <f t="shared" ref="H578:H594" si="18">G578/12*7</f>
        <v>51900.916666666672</v>
      </c>
      <c r="I578" s="19">
        <f t="shared" ref="I578:I594" si="19">F578/H578</f>
        <v>1.4892985512458836</v>
      </c>
    </row>
    <row r="579" spans="1:9" x14ac:dyDescent="0.35">
      <c r="A579" s="10" t="s">
        <v>946</v>
      </c>
      <c r="B579" s="18">
        <v>97430039951</v>
      </c>
      <c r="C579" s="14" t="s">
        <v>1537</v>
      </c>
      <c r="D579" s="15" t="s">
        <v>926</v>
      </c>
      <c r="E579" s="14" t="s">
        <v>927</v>
      </c>
      <c r="F579" s="16">
        <v>16623.190000000002</v>
      </c>
      <c r="G579" s="17">
        <v>34449</v>
      </c>
      <c r="H579" s="17">
        <f t="shared" si="18"/>
        <v>20095.25</v>
      </c>
      <c r="I579" s="19">
        <f t="shared" si="19"/>
        <v>0.82721986539107517</v>
      </c>
    </row>
    <row r="580" spans="1:9" x14ac:dyDescent="0.35">
      <c r="A580" s="10" t="s">
        <v>946</v>
      </c>
      <c r="B580" s="18">
        <v>97620059288</v>
      </c>
      <c r="C580" s="14" t="s">
        <v>1538</v>
      </c>
      <c r="D580" s="15" t="s">
        <v>92</v>
      </c>
      <c r="E580" s="14" t="s">
        <v>93</v>
      </c>
      <c r="F580" s="16">
        <v>8218.9200000000019</v>
      </c>
      <c r="G580" s="17"/>
      <c r="H580" s="17"/>
      <c r="I580" s="19"/>
    </row>
    <row r="581" spans="1:9" x14ac:dyDescent="0.35">
      <c r="A581" s="10" t="s">
        <v>946</v>
      </c>
      <c r="B581" s="14">
        <v>98050003819</v>
      </c>
      <c r="C581" s="14" t="s">
        <v>1539</v>
      </c>
      <c r="D581" s="15" t="s">
        <v>928</v>
      </c>
      <c r="E581" s="14" t="s">
        <v>929</v>
      </c>
      <c r="F581" s="16">
        <v>2819.1</v>
      </c>
      <c r="G581" s="17">
        <v>15765</v>
      </c>
      <c r="H581" s="17">
        <f t="shared" si="18"/>
        <v>9196.25</v>
      </c>
      <c r="I581" s="19">
        <f t="shared" si="19"/>
        <v>0.30654886502650536</v>
      </c>
    </row>
    <row r="582" spans="1:9" x14ac:dyDescent="0.35">
      <c r="A582" s="10" t="s">
        <v>946</v>
      </c>
      <c r="B582" s="14">
        <v>98060040945</v>
      </c>
      <c r="C582" s="14" t="s">
        <v>1540</v>
      </c>
      <c r="D582" s="15" t="s">
        <v>930</v>
      </c>
      <c r="E582" s="14" t="s">
        <v>931</v>
      </c>
      <c r="F582" s="16">
        <v>30937.520000000019</v>
      </c>
      <c r="G582" s="17">
        <v>40550</v>
      </c>
      <c r="H582" s="17">
        <f t="shared" si="18"/>
        <v>23654.166666666664</v>
      </c>
      <c r="I582" s="19">
        <f t="shared" si="19"/>
        <v>1.3079099524396698</v>
      </c>
    </row>
    <row r="583" spans="1:9" x14ac:dyDescent="0.35">
      <c r="A583" s="10" t="s">
        <v>946</v>
      </c>
      <c r="B583" s="14">
        <v>98080049463</v>
      </c>
      <c r="C583" s="14" t="s">
        <v>1541</v>
      </c>
      <c r="D583" s="15" t="s">
        <v>103</v>
      </c>
      <c r="E583" s="14" t="s">
        <v>104</v>
      </c>
      <c r="F583" s="16">
        <v>22482.670000000002</v>
      </c>
      <c r="G583" s="17">
        <v>25974</v>
      </c>
      <c r="H583" s="17">
        <f t="shared" si="18"/>
        <v>15151.5</v>
      </c>
      <c r="I583" s="19">
        <f t="shared" si="19"/>
        <v>1.4838577038577039</v>
      </c>
    </row>
    <row r="584" spans="1:9" x14ac:dyDescent="0.35">
      <c r="A584" s="10" t="s">
        <v>946</v>
      </c>
      <c r="B584" s="14">
        <v>98290000656</v>
      </c>
      <c r="C584" s="14" t="s">
        <v>1542</v>
      </c>
      <c r="D584" s="15" t="s">
        <v>932</v>
      </c>
      <c r="E584" s="14" t="s">
        <v>933</v>
      </c>
      <c r="F584" s="16">
        <v>6965.7899999999991</v>
      </c>
      <c r="G584" s="17">
        <v>16661</v>
      </c>
      <c r="H584" s="17">
        <f t="shared" si="18"/>
        <v>9718.9166666666679</v>
      </c>
      <c r="I584" s="19">
        <f t="shared" si="19"/>
        <v>0.71672494362368899</v>
      </c>
    </row>
    <row r="585" spans="1:9" x14ac:dyDescent="0.35">
      <c r="A585" s="10" t="s">
        <v>946</v>
      </c>
      <c r="B585" s="14">
        <v>98560055410</v>
      </c>
      <c r="C585" s="14" t="s">
        <v>1543</v>
      </c>
      <c r="D585" s="15" t="s">
        <v>380</v>
      </c>
      <c r="E585" s="14" t="s">
        <v>381</v>
      </c>
      <c r="F585" s="16">
        <v>9885.69</v>
      </c>
      <c r="G585" s="17"/>
      <c r="H585" s="17"/>
      <c r="I585" s="19"/>
    </row>
    <row r="586" spans="1:9" x14ac:dyDescent="0.35">
      <c r="A586" s="10" t="s">
        <v>946</v>
      </c>
      <c r="B586" s="14">
        <v>98600047031</v>
      </c>
      <c r="C586" s="14" t="s">
        <v>1544</v>
      </c>
      <c r="D586" s="15" t="s">
        <v>934</v>
      </c>
      <c r="E586" s="14" t="s">
        <v>935</v>
      </c>
      <c r="F586" s="16">
        <v>15428.66</v>
      </c>
      <c r="G586" s="17">
        <v>29039</v>
      </c>
      <c r="H586" s="17">
        <f t="shared" si="18"/>
        <v>16939.416666666664</v>
      </c>
      <c r="I586" s="19">
        <f t="shared" si="19"/>
        <v>0.91081412681467788</v>
      </c>
    </row>
    <row r="587" spans="1:9" x14ac:dyDescent="0.35">
      <c r="A587" s="10" t="s">
        <v>946</v>
      </c>
      <c r="B587" s="14">
        <v>98660001429</v>
      </c>
      <c r="C587" s="14" t="s">
        <v>1545</v>
      </c>
      <c r="D587" s="15" t="s">
        <v>936</v>
      </c>
      <c r="E587" s="14" t="s">
        <v>937</v>
      </c>
      <c r="F587" s="16">
        <v>8397.9399999999987</v>
      </c>
      <c r="G587" s="17">
        <v>15745</v>
      </c>
      <c r="H587" s="17">
        <f t="shared" si="18"/>
        <v>9184.5833333333321</v>
      </c>
      <c r="I587" s="19">
        <f t="shared" si="19"/>
        <v>0.91435176700086196</v>
      </c>
    </row>
    <row r="588" spans="1:9" x14ac:dyDescent="0.35">
      <c r="A588" s="10" t="s">
        <v>946</v>
      </c>
      <c r="B588" s="14">
        <v>98700047267</v>
      </c>
      <c r="C588" s="14" t="s">
        <v>1546</v>
      </c>
      <c r="D588" s="15" t="s">
        <v>938</v>
      </c>
      <c r="E588" s="14" t="s">
        <v>939</v>
      </c>
      <c r="F588" s="16">
        <v>6018.17</v>
      </c>
      <c r="G588" s="17">
        <v>16559</v>
      </c>
      <c r="H588" s="17">
        <f t="shared" si="18"/>
        <v>9659.4166666666679</v>
      </c>
      <c r="I588" s="19">
        <f t="shared" si="19"/>
        <v>0.62303658778566673</v>
      </c>
    </row>
    <row r="589" spans="1:9" x14ac:dyDescent="0.35">
      <c r="A589" s="10" t="s">
        <v>946</v>
      </c>
      <c r="B589" s="14">
        <v>98860005074</v>
      </c>
      <c r="C589" s="14" t="s">
        <v>1547</v>
      </c>
      <c r="D589" s="15" t="s">
        <v>940</v>
      </c>
      <c r="E589" s="14" t="s">
        <v>941</v>
      </c>
      <c r="F589" s="16">
        <v>5208.8499999999995</v>
      </c>
      <c r="G589" s="17">
        <v>17701</v>
      </c>
      <c r="H589" s="17">
        <f t="shared" si="18"/>
        <v>10325.583333333332</v>
      </c>
      <c r="I589" s="19">
        <f t="shared" si="19"/>
        <v>0.50446060351715405</v>
      </c>
    </row>
    <row r="590" spans="1:9" x14ac:dyDescent="0.35">
      <c r="A590" s="23" t="s">
        <v>946</v>
      </c>
      <c r="B590" s="24">
        <v>98860053646</v>
      </c>
      <c r="C590" s="24" t="s">
        <v>1571</v>
      </c>
      <c r="D590" s="25" t="s">
        <v>199</v>
      </c>
      <c r="E590" s="24" t="s">
        <v>200</v>
      </c>
      <c r="F590" s="26">
        <v>4968.95</v>
      </c>
      <c r="G590" s="27"/>
      <c r="H590" s="27"/>
      <c r="I590" s="19"/>
    </row>
    <row r="591" spans="1:9" x14ac:dyDescent="0.35">
      <c r="A591" s="23" t="s">
        <v>946</v>
      </c>
      <c r="B591" s="24">
        <v>99120006004</v>
      </c>
      <c r="C591" s="24" t="s">
        <v>1548</v>
      </c>
      <c r="D591" s="25" t="s">
        <v>117</v>
      </c>
      <c r="E591" s="24" t="s">
        <v>118</v>
      </c>
      <c r="F591" s="26">
        <v>13344.060000000005</v>
      </c>
      <c r="G591" s="27">
        <v>24839</v>
      </c>
      <c r="H591" s="27">
        <f t="shared" si="18"/>
        <v>14489.416666666666</v>
      </c>
      <c r="I591" s="19">
        <f t="shared" si="19"/>
        <v>0.92095218924157329</v>
      </c>
    </row>
    <row r="592" spans="1:9" x14ac:dyDescent="0.35">
      <c r="A592" s="23" t="s">
        <v>946</v>
      </c>
      <c r="B592" s="24">
        <v>99760042538</v>
      </c>
      <c r="C592" s="24" t="s">
        <v>1549</v>
      </c>
      <c r="D592" s="25" t="s">
        <v>103</v>
      </c>
      <c r="E592" s="24" t="s">
        <v>104</v>
      </c>
      <c r="F592" s="26">
        <v>20852.54</v>
      </c>
      <c r="G592" s="27">
        <v>24816</v>
      </c>
      <c r="H592" s="27">
        <f t="shared" si="18"/>
        <v>14476</v>
      </c>
      <c r="I592" s="19">
        <f t="shared" si="19"/>
        <v>1.4404904669798286</v>
      </c>
    </row>
    <row r="593" spans="1:9" x14ac:dyDescent="0.35">
      <c r="A593" s="23" t="s">
        <v>946</v>
      </c>
      <c r="B593" s="24">
        <v>99830033292</v>
      </c>
      <c r="C593" s="24" t="s">
        <v>1550</v>
      </c>
      <c r="D593" s="25" t="s">
        <v>942</v>
      </c>
      <c r="E593" s="24" t="s">
        <v>943</v>
      </c>
      <c r="F593" s="26">
        <v>14742.529999999999</v>
      </c>
      <c r="G593" s="27">
        <v>32552</v>
      </c>
      <c r="H593" s="27">
        <f t="shared" si="18"/>
        <v>18988.666666666664</v>
      </c>
      <c r="I593" s="19">
        <f t="shared" si="19"/>
        <v>0.7763857388617772</v>
      </c>
    </row>
    <row r="594" spans="1:9" x14ac:dyDescent="0.35">
      <c r="A594" s="23" t="s">
        <v>946</v>
      </c>
      <c r="B594" s="24">
        <v>99990005854</v>
      </c>
      <c r="C594" s="24" t="s">
        <v>1551</v>
      </c>
      <c r="D594" s="25" t="s">
        <v>944</v>
      </c>
      <c r="E594" s="24" t="s">
        <v>945</v>
      </c>
      <c r="F594" s="26">
        <v>8651.3900000000012</v>
      </c>
      <c r="G594" s="27">
        <v>27677</v>
      </c>
      <c r="H594" s="27">
        <f t="shared" si="18"/>
        <v>16144.916666666666</v>
      </c>
      <c r="I594" s="19">
        <f t="shared" si="19"/>
        <v>0.53585844873773492</v>
      </c>
    </row>
    <row r="595" spans="1:9" x14ac:dyDescent="0.35">
      <c r="I595" s="28"/>
    </row>
  </sheetData>
  <sortState xmlns:xlrd2="http://schemas.microsoft.com/office/spreadsheetml/2017/richdata2" ref="A8:F146">
    <sortCondition ref="B8:B146"/>
  </sortState>
  <mergeCells count="2">
    <mergeCell ref="A1:I1"/>
    <mergeCell ref="A2:I2"/>
  </mergeCells>
  <conditionalFormatting sqref="B7">
    <cfRule type="duplicateValues" dxfId="2" priority="103"/>
    <cfRule type="duplicateValues" dxfId="1" priority="104"/>
  </conditionalFormatting>
  <conditionalFormatting sqref="C7">
    <cfRule type="duplicateValues" dxfId="0" priority="99"/>
  </conditionalFormatting>
  <pageMargins left="0.23622047244094491" right="0.23622047244094491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PVA_2026</vt:lpstr>
      <vt:lpstr>PVA_2026!Print_Area</vt:lpstr>
      <vt:lpstr>PVA_2026!Print_Titles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2020-02-28T13:04:09Z</dcterms:created>
  <dcterms:modified xsi:type="dcterms:W3CDTF">2026-09-03T08:40:40Z</dcterms:modified>
</cp:coreProperties>
</file>