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345" activeTab="0"/>
  </bookViews>
  <sheets>
    <sheet name="Vidzeme" sheetId="1" r:id="rId1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<sst xmlns="http://schemas.openxmlformats.org/spreadsheetml/2006/main" count="32" uniqueCount="25">
  <si>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</si>
  <si>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</si>
  <si>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</si>
  <si>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</si>
  <si>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</si>
  <si>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</si>
  <si>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</si>
  <si>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</si>
  <si>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</si>
  <si>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</si>
  <si>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</si>
  <si>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</si>
  <si>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V/P</t>
  </si>
  <si>
    <t>Laboratoriskie pakalpojumi</t>
  </si>
  <si>
    <t>Histoloģiskie pakalpojumi</t>
  </si>
  <si>
    <t>Faktiskais izmeklējumu skaits pārskata periodā</t>
  </si>
  <si>
    <t>13=11-10</t>
  </si>
  <si>
    <t>14=11-10</t>
  </si>
  <si>
    <t>Madonas slimnīca, Madonas novada pašvaldības SIA</t>
  </si>
  <si>
    <t xml:space="preserve">Veiktais darba apjoms pārskata periodā </t>
  </si>
  <si>
    <t>Vidzemes slimnīca, SIA</t>
  </si>
  <si>
    <t>V</t>
  </si>
  <si>
    <t>Alūksnes slimnīca, SIA</t>
  </si>
  <si>
    <t>t.sk.kompensācijas maksājums gatavības režīma nodrošināšanai laboratoriskajiem izmeklējumiem (AP3L)</t>
  </si>
  <si>
    <t>Pārskats par noslēgtiem līgumiem un veikto darba apjomu laboratoriskiem un histoloģiskiem pakalpojumiem Vidzemes nodaļā 2020.gada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</si>
</sst>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6" fillId="5" borderId="0" applyNumberFormat="0" applyBorder="0" applyAlignment="0" applyProtection="0"/>
    <xf numFmtId="0" fontId="32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6" fillId="9" borderId="0" applyNumberFormat="0" applyBorder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9" borderId="0" applyNumberFormat="0" applyBorder="0" applyAlignment="0" applyProtection="0"/>
    <xf numFmtId="0" fontId="32" fillId="21" borderId="0" applyNumberFormat="0" applyBorder="0" applyAlignment="0" applyProtection="0"/>
    <xf numFmtId="0" fontId="6" fillId="15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5" borderId="0" applyNumberFormat="0" applyBorder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0" fontId="36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2" fillId="7" borderId="0" applyNumberFormat="0" applyBorder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1" applyNumberFormat="0" applyAlignment="0" applyProtection="0"/>
    <xf numFmtId="0" fontId="16" fillId="13" borderId="2" applyNumberFormat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19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51" fillId="56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3" fontId="1" fillId="56" borderId="22" xfId="0" applyNumberFormat="1" applyFont="1" applyFill="1" applyBorder="1" applyAlignment="1">
      <alignment/>
    </xf>
    <xf numFmtId="0" fontId="24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4" fontId="3" fillId="22" borderId="24" xfId="0" applyNumberFormat="1" applyFont="1" applyFill="1" applyBorder="1" applyAlignment="1">
      <alignment/>
    </xf>
    <xf numFmtId="3" fontId="3" fillId="22" borderId="25" xfId="0" applyNumberFormat="1" applyFont="1" applyFill="1" applyBorder="1" applyAlignment="1">
      <alignment/>
    </xf>
    <xf numFmtId="0" fontId="26" fillId="0" borderId="0" xfId="0" applyFont="1" applyAlignment="1">
      <alignment/>
    </xf>
    <xf numFmtId="4" fontId="26" fillId="0" borderId="22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8" fillId="22" borderId="25" xfId="0" applyNumberFormat="1" applyFont="1" applyFill="1" applyBorder="1" applyAlignment="1">
      <alignment/>
    </xf>
    <xf numFmtId="0" fontId="27" fillId="0" borderId="26" xfId="0" applyFont="1" applyBorder="1" applyAlignment="1">
      <alignment horizontal="center"/>
    </xf>
    <xf numFmtId="0" fontId="27" fillId="55" borderId="27" xfId="0" applyFont="1" applyFill="1" applyBorder="1" applyAlignment="1">
      <alignment horizontal="center" vertical="center" wrapText="1"/>
    </xf>
    <xf numFmtId="4" fontId="26" fillId="0" borderId="27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1" fillId="56" borderId="32" xfId="0" applyFont="1" applyFill="1" applyBorder="1" applyAlignment="1">
      <alignment horizontal="center" vertical="center" wrapText="1"/>
    </xf>
    <xf numFmtId="0" fontId="1" fillId="56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6" fillId="0" borderId="37" xfId="104" applyFont="1" applyBorder="1" applyAlignment="1">
      <alignment horizontal="center" vertical="center" wrapText="1"/>
      <protection/>
    </xf>
    <xf numFmtId="0" fontId="26" fillId="0" borderId="27" xfId="10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tabSelected="1" zoomScale="80" zoomScaleNormal="80" zoomScalePageLayoutView="0" workbookViewId="0" topLeftCell="A1">
      <pane xSplit="2" ySplit="7" topLeftCell="D8" activePane="bottomRight" state="frozen"/>
      <selection pane="topLeft" activeCell="Q16" sqref="Q16"/>
      <selection pane="topRight" activeCell="Q16" sqref="Q16"/>
      <selection pane="bottomLeft" activeCell="Q16" sqref="Q16"/>
      <selection pane="bottomRight" activeCell="A8" sqref="A8:IV8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5" width="12.00390625" style="5" customWidth="1"/>
    <col min="6" max="6" width="11.28125" style="5" customWidth="1"/>
    <col min="7" max="7" width="10.8515625" style="5" customWidth="1"/>
    <col min="8" max="8" width="12.8515625" style="5" customWidth="1"/>
    <col min="9" max="9" width="12.28125" style="5" customWidth="1"/>
    <col min="10" max="10" width="10.8515625" style="5" customWidth="1"/>
    <col min="11" max="17" width="10.8515625" style="5" hidden="1" customWidth="1"/>
    <col min="18" max="18" width="23.28125" style="30" hidden="1" customWidth="1"/>
    <col min="19" max="16384" width="9.140625" style="5" customWidth="1"/>
  </cols>
  <sheetData>
    <row r="2" spans="1:17" ht="42" customHeight="1">
      <c r="A2" s="57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6" spans="1:18" ht="108.75" customHeight="1">
      <c r="A6" s="39" t="s">
        <v>3</v>
      </c>
      <c r="B6" s="40"/>
      <c r="C6" s="41"/>
      <c r="D6" s="45" t="s">
        <v>13</v>
      </c>
      <c r="E6" s="46"/>
      <c r="F6" s="46"/>
      <c r="G6" s="46"/>
      <c r="H6" s="46"/>
      <c r="I6" s="46"/>
      <c r="J6" s="47"/>
      <c r="K6" s="45" t="s">
        <v>14</v>
      </c>
      <c r="L6" s="46"/>
      <c r="M6" s="46"/>
      <c r="N6" s="46"/>
      <c r="O6" s="46"/>
      <c r="P6" s="46"/>
      <c r="Q6" s="47"/>
      <c r="R6" s="50" t="s">
        <v>23</v>
      </c>
    </row>
    <row r="7" spans="1:18" ht="89.25" customHeight="1">
      <c r="A7" s="42"/>
      <c r="B7" s="43"/>
      <c r="C7" s="44"/>
      <c r="D7" s="53" t="s">
        <v>4</v>
      </c>
      <c r="E7" s="49" t="s">
        <v>5</v>
      </c>
      <c r="F7" s="49" t="s">
        <v>19</v>
      </c>
      <c r="G7" s="48" t="s">
        <v>1</v>
      </c>
      <c r="H7" s="49" t="s">
        <v>9</v>
      </c>
      <c r="I7" s="49" t="s">
        <v>0</v>
      </c>
      <c r="J7" s="52" t="s">
        <v>15</v>
      </c>
      <c r="K7" s="53" t="s">
        <v>4</v>
      </c>
      <c r="L7" s="49" t="s">
        <v>5</v>
      </c>
      <c r="M7" s="49" t="s">
        <v>6</v>
      </c>
      <c r="N7" s="48" t="s">
        <v>1</v>
      </c>
      <c r="O7" s="49" t="s">
        <v>9</v>
      </c>
      <c r="P7" s="49" t="s">
        <v>0</v>
      </c>
      <c r="Q7" s="52" t="s">
        <v>15</v>
      </c>
      <c r="R7" s="51"/>
    </row>
    <row r="8" spans="1:18" s="6" customFormat="1" ht="21" customHeight="1" hidden="1">
      <c r="A8" s="15" t="s">
        <v>10</v>
      </c>
      <c r="B8" s="14" t="s">
        <v>11</v>
      </c>
      <c r="C8" s="16" t="s">
        <v>12</v>
      </c>
      <c r="D8" s="53"/>
      <c r="E8" s="49"/>
      <c r="F8" s="49"/>
      <c r="G8" s="48"/>
      <c r="H8" s="49"/>
      <c r="I8" s="49"/>
      <c r="J8" s="52"/>
      <c r="K8" s="53"/>
      <c r="L8" s="49"/>
      <c r="M8" s="49"/>
      <c r="N8" s="48"/>
      <c r="O8" s="49"/>
      <c r="P8" s="49"/>
      <c r="Q8" s="52"/>
      <c r="R8" s="34"/>
    </row>
    <row r="9" spans="1:18" s="8" customFormat="1" ht="29.25" customHeight="1">
      <c r="A9" s="55">
        <v>1</v>
      </c>
      <c r="B9" s="56"/>
      <c r="C9" s="18"/>
      <c r="D9" s="17">
        <v>2</v>
      </c>
      <c r="E9" s="11">
        <v>3</v>
      </c>
      <c r="F9" s="11">
        <v>4</v>
      </c>
      <c r="G9" s="11">
        <v>5</v>
      </c>
      <c r="H9" s="11" t="s">
        <v>8</v>
      </c>
      <c r="I9" s="11" t="s">
        <v>7</v>
      </c>
      <c r="J9" s="18">
        <v>8</v>
      </c>
      <c r="K9" s="17">
        <v>9</v>
      </c>
      <c r="L9" s="11">
        <v>10</v>
      </c>
      <c r="M9" s="11">
        <v>11</v>
      </c>
      <c r="N9" s="11">
        <v>12</v>
      </c>
      <c r="O9" s="11" t="s">
        <v>16</v>
      </c>
      <c r="P9" s="11" t="s">
        <v>17</v>
      </c>
      <c r="Q9" s="18">
        <v>15</v>
      </c>
      <c r="R9" s="35">
        <v>16</v>
      </c>
    </row>
    <row r="10" spans="1:18" s="7" customFormat="1" ht="22.5" customHeight="1">
      <c r="A10" s="19" t="s">
        <v>22</v>
      </c>
      <c r="B10" s="12">
        <v>360200027</v>
      </c>
      <c r="C10" s="20" t="s">
        <v>21</v>
      </c>
      <c r="D10" s="21">
        <v>11889</v>
      </c>
      <c r="E10" s="3">
        <v>11889</v>
      </c>
      <c r="F10" s="3">
        <v>11888.67</v>
      </c>
      <c r="G10" s="3">
        <v>11888.67</v>
      </c>
      <c r="H10" s="3"/>
      <c r="I10" s="3">
        <f>F10-E10</f>
        <v>-0.32999999999992724</v>
      </c>
      <c r="J10" s="23">
        <v>5541</v>
      </c>
      <c r="K10" s="21"/>
      <c r="L10" s="3"/>
      <c r="M10" s="3"/>
      <c r="N10" s="3"/>
      <c r="O10" s="3"/>
      <c r="P10" s="3"/>
      <c r="Q10" s="22"/>
      <c r="R10" s="36"/>
    </row>
    <row r="11" spans="1:18" s="7" customFormat="1" ht="33" customHeight="1">
      <c r="A11" s="19" t="s">
        <v>18</v>
      </c>
      <c r="B11" s="12">
        <v>700200041</v>
      </c>
      <c r="C11" s="20"/>
      <c r="D11" s="21">
        <v>86715</v>
      </c>
      <c r="E11" s="3">
        <v>86715</v>
      </c>
      <c r="F11" s="3">
        <v>86714.95</v>
      </c>
      <c r="G11" s="3">
        <v>86714.95</v>
      </c>
      <c r="H11" s="3"/>
      <c r="I11" s="3">
        <f>F11-E11</f>
        <v>-0.05000000000291038</v>
      </c>
      <c r="J11" s="23">
        <v>40225</v>
      </c>
      <c r="K11" s="21"/>
      <c r="L11" s="3"/>
      <c r="M11" s="3"/>
      <c r="N11" s="3"/>
      <c r="O11" s="3"/>
      <c r="P11" s="3"/>
      <c r="Q11" s="22"/>
      <c r="R11" s="31"/>
    </row>
    <row r="12" spans="1:18" s="9" customFormat="1" ht="20.25" customHeight="1">
      <c r="A12" s="19" t="s">
        <v>20</v>
      </c>
      <c r="B12" s="12">
        <v>250000092</v>
      </c>
      <c r="C12" s="20" t="s">
        <v>21</v>
      </c>
      <c r="D12" s="21">
        <v>229275</v>
      </c>
      <c r="E12" s="3">
        <v>229275</v>
      </c>
      <c r="F12" s="3">
        <v>229274.27</v>
      </c>
      <c r="G12" s="3">
        <v>229274.27</v>
      </c>
      <c r="H12" s="3"/>
      <c r="I12" s="3">
        <f>F12-E12</f>
        <v>-0.7300000000104774</v>
      </c>
      <c r="J12" s="23">
        <v>99866</v>
      </c>
      <c r="K12" s="21"/>
      <c r="L12" s="3"/>
      <c r="M12" s="3"/>
      <c r="N12" s="3"/>
      <c r="O12" s="3"/>
      <c r="P12" s="3"/>
      <c r="Q12" s="22"/>
      <c r="R12" s="31">
        <v>488</v>
      </c>
    </row>
    <row r="13" spans="1:18" s="10" customFormat="1" ht="15">
      <c r="A13" s="24" t="s">
        <v>2</v>
      </c>
      <c r="B13" s="25"/>
      <c r="C13" s="26"/>
      <c r="D13" s="27">
        <f aca="true" t="shared" si="0" ref="D13:Q13">SUM(D10:D12)</f>
        <v>327879</v>
      </c>
      <c r="E13" s="28">
        <f t="shared" si="0"/>
        <v>327879</v>
      </c>
      <c r="F13" s="28">
        <f t="shared" si="0"/>
        <v>327877.89</v>
      </c>
      <c r="G13" s="28">
        <f t="shared" si="0"/>
        <v>327877.89</v>
      </c>
      <c r="H13" s="28">
        <f t="shared" si="0"/>
        <v>0</v>
      </c>
      <c r="I13" s="28">
        <f t="shared" si="0"/>
        <v>-1.110000000013315</v>
      </c>
      <c r="J13" s="29">
        <f t="shared" si="0"/>
        <v>145632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33">
        <f>SUM(R10:R12)</f>
        <v>488</v>
      </c>
    </row>
    <row r="14" spans="1:18" s="1" customFormat="1" ht="12.75">
      <c r="A14" s="2"/>
      <c r="B14" s="2"/>
      <c r="C14" s="2"/>
      <c r="R14" s="32"/>
    </row>
    <row r="15" spans="1:18" s="1" customFormat="1" ht="1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2"/>
    </row>
    <row r="16" spans="1:18" s="1" customFormat="1" ht="12.75">
      <c r="A16" s="2"/>
      <c r="B16" s="2"/>
      <c r="C16" s="2"/>
      <c r="R16" s="32"/>
    </row>
    <row r="17" spans="1:4" ht="15.75">
      <c r="A17" s="54"/>
      <c r="B17" s="54"/>
      <c r="C17" s="54"/>
      <c r="D17" s="13"/>
    </row>
  </sheetData>
  <sheetProtection/>
  <mergeCells count="22">
    <mergeCell ref="A2:Q2"/>
    <mergeCell ref="A6:C7"/>
    <mergeCell ref="D6:J6"/>
    <mergeCell ref="K6:Q6"/>
    <mergeCell ref="D7:D8"/>
    <mergeCell ref="A17:C17"/>
    <mergeCell ref="P7:P8"/>
    <mergeCell ref="Q7:Q8"/>
    <mergeCell ref="L7:L8"/>
    <mergeCell ref="E7:E8"/>
    <mergeCell ref="A15:Q15"/>
    <mergeCell ref="G7:G8"/>
    <mergeCell ref="I7:I8"/>
    <mergeCell ref="A9:B9"/>
    <mergeCell ref="F7:F8"/>
    <mergeCell ref="N7:N8"/>
    <mergeCell ref="R6:R7"/>
    <mergeCell ref="M7:M8"/>
    <mergeCell ref="J7:J8"/>
    <mergeCell ref="O7:O8"/>
    <mergeCell ref="H7:H8"/>
    <mergeCell ref="K7:K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2021-03-09T11:46:09Z</cp:lastPrinted>
  <dcterms:created xsi:type="dcterms:W3CDTF">2006-03-14T12:21:32Z</dcterms:created>
  <dcterms:modified xsi:type="dcterms:W3CDTF">2021-03-15T14:13:09Z</dcterms:modified>
  <cp:category/>
  <cp:version/>
  <cp:contentType/>
  <cp:contentStatus/>
</cp:coreProperties>
</file>