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ANDA KNOSTENBERGA\Desktop\2019_9M_DRG_MajasLapai\Atskaite ML\"/>
    </mc:Choice>
  </mc:AlternateContent>
  <bookViews>
    <workbookView xWindow="-38520" yWindow="-120" windowWidth="38640" windowHeight="15840"/>
  </bookViews>
  <sheets>
    <sheet name="DRG_kopā" sheetId="1" r:id="rId1"/>
    <sheet name="PĪĶ" sheetId="2" r:id="rId2"/>
    <sheet name="DRG_izņemot_PĪĶ" sheetId="3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78" i="1" l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78" i="3"/>
  <c r="F577" i="3"/>
  <c r="F576" i="3"/>
  <c r="F575" i="3"/>
  <c r="F574" i="3"/>
  <c r="F573" i="3"/>
  <c r="F572" i="3"/>
  <c r="F571" i="3"/>
  <c r="F570" i="3"/>
  <c r="F569" i="3"/>
  <c r="F568" i="3"/>
  <c r="F567" i="3"/>
  <c r="F566" i="3"/>
  <c r="F565" i="3"/>
  <c r="F564" i="3"/>
  <c r="F563" i="3"/>
  <c r="F562" i="3"/>
  <c r="F561" i="3"/>
  <c r="F560" i="3"/>
  <c r="F559" i="3"/>
  <c r="F558" i="3"/>
  <c r="F557" i="3"/>
  <c r="F556" i="3"/>
  <c r="F555" i="3"/>
  <c r="F554" i="3"/>
  <c r="F553" i="3"/>
  <c r="F552" i="3"/>
  <c r="F551" i="3"/>
  <c r="F550" i="3"/>
  <c r="F549" i="3"/>
  <c r="F548" i="3"/>
  <c r="F547" i="3"/>
  <c r="F546" i="3"/>
  <c r="F545" i="3"/>
  <c r="F544" i="3"/>
  <c r="F543" i="3"/>
  <c r="F542" i="3"/>
  <c r="F541" i="3"/>
  <c r="F540" i="3"/>
  <c r="F539" i="3"/>
  <c r="F538" i="3"/>
  <c r="F537" i="3"/>
  <c r="F536" i="3"/>
  <c r="F535" i="3"/>
  <c r="F534" i="3"/>
  <c r="F533" i="3"/>
  <c r="F532" i="3"/>
  <c r="F531" i="3"/>
  <c r="F530" i="3"/>
  <c r="F529" i="3"/>
  <c r="F528" i="3"/>
  <c r="F527" i="3"/>
  <c r="F526" i="3"/>
  <c r="F525" i="3"/>
  <c r="F524" i="3"/>
  <c r="F523" i="3"/>
  <c r="F522" i="3"/>
  <c r="F521" i="3"/>
  <c r="F520" i="3"/>
  <c r="F519" i="3"/>
  <c r="F518" i="3"/>
  <c r="F517" i="3"/>
  <c r="F516" i="3"/>
  <c r="F515" i="3"/>
  <c r="F514" i="3"/>
  <c r="F513" i="3"/>
  <c r="F512" i="3"/>
  <c r="F511" i="3"/>
  <c r="F510" i="3"/>
  <c r="F509" i="3"/>
  <c r="F508" i="3"/>
  <c r="F507" i="3"/>
  <c r="F506" i="3"/>
  <c r="F505" i="3"/>
  <c r="F504" i="3"/>
  <c r="F503" i="3"/>
  <c r="F502" i="3"/>
  <c r="F501" i="3"/>
  <c r="F500" i="3"/>
  <c r="F499" i="3"/>
  <c r="F498" i="3"/>
  <c r="F497" i="3"/>
  <c r="F496" i="3"/>
  <c r="F495" i="3"/>
  <c r="F494" i="3"/>
  <c r="F493" i="3"/>
  <c r="F492" i="3"/>
  <c r="F491" i="3"/>
  <c r="F490" i="3"/>
  <c r="F489" i="3"/>
  <c r="F488" i="3"/>
  <c r="F487" i="3"/>
  <c r="F486" i="3"/>
  <c r="F485" i="3"/>
  <c r="F484" i="3"/>
  <c r="F483" i="3"/>
  <c r="F482" i="3"/>
  <c r="F481" i="3"/>
  <c r="F480" i="3"/>
  <c r="F479" i="3"/>
  <c r="F478" i="3"/>
  <c r="F477" i="3"/>
  <c r="F476" i="3"/>
  <c r="F475" i="3"/>
  <c r="F474" i="3"/>
  <c r="F473" i="3"/>
  <c r="F472" i="3"/>
  <c r="F471" i="3"/>
  <c r="F470" i="3"/>
  <c r="F469" i="3"/>
  <c r="F468" i="3"/>
  <c r="F467" i="3"/>
  <c r="F466" i="3"/>
  <c r="F465" i="3"/>
  <c r="F464" i="3"/>
  <c r="F463" i="3"/>
  <c r="F462" i="3"/>
  <c r="F461" i="3"/>
  <c r="F460" i="3"/>
  <c r="F459" i="3"/>
  <c r="F458" i="3"/>
  <c r="F457" i="3"/>
  <c r="F456" i="3"/>
  <c r="F455" i="3"/>
  <c r="F454" i="3"/>
  <c r="F453" i="3"/>
  <c r="F452" i="3"/>
  <c r="F451" i="3"/>
  <c r="F450" i="3"/>
  <c r="F449" i="3"/>
  <c r="F448" i="3"/>
  <c r="F447" i="3"/>
  <c r="F446" i="3"/>
  <c r="F445" i="3"/>
  <c r="F444" i="3"/>
  <c r="F443" i="3"/>
  <c r="F442" i="3"/>
  <c r="F441" i="3"/>
  <c r="F440" i="3"/>
  <c r="F439" i="3"/>
  <c r="F438" i="3"/>
  <c r="F437" i="3"/>
  <c r="F436" i="3"/>
  <c r="F435" i="3"/>
  <c r="F434" i="3"/>
  <c r="F433" i="3"/>
  <c r="F432" i="3"/>
  <c r="F431" i="3"/>
  <c r="F430" i="3"/>
  <c r="F429" i="3"/>
  <c r="F428" i="3"/>
  <c r="F427" i="3"/>
  <c r="F426" i="3"/>
  <c r="F425" i="3"/>
  <c r="F424" i="3"/>
  <c r="F423" i="3"/>
  <c r="F422" i="3"/>
  <c r="F421" i="3"/>
  <c r="F420" i="3"/>
  <c r="F419" i="3"/>
  <c r="F418" i="3"/>
  <c r="F417" i="3"/>
  <c r="F416" i="3"/>
  <c r="F415" i="3"/>
  <c r="F414" i="3"/>
  <c r="F413" i="3"/>
  <c r="F412" i="3"/>
  <c r="F411" i="3"/>
  <c r="F410" i="3"/>
  <c r="F409" i="3"/>
  <c r="F408" i="3"/>
  <c r="F407" i="3"/>
  <c r="F406" i="3"/>
  <c r="F405" i="3"/>
  <c r="F404" i="3"/>
  <c r="F403" i="3"/>
  <c r="F402" i="3"/>
  <c r="F401" i="3"/>
  <c r="F400" i="3"/>
  <c r="F399" i="3"/>
  <c r="F398" i="3"/>
  <c r="F397" i="3"/>
  <c r="F396" i="3"/>
  <c r="F395" i="3"/>
  <c r="F394" i="3"/>
  <c r="F393" i="3"/>
  <c r="F392" i="3"/>
  <c r="F391" i="3"/>
  <c r="F390" i="3"/>
  <c r="F389" i="3"/>
  <c r="F388" i="3"/>
  <c r="F387" i="3"/>
  <c r="F386" i="3"/>
  <c r="F385" i="3"/>
  <c r="F384" i="3"/>
  <c r="F383" i="3"/>
  <c r="F382" i="3"/>
  <c r="F381" i="3"/>
  <c r="F380" i="3"/>
  <c r="F379" i="3"/>
  <c r="F378" i="3"/>
  <c r="F377" i="3"/>
  <c r="F376" i="3"/>
  <c r="F375" i="3"/>
  <c r="F374" i="3"/>
  <c r="F373" i="3"/>
  <c r="F372" i="3"/>
  <c r="F371" i="3"/>
  <c r="F370" i="3"/>
  <c r="F369" i="3"/>
  <c r="F368" i="3"/>
  <c r="F367" i="3"/>
  <c r="F366" i="3"/>
  <c r="F365" i="3"/>
  <c r="F364" i="3"/>
  <c r="F363" i="3"/>
  <c r="F362" i="3"/>
  <c r="F361" i="3"/>
  <c r="F360" i="3"/>
  <c r="F359" i="3"/>
  <c r="F358" i="3"/>
  <c r="F357" i="3"/>
  <c r="F356" i="3"/>
  <c r="F355" i="3"/>
  <c r="F354" i="3"/>
  <c r="F353" i="3"/>
  <c r="F352" i="3"/>
  <c r="F351" i="3"/>
  <c r="F350" i="3"/>
  <c r="F349" i="3"/>
  <c r="F348" i="3"/>
  <c r="F347" i="3"/>
  <c r="F346" i="3"/>
  <c r="F345" i="3"/>
  <c r="F344" i="3"/>
  <c r="F343" i="3"/>
  <c r="F342" i="3"/>
  <c r="F341" i="3"/>
  <c r="F340" i="3"/>
  <c r="F339" i="3"/>
  <c r="F338" i="3"/>
  <c r="F337" i="3"/>
  <c r="F336" i="3"/>
  <c r="F335" i="3"/>
  <c r="F334" i="3"/>
  <c r="F333" i="3"/>
  <c r="F332" i="3"/>
  <c r="F331" i="3"/>
  <c r="F330" i="3"/>
  <c r="F329" i="3"/>
  <c r="F328" i="3"/>
  <c r="F327" i="3"/>
  <c r="F326" i="3"/>
  <c r="F325" i="3"/>
  <c r="F324" i="3"/>
  <c r="F323" i="3"/>
  <c r="F322" i="3"/>
  <c r="F321" i="3"/>
  <c r="F320" i="3"/>
  <c r="F319" i="3"/>
  <c r="F318" i="3"/>
  <c r="F317" i="3"/>
  <c r="F316" i="3"/>
  <c r="F315" i="3"/>
  <c r="F314" i="3"/>
  <c r="F313" i="3"/>
  <c r="F312" i="3"/>
  <c r="F311" i="3"/>
  <c r="F310" i="3"/>
  <c r="F309" i="3"/>
  <c r="F308" i="3"/>
  <c r="F307" i="3"/>
  <c r="F306" i="3"/>
  <c r="F305" i="3"/>
  <c r="F304" i="3"/>
  <c r="F303" i="3"/>
  <c r="F302" i="3"/>
  <c r="F301" i="3"/>
  <c r="F300" i="3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F281" i="3"/>
  <c r="F280" i="3"/>
  <c r="F279" i="3"/>
  <c r="F278" i="3"/>
  <c r="F277" i="3"/>
  <c r="F276" i="3"/>
  <c r="F275" i="3"/>
  <c r="F274" i="3"/>
  <c r="F273" i="3"/>
  <c r="F272" i="3"/>
  <c r="F271" i="3"/>
  <c r="F270" i="3"/>
  <c r="F269" i="3"/>
  <c r="F268" i="3"/>
  <c r="F267" i="3"/>
  <c r="F266" i="3"/>
  <c r="F265" i="3"/>
  <c r="F264" i="3"/>
  <c r="F263" i="3"/>
  <c r="F262" i="3"/>
  <c r="F261" i="3"/>
  <c r="F260" i="3"/>
  <c r="F259" i="3"/>
  <c r="F258" i="3"/>
  <c r="F257" i="3"/>
  <c r="F256" i="3"/>
  <c r="F255" i="3"/>
  <c r="F254" i="3"/>
  <c r="F253" i="3"/>
  <c r="F252" i="3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</calcChain>
</file>

<file path=xl/sharedStrings.xml><?xml version="1.0" encoding="utf-8"?>
<sst xmlns="http://schemas.openxmlformats.org/spreadsheetml/2006/main" count="3141" uniqueCount="1225">
  <si>
    <t>Paula Stradiņa klīniskā universitātes slimnīca</t>
  </si>
  <si>
    <t>Rīgas Austrumu klīniskā universitātes slimnīca</t>
  </si>
  <si>
    <t>Bērnu klīniskā universitātes slimnīca</t>
  </si>
  <si>
    <t>Liepājas reģionālā slimnīca</t>
  </si>
  <si>
    <t>Daugavpils reģionālā slimnīca</t>
  </si>
  <si>
    <t>Ziemeļkurzemes reģionālā slimnīca</t>
  </si>
  <si>
    <t>Jelgavas pilsētas slimnīca</t>
  </si>
  <si>
    <t>Vidzemes slimnīca</t>
  </si>
  <si>
    <t>Jēkabpils reģionālā slimnīca</t>
  </si>
  <si>
    <t>Rēzeknes slimnīca</t>
  </si>
  <si>
    <t>Madonas slimnīca</t>
  </si>
  <si>
    <t>Cēsu klīnika</t>
  </si>
  <si>
    <t>Dobeles un apkārtnes slimnīca</t>
  </si>
  <si>
    <t>Jūrmalas slimnīca</t>
  </si>
  <si>
    <t>Ogres rajona slimnīca</t>
  </si>
  <si>
    <t>Balvu un Gulbenes slimnīcu apvienība</t>
  </si>
  <si>
    <t>Kuldīgas slimnīca</t>
  </si>
  <si>
    <t>Alūksnes slimnīca</t>
  </si>
  <si>
    <t>Preiļu slimnīca</t>
  </si>
  <si>
    <t>Tukuma slimnīca</t>
  </si>
  <si>
    <t>Krāslavas slimnīca</t>
  </si>
  <si>
    <t>Aizkraukles slimnīca</t>
  </si>
  <si>
    <t>Bauskas slimnīca</t>
  </si>
  <si>
    <t>Limbažu slimnīca</t>
  </si>
  <si>
    <t>Ludzas medicīnas centrs</t>
  </si>
  <si>
    <t>Traumatoloģijas un ortopēdijas slimnīca</t>
  </si>
  <si>
    <t>Rīgas Dzemdību nams</t>
  </si>
  <si>
    <t>Nacionālais rehabilitācijas centrs "VAIVARI"</t>
  </si>
  <si>
    <t>Rīgas 2. slimnīca</t>
  </si>
  <si>
    <t>Piejūras slimnīca</t>
  </si>
  <si>
    <t>DRG kods</t>
  </si>
  <si>
    <t>DRG nosaukums</t>
  </si>
  <si>
    <t>Hospitalizāciju skaits</t>
  </si>
  <si>
    <t>Vidējais ārsēšanas ilgums</t>
  </si>
  <si>
    <t>Vidējās aprēķinātās izmaksas pielietojot GD (63.05 EUR) un manipulācijas</t>
  </si>
  <si>
    <t>001A</t>
  </si>
  <si>
    <t>Intrakraniāla centrālās nervu sistēmas audzēja ķirurģija</t>
  </si>
  <si>
    <t>001B</t>
  </si>
  <si>
    <t>Cita intrakraniālā asinsvadu ķirurģija</t>
  </si>
  <si>
    <t>001C</t>
  </si>
  <si>
    <t>Intrakraniālas aneirismas, asinsvadu anomālijas vai hemangiomas ķirurģija</t>
  </si>
  <si>
    <t>001D</t>
  </si>
  <si>
    <t>Intrakraniāla cerebrospinālā šķidruma šunta ķirurģija</t>
  </si>
  <si>
    <t>001E</t>
  </si>
  <si>
    <t>Cita kraniotomija, izņemot traumas dēļ</t>
  </si>
  <si>
    <t>002A</t>
  </si>
  <si>
    <t>Cita kraniotomija traumas dēļ</t>
  </si>
  <si>
    <t>002B</t>
  </si>
  <si>
    <t>Hroniskas subdurālas hematomas operācijas</t>
  </si>
  <si>
    <t>004</t>
  </si>
  <si>
    <t>Spinālas manipulācijas</t>
  </si>
  <si>
    <t>005</t>
  </si>
  <si>
    <t>Ekstrakraniālo asinsvadu manipulācijas</t>
  </si>
  <si>
    <t>006</t>
  </si>
  <si>
    <t>Karpālā kanāla atbrīvošana</t>
  </si>
  <si>
    <t>007</t>
  </si>
  <si>
    <t>Perifēro un kraniālo nervu, un citas nervu sistēmas manipulācijas ar komplikācijām</t>
  </si>
  <si>
    <t>008</t>
  </si>
  <si>
    <t>Perifēro un kraniālo nervu un citas nervu sistēmas manipulācijas, bez komplikācijām</t>
  </si>
  <si>
    <t>009</t>
  </si>
  <si>
    <t>Spinālas slimības un traumas</t>
  </si>
  <si>
    <t>010</t>
  </si>
  <si>
    <t>Nervu sistēmas audzējs ar komplikācijām</t>
  </si>
  <si>
    <t>011</t>
  </si>
  <si>
    <t>Nervu sistēmas audzējs bez komplikācijām</t>
  </si>
  <si>
    <t>012</t>
  </si>
  <si>
    <t>Deģeneratīvas nervu sistēmas slimības</t>
  </si>
  <si>
    <t>013</t>
  </si>
  <si>
    <t>Multiplā skleroze un smadzenīšu ataksija</t>
  </si>
  <si>
    <t>014A</t>
  </si>
  <si>
    <t>Specifiski cerebrovaskulāri bojājumi, izņemot pārjošu išēmisku lēkmi ar komplikācijām</t>
  </si>
  <si>
    <t>014B</t>
  </si>
  <si>
    <t>Specifiski cerebrovaskulāri bojājumi, izņemot pārejošu išēmisku lēkmi bez komplikācijām</t>
  </si>
  <si>
    <t>015</t>
  </si>
  <si>
    <t>Pārejoša išēmiska lēkme un precerebrāla oklūzija</t>
  </si>
  <si>
    <t>016</t>
  </si>
  <si>
    <t>Nespecifiski cerebrovaskulāri traucējumi ar komplikācijām</t>
  </si>
  <si>
    <t>017</t>
  </si>
  <si>
    <t>Nespecifiski cerebrovaskulāri traucējumi bez komplikācijām</t>
  </si>
  <si>
    <t>018</t>
  </si>
  <si>
    <t>Kraniālo un perifēro nervu bojājumi ar komplikācijām</t>
  </si>
  <si>
    <t>019</t>
  </si>
  <si>
    <t>Kraniālo un perifēro nervu bojājumi bez komplikācijām</t>
  </si>
  <si>
    <t>020</t>
  </si>
  <si>
    <t>Nervu sistēmas infekcija, izņemot vīrusu meningītu</t>
  </si>
  <si>
    <t>021</t>
  </si>
  <si>
    <t>Vīrusu meningīts</t>
  </si>
  <si>
    <t>023</t>
  </si>
  <si>
    <t>Netraumatisks stupors un koma</t>
  </si>
  <si>
    <t>024</t>
  </si>
  <si>
    <t>Lēkme un galvassāpes, vecums&gt; 17 ar komplikācijām</t>
  </si>
  <si>
    <t>025</t>
  </si>
  <si>
    <t>Lēkme un galvassāpes, vecums&gt; 17 bez komplikācijām</t>
  </si>
  <si>
    <t>026</t>
  </si>
  <si>
    <t>Lēkme un galvassāpes, vecums 0-17</t>
  </si>
  <si>
    <t>027</t>
  </si>
  <si>
    <t>Smags traumatiskas galvas smadzeņu ievainojums</t>
  </si>
  <si>
    <t>028</t>
  </si>
  <si>
    <t>Traumatisks galvas smadzeņu ievainojums, vecums&gt; 17, ar komplikācijām</t>
  </si>
  <si>
    <t>029</t>
  </si>
  <si>
    <t>Traumatisks galvas smadzeņu ievainojums, vecums&gt; 17, bez komplikācijām</t>
  </si>
  <si>
    <t>030</t>
  </si>
  <si>
    <t>Traumatisks galvas smadzeņu ievainojums, vecums 0-17</t>
  </si>
  <si>
    <t>031</t>
  </si>
  <si>
    <t>Galvas smadzeņu satricinājums, vecums&gt; 17, ar komplikācijām</t>
  </si>
  <si>
    <t>032</t>
  </si>
  <si>
    <t>Galvas smadzeņu satricinājums, vecums&gt; 17, bez komplikācijām</t>
  </si>
  <si>
    <t>033</t>
  </si>
  <si>
    <t>Galvas smadzeņu satricinājums, vecums 0-17</t>
  </si>
  <si>
    <t>034</t>
  </si>
  <si>
    <t>Citi nervu sistēmas bojājumi ar komplikācijām</t>
  </si>
  <si>
    <t>035</t>
  </si>
  <si>
    <t>Citi nervu sistēmas bojājumi bez komplikācijām</t>
  </si>
  <si>
    <t>036A</t>
  </si>
  <si>
    <t>Citas tīklenes manipulācijas</t>
  </si>
  <si>
    <t>036B</t>
  </si>
  <si>
    <t>Liela manipulācija tīklenes atslāņošanās dēļ</t>
  </si>
  <si>
    <t>036D</t>
  </si>
  <si>
    <t>Liela acu manipulācija</t>
  </si>
  <si>
    <t>037</t>
  </si>
  <si>
    <t>Orbitas manipulācijas</t>
  </si>
  <si>
    <t>038</t>
  </si>
  <si>
    <t>Primāras varavīksnenes manipulācijas</t>
  </si>
  <si>
    <t>039</t>
  </si>
  <si>
    <t>Lēcas manipulācijas ar vai bez stiklveida ķermeņa ektomiju</t>
  </si>
  <si>
    <t>040N</t>
  </si>
  <si>
    <t>Ekstraokulāras manipulācijas, izņemot orbītu, vecums&gt; 17</t>
  </si>
  <si>
    <t>041</t>
  </si>
  <si>
    <t>Ekstraokulāras manipulācijas, izņemot orbītu, vecums 0-17</t>
  </si>
  <si>
    <t>042</t>
  </si>
  <si>
    <t>Intraokulāras manipulācijas, izņemot tīkleni, varavīksneni un lēcu</t>
  </si>
  <si>
    <t>043</t>
  </si>
  <si>
    <t>Asinis acs priekšējā kamerā (Hyphema)</t>
  </si>
  <si>
    <t>044</t>
  </si>
  <si>
    <t>Akūtas nozīmīgas acs infekcijas</t>
  </si>
  <si>
    <t>045</t>
  </si>
  <si>
    <t>Neiroloģiski acu bojājumi</t>
  </si>
  <si>
    <t>046</t>
  </si>
  <si>
    <t>Citi acs bojājumi, vecums&gt; 17 ar komplikācijām</t>
  </si>
  <si>
    <t>047</t>
  </si>
  <si>
    <t>Citi acs bojājumi, vecums&gt; 17 bez komplikācijām</t>
  </si>
  <si>
    <t>048</t>
  </si>
  <si>
    <t>Citi acs bojājumi, vecums 0-17</t>
  </si>
  <si>
    <t>049A</t>
  </si>
  <si>
    <t>Citas nozīmīgas galvas un kakla operācijas</t>
  </si>
  <si>
    <t>050N</t>
  </si>
  <si>
    <t>Siekalu dziedzeru ektomija</t>
  </si>
  <si>
    <t>051N</t>
  </si>
  <si>
    <t>Siekalu dziedzeru manipulācijas, izņemot siekalu dziedzeru ektomiju</t>
  </si>
  <si>
    <t>052</t>
  </si>
  <si>
    <t>Lūpas un aukslēju labošana</t>
  </si>
  <si>
    <t>053A</t>
  </si>
  <si>
    <t>Sinusa manipulācijas</t>
  </si>
  <si>
    <t>053B</t>
  </si>
  <si>
    <t>Aizauss paugura, deniņu kaula un iekšējās auss manipulācijas</t>
  </si>
  <si>
    <t>055</t>
  </si>
  <si>
    <t>Dažādas auss, deguna, mutes un rīkles manipulācijas</t>
  </si>
  <si>
    <t>056</t>
  </si>
  <si>
    <t>Rinoplastija</t>
  </si>
  <si>
    <t>060</t>
  </si>
  <si>
    <t>Tonsillektomija un / vai tikai adenoīdektomija, vecums 0-17</t>
  </si>
  <si>
    <t>063</t>
  </si>
  <si>
    <t>Citas nozīmīgas auss, deguna, mutes un rīkles manipulācijas operāciju zālē</t>
  </si>
  <si>
    <t>064</t>
  </si>
  <si>
    <t>Auss, deguna, mutes un rīkles ļaundabīgie audzēji</t>
  </si>
  <si>
    <t>065</t>
  </si>
  <si>
    <t>Līdzsvara traucējumi</t>
  </si>
  <si>
    <t>066</t>
  </si>
  <si>
    <t>Epistakse</t>
  </si>
  <si>
    <t>067</t>
  </si>
  <si>
    <t>Epiglotīts</t>
  </si>
  <si>
    <t>068</t>
  </si>
  <si>
    <t>Vidusauss iekaisums un augšējo elpceļu iekaisums, vecums &gt; 17, ar komplikācijām</t>
  </si>
  <si>
    <t>069</t>
  </si>
  <si>
    <t>Vidusauss iekaisums un augšējo elpceļu iekaisums,vecums&gt; 17, bez komplikācijām</t>
  </si>
  <si>
    <t>070A</t>
  </si>
  <si>
    <t>Vidusauss iekaisums un augšējo elpceļu iekaisums, 0-17, ar komplikācijām</t>
  </si>
  <si>
    <t>070B</t>
  </si>
  <si>
    <t>Vidusauss iekaisums un augšējo elpceļu iekaisums, vecums 0-17, bez komplikācijām</t>
  </si>
  <si>
    <t>071</t>
  </si>
  <si>
    <t>Laringotraheīts</t>
  </si>
  <si>
    <t>072</t>
  </si>
  <si>
    <t>Deguna trauma un deformācija</t>
  </si>
  <si>
    <t>073</t>
  </si>
  <si>
    <t>Citas auss, deguna, mutes un rīkles diagnozes, vecums&gt; 17</t>
  </si>
  <si>
    <t>074</t>
  </si>
  <si>
    <t>Citas auss, deguna, mutes un rīkles diagnozes, vecums 0-17</t>
  </si>
  <si>
    <t>075</t>
  </si>
  <si>
    <t>Lielas krūšukurvja manipulācijas</t>
  </si>
  <si>
    <t>076</t>
  </si>
  <si>
    <t>Citas elpošanas sistēmas manipulācijas operāciju zālē, ar komplikācijām</t>
  </si>
  <si>
    <t>077</t>
  </si>
  <si>
    <t>Citas elpošanas sistēmas manipulācijas operāciju zālē, bez komplikācijām</t>
  </si>
  <si>
    <t>078</t>
  </si>
  <si>
    <t>Plaušu embolija</t>
  </si>
  <si>
    <t>079</t>
  </si>
  <si>
    <t>Elpošanas ceļu infekcijas un iekaisumi, vecums&gt;17 ar komplikācijām</t>
  </si>
  <si>
    <t>080</t>
  </si>
  <si>
    <t>Elpošanas ceļu infekcijas un iekaisumi, vecums&gt; 17 bez komplikācijām</t>
  </si>
  <si>
    <t>081</t>
  </si>
  <si>
    <t>Elpošanas ceļu infekcijas un iekaisumi, vecums 0-17</t>
  </si>
  <si>
    <t>082</t>
  </si>
  <si>
    <t>Elpceļu audzēji</t>
  </si>
  <si>
    <t>083</t>
  </si>
  <si>
    <t>Liela krūškurvja trauma ar komplikācijām</t>
  </si>
  <si>
    <t>084</t>
  </si>
  <si>
    <t>Liela krūškurvja trauma bez komplikācijām</t>
  </si>
  <si>
    <t>085</t>
  </si>
  <si>
    <t>Pleiras izsvīdums ar komplikācijām</t>
  </si>
  <si>
    <t>086</t>
  </si>
  <si>
    <t>Pleiras izsvīdums bez komplikācijām</t>
  </si>
  <si>
    <t>087</t>
  </si>
  <si>
    <t>Plaušu tūska un elpošanas mazspēja</t>
  </si>
  <si>
    <t>088</t>
  </si>
  <si>
    <t>Hroniska obstruktīva plaušu slimība</t>
  </si>
  <si>
    <t>089</t>
  </si>
  <si>
    <t>Vienkārša pneimonija un pleirīts, vecums&gt; 17, ar komplikācijām</t>
  </si>
  <si>
    <t>090</t>
  </si>
  <si>
    <t>Vienkārša pneimonija un pleirīts, vecums&gt; 17, bez komplikācijām</t>
  </si>
  <si>
    <t>091A</t>
  </si>
  <si>
    <t>Vienkārša pneimonija un pleirīts, vecums 0-17, ar komplikācijām</t>
  </si>
  <si>
    <t>091B</t>
  </si>
  <si>
    <t>Vienkārša pneimonija un pleirīts, vecums 0-17, bez komplikācijām</t>
  </si>
  <si>
    <t>092</t>
  </si>
  <si>
    <t>Intersticiāla plaušu slimība ar komplikācijām</t>
  </si>
  <si>
    <t>093</t>
  </si>
  <si>
    <t>Intersticiāla plaušu slimība bez komplikācijām</t>
  </si>
  <si>
    <t>094</t>
  </si>
  <si>
    <t>Pneimotorakss ar komplikācijām</t>
  </si>
  <si>
    <t>095</t>
  </si>
  <si>
    <t>Pneimotorakss bez komplikācijām</t>
  </si>
  <si>
    <t>096</t>
  </si>
  <si>
    <t>Bronhīts un astma, vecums&gt; 17, ar komplikācijām</t>
  </si>
  <si>
    <t>097</t>
  </si>
  <si>
    <t>Bronhīts un astma, vecums&gt; 17, bez komplikācijām</t>
  </si>
  <si>
    <t>098A</t>
  </si>
  <si>
    <t>Bronhīts un astma, vecums 0-17, ar komplikācijām</t>
  </si>
  <si>
    <t>098B</t>
  </si>
  <si>
    <t>Bronhīts un astma, vecums 0-17, bez komplikācijām</t>
  </si>
  <si>
    <t>099</t>
  </si>
  <si>
    <t>Respiratorās pazīmes un simptomi ar komplikācijām</t>
  </si>
  <si>
    <t>100</t>
  </si>
  <si>
    <t>Respiratorās pazīmes un simptomi bez komplikācijām</t>
  </si>
  <si>
    <t>101</t>
  </si>
  <si>
    <t>Citas elpošanas sistēmas diagnozes ar komplikācijām</t>
  </si>
  <si>
    <t>102</t>
  </si>
  <si>
    <t>Citas elpošanas sistēmas diagnozes bez komplikācijām</t>
  </si>
  <si>
    <t>104A</t>
  </si>
  <si>
    <t>Viena sirds vārstuļa operācijas</t>
  </si>
  <si>
    <t>104B</t>
  </si>
  <si>
    <t>Vairāku sirds vārstuļu operācijas vai viena vārstuļa operācijas ar komplikācijām</t>
  </si>
  <si>
    <t>104C</t>
  </si>
  <si>
    <t>Vairāku sirds vārstuļu operācijas bez komplikācijām vai viena vārstuļa operācijas ar komplikācijām</t>
  </si>
  <si>
    <t>107A</t>
  </si>
  <si>
    <t>Cita koronārā šuntēšana bez kateterizācijas</t>
  </si>
  <si>
    <t>107B</t>
  </si>
  <si>
    <t>Cita koronārā šuntēšana ar kateterizāciju</t>
  </si>
  <si>
    <t>107C</t>
  </si>
  <si>
    <t>Koronārā šuntēšana ar sarežģītām savstarpēji saistītām manipulācijām vai ar komplikācijām</t>
  </si>
  <si>
    <t>108</t>
  </si>
  <si>
    <t>Citas kardiotorakālas manipulācijas</t>
  </si>
  <si>
    <t>109N</t>
  </si>
  <si>
    <t>Krūšu aortas aneirismas operācija</t>
  </si>
  <si>
    <t>110</t>
  </si>
  <si>
    <t>Lielas kardiovaskulāras manipulācijas ar komplikācijām</t>
  </si>
  <si>
    <t>111</t>
  </si>
  <si>
    <t>Lielas kardiovaskulāras manipulācijas bez komplikācijām</t>
  </si>
  <si>
    <t>112A</t>
  </si>
  <si>
    <t>Citas perkutānas kardiovaskulāras manipulācijas</t>
  </si>
  <si>
    <t>112B</t>
  </si>
  <si>
    <t>Perkutāna ablācija sirds aritmijas dēļ</t>
  </si>
  <si>
    <t>112C</t>
  </si>
  <si>
    <t>Perkutāna koronāra intervence bez miokarda infarkta, bez komplikācijām</t>
  </si>
  <si>
    <t>112D</t>
  </si>
  <si>
    <t>Perkutāna koronāra intervence bez miokarda infarkta, ar komplikācijām</t>
  </si>
  <si>
    <t>112E</t>
  </si>
  <si>
    <t>Perkutāna koronāra intervence ar miokarda infarktu, bez komplikācijām</t>
  </si>
  <si>
    <t>112F</t>
  </si>
  <si>
    <t>Perkutāna koronāra intervence ar miokarda infarktu, ar komplikācijām</t>
  </si>
  <si>
    <t>113</t>
  </si>
  <si>
    <t>Amputācija saistībā ar asinsrites sistēmas traucējumiem, izņemot augšējo ekstremitāti un pirkstu</t>
  </si>
  <si>
    <t>114</t>
  </si>
  <si>
    <t>Augšējās ekstremitātes un pirksta amputācija saistībā ar asinsrites sistēmas traucējumiem</t>
  </si>
  <si>
    <t>115A</t>
  </si>
  <si>
    <t>Pastāvīgā sirds ritma devēja vai defibrilātora izņemšana</t>
  </si>
  <si>
    <t>115B</t>
  </si>
  <si>
    <t>Sirds ritma devēja pārbaude vai implantācija, vai defibrilātora nomaiņa</t>
  </si>
  <si>
    <t>115C</t>
  </si>
  <si>
    <t>Sirds defibrilātora nomaiņa vai implantācija</t>
  </si>
  <si>
    <t>119</t>
  </si>
  <si>
    <t>Vēnu liģēšana un ekstirpācija</t>
  </si>
  <si>
    <t>120</t>
  </si>
  <si>
    <t>Citas asinsrites sistēmas manipulācijas operāciju zālē</t>
  </si>
  <si>
    <t>120O</t>
  </si>
  <si>
    <t>Citas asinsrites sistēmas manipulācijas operāciju zālē, īslaicīga terapija</t>
  </si>
  <si>
    <t>121</t>
  </si>
  <si>
    <t>Citi asinsrites traucējumi ar akūtu miokarda infarktu un kardiovaskulārām komplikācijām, pacienti, kas dzīvi 4.aprūpes dienā</t>
  </si>
  <si>
    <t>122</t>
  </si>
  <si>
    <t>Citi asinsrites traucējumi ar akūtu miokarda infarktu, bez kardiovaskulārām komplikācijām, pacienti, kas dzīvi 4.aprūpes dienā</t>
  </si>
  <si>
    <t>123</t>
  </si>
  <si>
    <t>Citi asinsrites traucējumi ar akūtu miokarda infarktu, pacienti, kas miruši pirmajās 3 aprūpes dienās</t>
  </si>
  <si>
    <t>124</t>
  </si>
  <si>
    <t>Diagnostiska perkutāna kardiāla manipulācija ar sarežģītu asinsrites diagnozi</t>
  </si>
  <si>
    <t>125</t>
  </si>
  <si>
    <t>Diagnostiska perkutāna kardiāla manipulācija bez sarežģītas asinsrites diagnozes</t>
  </si>
  <si>
    <t>126</t>
  </si>
  <si>
    <t>Akūts un subakūts endokardīts</t>
  </si>
  <si>
    <t>127</t>
  </si>
  <si>
    <t>Sirds mazspēja un šoks</t>
  </si>
  <si>
    <t>128</t>
  </si>
  <si>
    <t>Dziļo vēnu tromboflebīts</t>
  </si>
  <si>
    <t>129</t>
  </si>
  <si>
    <t>Sirds apstāšanās neizskaidrojamu iemeslu dēļ</t>
  </si>
  <si>
    <t>130</t>
  </si>
  <si>
    <t>Perifēro asinsvadu traucējumi ar komplikācijām</t>
  </si>
  <si>
    <t>131</t>
  </si>
  <si>
    <t>Perifēro asinsvadu traucējumi bez komplikācijām</t>
  </si>
  <si>
    <t>132</t>
  </si>
  <si>
    <t>Ateroskleroze ar komplikācijām</t>
  </si>
  <si>
    <t>133</t>
  </si>
  <si>
    <t>Ateroskleroze bez komplikācijām</t>
  </si>
  <si>
    <t>134</t>
  </si>
  <si>
    <t>Hipertonija</t>
  </si>
  <si>
    <t>135</t>
  </si>
  <si>
    <t>Iedzimti sirds un vārstuļu bojājumi vecums&gt; 17, ar komplikācijām</t>
  </si>
  <si>
    <t>136</t>
  </si>
  <si>
    <t>Iedzimti sirds un vārstuļu bojājumi vecums&gt; 17, bez komplikācijām</t>
  </si>
  <si>
    <t>137</t>
  </si>
  <si>
    <t>Iedzimti sirds un vārstuļu bojājumi vecums 0-17</t>
  </si>
  <si>
    <t>138</t>
  </si>
  <si>
    <t>Sirds aritmija un vadīšanas traucējumi, ar komplikācijām</t>
  </si>
  <si>
    <t>139</t>
  </si>
  <si>
    <t>Sirds aritmija un vadīšanas traucējumi, bez komplikācijām</t>
  </si>
  <si>
    <t>140</t>
  </si>
  <si>
    <t>Stenokardija</t>
  </si>
  <si>
    <t>141</t>
  </si>
  <si>
    <t>Ģībonis un kolapss ar komplikācijām</t>
  </si>
  <si>
    <t>142</t>
  </si>
  <si>
    <t>Ģībonis un kolapss bez komplikācijām</t>
  </si>
  <si>
    <t>143</t>
  </si>
  <si>
    <t>Sāpes krūšukurvī</t>
  </si>
  <si>
    <t>144</t>
  </si>
  <si>
    <t>Citas asinsrites sistēmas diagnozes ar komplikācijām</t>
  </si>
  <si>
    <t>145</t>
  </si>
  <si>
    <t>Citas asinsrites sistēmas diagnozes bez komplikācijām</t>
  </si>
  <si>
    <t>146</t>
  </si>
  <si>
    <t>Taisnās zarnas rezekcija, ar komplikācijām</t>
  </si>
  <si>
    <t>147</t>
  </si>
  <si>
    <t>Taisnās zarnas rezekcija bez komplikācijām</t>
  </si>
  <si>
    <t>148</t>
  </si>
  <si>
    <t>Nozīmīgas tievās un resnās zarnas manipulācijas ar komplikācijām</t>
  </si>
  <si>
    <t>149</t>
  </si>
  <si>
    <t>Nozīmīgas tievās un resnās zarnas manipulācijas, bez komplikācijām</t>
  </si>
  <si>
    <t>150</t>
  </si>
  <si>
    <t>Peritoneālo saaugumu atbrīvošana, ar komplikācijām</t>
  </si>
  <si>
    <t>151</t>
  </si>
  <si>
    <t>Peritoneālo saaugumu atbrīvošana, bez komplikācijām</t>
  </si>
  <si>
    <t>152</t>
  </si>
  <si>
    <t>Tievās un resnās zarnas manipulācijas ar komplikācijām</t>
  </si>
  <si>
    <t>153</t>
  </si>
  <si>
    <t>Tievās un resnās zarnas manipulācijas bez komplikācijām</t>
  </si>
  <si>
    <t>154A</t>
  </si>
  <si>
    <t>Nozīmīgas kuņģa, barības vada un divpadsmitpirkstu zarnas manipulācijas, vecums&gt; 17, ar komplikācijām</t>
  </si>
  <si>
    <t>154B</t>
  </si>
  <si>
    <t>Citas kuņģa, barības vada un divpadsmitpirkstu zarnas manipulācijas, vecums&gt; 17, ar komplikācijām</t>
  </si>
  <si>
    <t>155A</t>
  </si>
  <si>
    <t>Nozīmīgas kuņģa, barības vada un divpadsmitpirkstu zarnas manipulācijas, vecums&gt; 17, bez komplikācijām</t>
  </si>
  <si>
    <t>155B</t>
  </si>
  <si>
    <t>Citas kuņģa, barības vada un divpadsmitpirkstu zarnas manipulācijas, vecums&gt; 17, bez komplikācijām</t>
  </si>
  <si>
    <t>156</t>
  </si>
  <si>
    <t>Kuņģa, barības vada un zarnu manipulācijas, vecums 0-17</t>
  </si>
  <si>
    <t>157</t>
  </si>
  <si>
    <t>Nelielas zarnu manipulācijas ar komplikācijām</t>
  </si>
  <si>
    <t>158</t>
  </si>
  <si>
    <t>Nelielas zarnu manipulācijas bez komplikācijām</t>
  </si>
  <si>
    <t>159</t>
  </si>
  <si>
    <t>Trūces manipulācijas, izņemot cirkšņa (ingvinālo) un ciskas (femorālo), vecums&gt; 17, ar komplikācijām</t>
  </si>
  <si>
    <t>160</t>
  </si>
  <si>
    <t>Trūces manipulācijas, izņemot cirkšņa un ciskas, vecums&gt; 17 bez komplikācijām</t>
  </si>
  <si>
    <t>161</t>
  </si>
  <si>
    <t>Cirkšņa un ciskas trūces manipulācijas, vecums&gt; 17, ar komplikācijām</t>
  </si>
  <si>
    <t>162</t>
  </si>
  <si>
    <t>Cirkšņa un ciskas trūces manipulācijas, vecums&gt;17, bez komplikācijām</t>
  </si>
  <si>
    <t>163</t>
  </si>
  <si>
    <t>Trūces manipulācijas, vecums 0-17</t>
  </si>
  <si>
    <t>166N</t>
  </si>
  <si>
    <t>Apendektomija, ar sarežģītu pamatdiagnozi</t>
  </si>
  <si>
    <t>167</t>
  </si>
  <si>
    <t>Apendoktomija bez sarežģītas pamatdiagnozes, bez komplikācijām</t>
  </si>
  <si>
    <t>168</t>
  </si>
  <si>
    <t>Mutes manipulācijas ar komplikācijām</t>
  </si>
  <si>
    <t>169</t>
  </si>
  <si>
    <t>Mutes manipulācijas bez komplikācijām</t>
  </si>
  <si>
    <t>170</t>
  </si>
  <si>
    <t>Citas gremošanas sistēmas manipulācijas operāciju zālē, ar komplikācijām</t>
  </si>
  <si>
    <t>171</t>
  </si>
  <si>
    <t>Citas gremošanas sistēmas manipulācijas operāciju zālē, bez komplikācijām</t>
  </si>
  <si>
    <t>172</t>
  </si>
  <si>
    <t>Gremošanas sistēmas ļaundabīgs audzējs ar komplikācijām</t>
  </si>
  <si>
    <t>173</t>
  </si>
  <si>
    <t>Gremošanas sistēmas ļaundabīgs audzējs bez komplikācijām</t>
  </si>
  <si>
    <t>174N</t>
  </si>
  <si>
    <t>Komplicēta peptiska čūla vai kuņģa - zarnu trakta asiņošana</t>
  </si>
  <si>
    <t>175N</t>
  </si>
  <si>
    <t>Nekomplicēta peptiska čūla vai kuņģa - zarnu trakta asiņošana</t>
  </si>
  <si>
    <t>179</t>
  </si>
  <si>
    <t>Zarnu iekaisuma slimības</t>
  </si>
  <si>
    <t>180</t>
  </si>
  <si>
    <t>Gastrointestināla obstrukcija ar komplikācijām</t>
  </si>
  <si>
    <t>181</t>
  </si>
  <si>
    <t>Gastrointestināla obstrukcija bez komplikācijām</t>
  </si>
  <si>
    <t>182</t>
  </si>
  <si>
    <t>Ezofagīts, gastroenterīts un dažādi gremošanas traucējumi, vecums &gt; 17 ar komplikācijām</t>
  </si>
  <si>
    <t>183</t>
  </si>
  <si>
    <t>Ezofagīts, gastroenterīts un dažādi gremošanas traucējumi, vecums&gt; 17 bez komplikācijām</t>
  </si>
  <si>
    <t>184A</t>
  </si>
  <si>
    <t>Ezofagīts, gastroenterīts un dažādi gremošanas traucējumi, vecums 0-17, ar komplikācijām</t>
  </si>
  <si>
    <t>184B</t>
  </si>
  <si>
    <t>Ezofagīts, gastroenterīts un dažādi gremošanas traucējumi, vecums 0-17, bez komplikācijām</t>
  </si>
  <si>
    <t>185</t>
  </si>
  <si>
    <t>Zobu un mutes saslimšanas, izņemot ekstrakciju un restaurāciju, vecums&gt; 17</t>
  </si>
  <si>
    <t>186</t>
  </si>
  <si>
    <t>Zobu un mutes saslimšanas, izņemot ekstrakciju un restaurāciju, vecums 0-17</t>
  </si>
  <si>
    <t>187</t>
  </si>
  <si>
    <t>Zobu ekstrakcija un restaurācija</t>
  </si>
  <si>
    <t>188</t>
  </si>
  <si>
    <t>Citas gremošanas sistēmas diagnozes, vecums&gt; 17, ar komplikācijām</t>
  </si>
  <si>
    <t>189</t>
  </si>
  <si>
    <t>Citas gremošanas sistēmas diagnozes, vecums&gt; 17, bez komplikācijām</t>
  </si>
  <si>
    <t>190</t>
  </si>
  <si>
    <t>Citas gremošanas sistēmas diagnozes, vecums 0-17</t>
  </si>
  <si>
    <t>191B</t>
  </si>
  <si>
    <t>Aizkuņģa dziedzera, aknu un šuntēšanas manipulācijas ar komplikācijām</t>
  </si>
  <si>
    <t>192</t>
  </si>
  <si>
    <t>Aizkuņģa dziedzera, aknu un šuntēšanas manipulācijas, bez komplikācijām</t>
  </si>
  <si>
    <t>193</t>
  </si>
  <si>
    <t>Žultsceļu manipulācijas, izņemot holecistektomiju, ar vai bez kopējā žultsvada izmekl., ar komplikācijām</t>
  </si>
  <si>
    <t>194</t>
  </si>
  <si>
    <t>Žultsceļu manipulācijas, izņemot holecistektomiju, ar vai bez kopējā žultsvada izmekl., bez komplikācijām</t>
  </si>
  <si>
    <t>195</t>
  </si>
  <si>
    <t>Holecistektomija ar kopējā žultsvada izmeklēšanu, ar komplikācijām</t>
  </si>
  <si>
    <t>196</t>
  </si>
  <si>
    <t>Holecistektomija ar kopējā žultsvada izmeklēšanu, bez komplikācijām</t>
  </si>
  <si>
    <t>197</t>
  </si>
  <si>
    <t>Holecistektomija, izņemot ar laparoskopu, bez kopējā žultsvada izmeklēšanas, ar komplikācijām</t>
  </si>
  <si>
    <t>198</t>
  </si>
  <si>
    <t>Holecistektomija, izņemot ar laparoskopu, bez kopējā žultsvada izmeklēšanas, bez komplikācijām</t>
  </si>
  <si>
    <t>199</t>
  </si>
  <si>
    <t>Hepatobiliārās sistēmas diagnostikas manipulācija, ja ir ļaundabīgs audzējs</t>
  </si>
  <si>
    <t>200</t>
  </si>
  <si>
    <t>Hepatobiliārās sistēmas diagnostikas manipulācija, ja nav ļaundabīgs audzējs</t>
  </si>
  <si>
    <t>201</t>
  </si>
  <si>
    <t>Citas hepatobiliārās vai aizkuņģa dziedzera manipulācijas operāciju zālē</t>
  </si>
  <si>
    <t>202</t>
  </si>
  <si>
    <t>Ciroze un alkohola hepatīts</t>
  </si>
  <si>
    <t>203</t>
  </si>
  <si>
    <t>Hepatobiliārās sistēmas vai aizkuņģa dziedzera ļaundabīgs audzējs</t>
  </si>
  <si>
    <t>204</t>
  </si>
  <si>
    <t>Aizkuņģa dziedzera darbības traucējumi, izņemot ļaundabīgo audzēju</t>
  </si>
  <si>
    <t>205</t>
  </si>
  <si>
    <t>Aknu darbības traucējumi, izņemot ļaundabīgo audzēju,cirozi un alkohola hepatītu, ar komplikācijām</t>
  </si>
  <si>
    <t>206</t>
  </si>
  <si>
    <t>Aknu darbības traucējumi, izņemot ļaundabīgo audzēju, cirozi un alkohola hepatītu, bez komplikācijām</t>
  </si>
  <si>
    <t>207</t>
  </si>
  <si>
    <t>Žultsvadu bojājumi ar komplikācijām</t>
  </si>
  <si>
    <t>208</t>
  </si>
  <si>
    <t>Žultsvadu bojājumi bez komplikācijām</t>
  </si>
  <si>
    <t>209C</t>
  </si>
  <si>
    <t>Liela sekundāra gūžas locītavas manipulācija</t>
  </si>
  <si>
    <t>209D</t>
  </si>
  <si>
    <t>Liela primāra gūžas locītavas manipulācija ar komplikācijām</t>
  </si>
  <si>
    <t>209E</t>
  </si>
  <si>
    <t>Liela primāra gūžas locītavas manipulācija bez komplikācijām</t>
  </si>
  <si>
    <t>209G</t>
  </si>
  <si>
    <t>Liela primāra ceļa / potītes manipulācija</t>
  </si>
  <si>
    <t>210A</t>
  </si>
  <si>
    <t>Iegurņa, gūžas un augšstilba traumas liela manipulācija, vecums &gt;17, ar komplikācijām</t>
  </si>
  <si>
    <t>210N</t>
  </si>
  <si>
    <t>Iegurņa, gūžas un augšstilba manipulācijas, izņemot lielās locītavas, vecums &gt;17, ar komplikācijām</t>
  </si>
  <si>
    <t>211A</t>
  </si>
  <si>
    <t>Iegurņa, gūžas un augšstilba traumas liela manipulācija, vecums &gt;17, bez komplikācijām</t>
  </si>
  <si>
    <t>211N</t>
  </si>
  <si>
    <t>Iegurņa, gūžas un augšstilba manipulācijas, izņemot lielās locītavas, vecums &gt;17, bez komplikācijām</t>
  </si>
  <si>
    <t>212</t>
  </si>
  <si>
    <t>Gūžas un augšstilba manipulācijas, izņemot lielās locītavas, vecums 0-17</t>
  </si>
  <si>
    <t>213</t>
  </si>
  <si>
    <t>Amputācija muskuļu un skeleta sistēmā, un saistaudu bojājumi</t>
  </si>
  <si>
    <t>214A</t>
  </si>
  <si>
    <t>Kombinēta priekšējā / mugurējā spondilodēze</t>
  </si>
  <si>
    <t>214B</t>
  </si>
  <si>
    <t>Spondilodēze ar komplikācijām</t>
  </si>
  <si>
    <t>214C</t>
  </si>
  <si>
    <t>Spondilodēze bez komplikācijām</t>
  </si>
  <si>
    <t>215B</t>
  </si>
  <si>
    <t>Priekšējā vai mugurējā spondilodēze, bez komplikācijām</t>
  </si>
  <si>
    <t>215C</t>
  </si>
  <si>
    <t>Muguras un kakla manipulācijas, izņemot spondilodēzi, ar komplikācijām</t>
  </si>
  <si>
    <t>216</t>
  </si>
  <si>
    <t>Muskuļu un skeleta sistēmas, un saistaudu biopsijas</t>
  </si>
  <si>
    <t>217</t>
  </si>
  <si>
    <t>Brūces devitalizēto audu ekscīzija un ādas transplantāts, izņemot plaukstu, muskuļu un skeleta sistēmas, un saistaudu slimības dēļ</t>
  </si>
  <si>
    <t>218</t>
  </si>
  <si>
    <t>Apakšējās ekstremitātes un pleca manipulācijas, izņemot gūžu, pēdu, augšstilbu, vecums &gt; 17, ar komplikācijām</t>
  </si>
  <si>
    <t>219</t>
  </si>
  <si>
    <t>Apakšējās ekstremitātes un pleca maniulācijas, izņemot gūžu, pēdu, augšstilbu, vecums &gt; 17, bez komplikācijām</t>
  </si>
  <si>
    <t>220</t>
  </si>
  <si>
    <t>Apakšējās ekstremitātes un pleca manipulācijas, izņemot gūžu, pēdu, augšstilbu, vecums 0-17</t>
  </si>
  <si>
    <t>221</t>
  </si>
  <si>
    <t>Ceļa locītavas manipulācijas ar komplikācijām</t>
  </si>
  <si>
    <t>222</t>
  </si>
  <si>
    <t>Ceļa locītavas manipulācijas bez komplikācijām</t>
  </si>
  <si>
    <t>223</t>
  </si>
  <si>
    <t>Lielas pleca / elkoņa manipulācijas, vai citas augšējās ekstremitātes manipulācijas ar komplikācijām</t>
  </si>
  <si>
    <t>224</t>
  </si>
  <si>
    <t>Pleca, elkoņa vai apakšdelma manipulācijas, izņemot lielo locītavu manipulācijas, bez komplikācijām</t>
  </si>
  <si>
    <t>225</t>
  </si>
  <si>
    <t>Pēdas manipulācijas</t>
  </si>
  <si>
    <t>226</t>
  </si>
  <si>
    <t>Mīksto audu manipulācijas ar komplikācijām</t>
  </si>
  <si>
    <t>227</t>
  </si>
  <si>
    <t>Mīksto audu manipulācijas bez komplikācijām</t>
  </si>
  <si>
    <t>228</t>
  </si>
  <si>
    <t>Nozīmīgas īkšķa vai locītavas manipulācijas, vai citas rokas, vai plaukstas locītavas manipulācijas, ar komplikācijām</t>
  </si>
  <si>
    <t>229</t>
  </si>
  <si>
    <t>Rokas vai plaukstas locītavas manipulācijas, izņemot lielo locītavu manipulācijas, bez komplikācijām</t>
  </si>
  <si>
    <t>230</t>
  </si>
  <si>
    <t>Lokāla ekscīzija un iekšējo fiksācijas ierīču izņemšana no gūžas un augšstilba</t>
  </si>
  <si>
    <t>231</t>
  </si>
  <si>
    <t>Lokāla ekscīzija un iekšējo fiksācijas ierīču izņemšana, izņemot no gūžas un augšstilba</t>
  </si>
  <si>
    <t>232</t>
  </si>
  <si>
    <t>Artroskopija</t>
  </si>
  <si>
    <t>233</t>
  </si>
  <si>
    <t>Citas muskuļu-skeleta sistēmas un saistaudu manipulācijas operāciju zālē, ar komplikācijām</t>
  </si>
  <si>
    <t>234</t>
  </si>
  <si>
    <t>Citas muskuļu-skeleta sistēmas un saistaudu ķirurģiskas manipulācijas operāciju zālē, bez komplikācijām</t>
  </si>
  <si>
    <t>235</t>
  </si>
  <si>
    <t>Augšstilba kaula lūzumi</t>
  </si>
  <si>
    <t>236</t>
  </si>
  <si>
    <t>Gūžas un iegurņa kaula lūzumi</t>
  </si>
  <si>
    <t>237</t>
  </si>
  <si>
    <t>Gūžas, iegurņa un augšstilba saišu, cīpslu, muskuļu sastiepumi un dislokācijas</t>
  </si>
  <si>
    <t>238</t>
  </si>
  <si>
    <t>Osteomielīts</t>
  </si>
  <si>
    <t>239</t>
  </si>
  <si>
    <t>Patoloģiski lūzumi un muskuļu-skeleta, un saistaudu ļaundabīgs audzējs</t>
  </si>
  <si>
    <t>240N</t>
  </si>
  <si>
    <t>Saistaudu bojājumi vai vaskulīts ar komplikācijām</t>
  </si>
  <si>
    <t>241N</t>
  </si>
  <si>
    <t>Saistaudu bojājumi vai vaskulīts bez komplikācijām</t>
  </si>
  <si>
    <t>242A</t>
  </si>
  <si>
    <t>Infekciozs artrīts vai bursīts</t>
  </si>
  <si>
    <t>242B</t>
  </si>
  <si>
    <t>Specifiska iekaisuma artropātija ar komplikācijām</t>
  </si>
  <si>
    <t>242C</t>
  </si>
  <si>
    <t>Specifiska iekaisuma artropātija bez komplikācijām</t>
  </si>
  <si>
    <t>242D</t>
  </si>
  <si>
    <t>Cita veida artrīts</t>
  </si>
  <si>
    <t>242E</t>
  </si>
  <si>
    <t>Artroze ar komplikācijām</t>
  </si>
  <si>
    <t>242F</t>
  </si>
  <si>
    <t>Artroze bez komplikācijām</t>
  </si>
  <si>
    <t>243</t>
  </si>
  <si>
    <t>Medicīniskas muguras problēmas</t>
  </si>
  <si>
    <t>244</t>
  </si>
  <si>
    <t>Kaulu slimības un specifiskas artropātijas ar komplikācijām</t>
  </si>
  <si>
    <t>245</t>
  </si>
  <si>
    <t>Kaulu slimības un specifiskas artropātijas bez komplikācijām</t>
  </si>
  <si>
    <t>247</t>
  </si>
  <si>
    <t>Muskuļu - skeleta sistēmas un saistaudu slimību pazīmes un simptomi</t>
  </si>
  <si>
    <t>248</t>
  </si>
  <si>
    <t>Tendinīts, miozīts un bursīts</t>
  </si>
  <si>
    <t>249</t>
  </si>
  <si>
    <t>Muskuļu - skeleta sistēmas un saistaudu slimību pacientu aprūpe</t>
  </si>
  <si>
    <t>250</t>
  </si>
  <si>
    <t>Apakšdelma, plaukstas vai pēdas lūzums vai mežģījums, saišu vai muskuļu sastiepums, vecums&gt; 17, ar komplikācijām</t>
  </si>
  <si>
    <t>251</t>
  </si>
  <si>
    <t>Apakšdelma, plaukstas vai pēdas lūzums vai mežģījums, saišu vai muskuļu sastiepums, vecums&gt; 17, bez komplikācijām</t>
  </si>
  <si>
    <t>252</t>
  </si>
  <si>
    <t>Apakšdelma, plaukstas vai pēdas lūzums vai mežģījums, saišu vai muskuļu sastiepums, vecums, 0-17</t>
  </si>
  <si>
    <t>253</t>
  </si>
  <si>
    <t>Augšdelma vai apakšstilba, izņemot pēdu, lūzums vai mežģījums, saišu vai muskuļu sastiepums, vecums&gt; 17, ar komplikācijām</t>
  </si>
  <si>
    <t>254</t>
  </si>
  <si>
    <t>Augšdelma vai apakšstilba, izņemot pēdu, lūzums vai mežģījums, saišu vai muskuļu sastiepums, vecums&gt; 17, bez komplikācijām</t>
  </si>
  <si>
    <t>255</t>
  </si>
  <si>
    <t>Augšdelma vai apakšstilba, izņemot pēdu, lūzums vai mežģījums, saišu vai muskuļu sastiepums, vecums 0-17</t>
  </si>
  <si>
    <t>256</t>
  </si>
  <si>
    <t>Cita muskuļu - skeleta sistēmas un saistaudu diagnoze</t>
  </si>
  <si>
    <t>257</t>
  </si>
  <si>
    <t>Totāla mastektomija ļaundabīga audzēja dēļ, ar komplikācijām</t>
  </si>
  <si>
    <t>258</t>
  </si>
  <si>
    <t>Totāla mastektomija ļaundabīga audzēja dēļ, bez komplikācijām</t>
  </si>
  <si>
    <t>259</t>
  </si>
  <si>
    <t>Subtotāla mastektomija ļaundabīga audzēja dēļ, ar komplikācijām</t>
  </si>
  <si>
    <t>260</t>
  </si>
  <si>
    <t>Subtotāla mastektomija ļaundabīga audzēja dēļ, bez komplikācijām</t>
  </si>
  <si>
    <t>261</t>
  </si>
  <si>
    <t>Krūts dziedzera manipulācijas, nesaistītas ar malignitāti, izņemot biopsiju un lokālu ekscīziju</t>
  </si>
  <si>
    <t>262</t>
  </si>
  <si>
    <t>Krūts dziedzera biopsija un lokāla ekscīzija, nesaistīta ar malignitāti</t>
  </si>
  <si>
    <t>263</t>
  </si>
  <si>
    <t>Ādas transplantācija un /vai devitalizēto audu atdalīšana ādas čūlas vai celulīta dēļ, ar komplikācijām</t>
  </si>
  <si>
    <t>264</t>
  </si>
  <si>
    <t>Ādas transplantācija un /vai devitalizēto audu atdalīšana, ādas čūlas vai celulīta dēļ, bez komplikācijām</t>
  </si>
  <si>
    <t>265</t>
  </si>
  <si>
    <t>Ādas transplantācija un /vai devitalizēto audu atdalīšana,izņemot ādas čūlas vai celulīta dēļ, ar komplikācijām</t>
  </si>
  <si>
    <t>266</t>
  </si>
  <si>
    <t>Ādas transplantācija un /vai devitalizēto audu atdalīšana,izņemot ādas čūlas vai celulīta dēļ, bez komplikācijām</t>
  </si>
  <si>
    <t>267</t>
  </si>
  <si>
    <t>Perianālas un pilonidālas manipulācijas</t>
  </si>
  <si>
    <t>268</t>
  </si>
  <si>
    <t>Ādas un zemādas audu plastikas manipulācijas</t>
  </si>
  <si>
    <t>269</t>
  </si>
  <si>
    <t>Citas ādas un zemādas audu manipulācijas, ar komplikācijām</t>
  </si>
  <si>
    <t>270</t>
  </si>
  <si>
    <t>Citas ādas un zemādas audu manipulācijas, bez komplikācijām</t>
  </si>
  <si>
    <t>271</t>
  </si>
  <si>
    <t>Ādas čūlas</t>
  </si>
  <si>
    <t>272</t>
  </si>
  <si>
    <t>Lieli ādas bojājumi ar komplikācijām</t>
  </si>
  <si>
    <t>273</t>
  </si>
  <si>
    <t>Lieli ādas bojājumi bez komplikācijām</t>
  </si>
  <si>
    <t>274</t>
  </si>
  <si>
    <t>Ļaundabīgi krūšu bojājumi ar komplikācijām</t>
  </si>
  <si>
    <t>275</t>
  </si>
  <si>
    <t>Ļaundabīgi krūšu dziedzera bojājumi bez komplikācijām</t>
  </si>
  <si>
    <t>276</t>
  </si>
  <si>
    <t>Krūšu dziedzera bojājumi, nesaistīti ar malignitāti</t>
  </si>
  <si>
    <t>277</t>
  </si>
  <si>
    <t>Celulīts, vecums&gt; 17 ar komplikācijām</t>
  </si>
  <si>
    <t>278</t>
  </si>
  <si>
    <t>Celulīts, vecums&gt; 17 bez komplikācijām</t>
  </si>
  <si>
    <t>279</t>
  </si>
  <si>
    <t>Celulīts, vecums 0-17</t>
  </si>
  <si>
    <t>280</t>
  </si>
  <si>
    <t>Ādas un zemādas audu trauma, vecums&gt; 17, ar komplikācijām</t>
  </si>
  <si>
    <t>281</t>
  </si>
  <si>
    <t>Ādas un zemādas audu trauma, vecums&gt; 17, bez komplikācijām</t>
  </si>
  <si>
    <t>282</t>
  </si>
  <si>
    <t>Ādas un zemādas audu trauma, vecums 0-17</t>
  </si>
  <si>
    <t>283</t>
  </si>
  <si>
    <t>Nelieli ādas bojājumi ar komplikācijām</t>
  </si>
  <si>
    <t>284</t>
  </si>
  <si>
    <t>Nelieli ādas bojājumi bez komplikācijām</t>
  </si>
  <si>
    <t>285</t>
  </si>
  <si>
    <t>Apakšējās ekstremitātes amputācija endokrīnu, uztura un vielmaiņas traucējumu dēļ</t>
  </si>
  <si>
    <t>286</t>
  </si>
  <si>
    <t>Virsnieru un hipofīzes manipulācijas</t>
  </si>
  <si>
    <t>289</t>
  </si>
  <si>
    <t>Epitēlijķermenīšu manipulācijas</t>
  </si>
  <si>
    <t>290</t>
  </si>
  <si>
    <t>Vairogdziedzera manipulācijas</t>
  </si>
  <si>
    <t>292</t>
  </si>
  <si>
    <t>Cita endokrīnas, uztura un vielmaiņas slimības manipulācija operāciju zālē, ar komplikācijām</t>
  </si>
  <si>
    <t>293</t>
  </si>
  <si>
    <t>Cita endokrīnas, uztura un vielmaiņas slimības manipulācija operāciju zālē, bez komplikācijām</t>
  </si>
  <si>
    <t>294</t>
  </si>
  <si>
    <t>Diabēts, vecums&gt; 35</t>
  </si>
  <si>
    <t>295</t>
  </si>
  <si>
    <t>Diabēts, vecums 0-35</t>
  </si>
  <si>
    <t>296</t>
  </si>
  <si>
    <t>Uztura un dažādi vielmaiņas traucējumi, vecums&gt;17, ar komplikācijām</t>
  </si>
  <si>
    <t>297</t>
  </si>
  <si>
    <t>Uztura un dažādi vielmaiņas traucējumi, vecums&gt;17, bez komplikācijām</t>
  </si>
  <si>
    <t>298</t>
  </si>
  <si>
    <t>Uztura un dažādi vielmaiņas traucējumi, vecums 0-17</t>
  </si>
  <si>
    <t>299</t>
  </si>
  <si>
    <t>Iedzimti metabolisma traucējumi</t>
  </si>
  <si>
    <t>300</t>
  </si>
  <si>
    <t>Endokrīnās sistēmas traucējumi ar komplikācijām</t>
  </si>
  <si>
    <t>301</t>
  </si>
  <si>
    <t>Endokrīnās sistēmas traucējumi bez komplikācijām</t>
  </si>
  <si>
    <t>303</t>
  </si>
  <si>
    <t>Nieres, urīnvada un nozīmīgas urīnpūšļa manipulācijas jaunveidojuma dēļ</t>
  </si>
  <si>
    <t>304</t>
  </si>
  <si>
    <t>Nieres, urīnvada un nozīmīgas urīnpūšļa manipulācijas, izņemot jaunveidojuma dēļ, ar komplikācijām</t>
  </si>
  <si>
    <t>305</t>
  </si>
  <si>
    <t>Nieres, urīnvada un nozīmīgas urīnpūšļa manipulācijas, izņemot jaunveidojuma dēļ, bez komplikācijām</t>
  </si>
  <si>
    <t>308</t>
  </si>
  <si>
    <t>Nelielas urīnpūšļa manipulācijas ar komplikācijām</t>
  </si>
  <si>
    <t>309</t>
  </si>
  <si>
    <t>Nelielas urīnpūšļa manipuācijas bez komplikācijām</t>
  </si>
  <si>
    <t>310</t>
  </si>
  <si>
    <t>Transuretrālas manipulācijas ar komplikācijām</t>
  </si>
  <si>
    <t>311</t>
  </si>
  <si>
    <t>Transuretrālas manipulācijas bez komlikācijām</t>
  </si>
  <si>
    <t>312</t>
  </si>
  <si>
    <t>Urīnizvadkanāla manipulācijas, vecums&gt; 17, ar komplikācijām</t>
  </si>
  <si>
    <t>313</t>
  </si>
  <si>
    <t>Urīnizvadkanāla manipulācijas, vecums&gt; 17, bez kompliācijām</t>
  </si>
  <si>
    <t>314</t>
  </si>
  <si>
    <t>Urīnizvadkanāla manipulācijas, vecums 0-17</t>
  </si>
  <si>
    <t>315</t>
  </si>
  <si>
    <t>Citas nieru un urīnizvadsistēmas manipulācijas operāciju zālē</t>
  </si>
  <si>
    <t>316</t>
  </si>
  <si>
    <t>Nieru mazspēja</t>
  </si>
  <si>
    <t>317</t>
  </si>
  <si>
    <t>Uzņemšana nieru dialīzei</t>
  </si>
  <si>
    <t>318</t>
  </si>
  <si>
    <t>Nieru un urīnizvadsistēmas audzēji, ar komplikācijām</t>
  </si>
  <si>
    <t>319</t>
  </si>
  <si>
    <t>Nieru un urīnizvadsistēmas audzēji, bez komplikācijām</t>
  </si>
  <si>
    <t>320</t>
  </si>
  <si>
    <t>Nieru un urīnizvadsistēmas infekcijas, vecums&gt; 17, ar komplikācijām</t>
  </si>
  <si>
    <t>321</t>
  </si>
  <si>
    <t>Nieru un urīnizvadsistēmas infekcijas, vecums&gt; 17, bez komplikācijām</t>
  </si>
  <si>
    <t>322</t>
  </si>
  <si>
    <t>Nieru un urīnizvadsistēmas infekcijas, vecums 0-17</t>
  </si>
  <si>
    <t>323</t>
  </si>
  <si>
    <t>Urīnceļu akmeņi ar komplikācijām, un / vai ekstrakorporāla triecienviļņu (ESW) litotripsija</t>
  </si>
  <si>
    <t>324</t>
  </si>
  <si>
    <t>Urīnceļu akmeņi bez komplikācijām</t>
  </si>
  <si>
    <t>325</t>
  </si>
  <si>
    <t>Nieru un urīnceļu simptomi un pazīmes, vecums&gt; 17 ar komplikācijām</t>
  </si>
  <si>
    <t>326</t>
  </si>
  <si>
    <t>Nieru un urīnceļu simptomi un pazīmes, vecums&gt; 17 bez komplikācijām</t>
  </si>
  <si>
    <t>327</t>
  </si>
  <si>
    <t>Nieru un urīnceļu simptomi un pazīmes, vecums 0-17</t>
  </si>
  <si>
    <t>329N</t>
  </si>
  <si>
    <t>Urīnizvadkanāla striktūra</t>
  </si>
  <si>
    <t>331</t>
  </si>
  <si>
    <t>Citas nieru un urīnceļu diagnozes, vecums&gt; 17 ar komplikācijām</t>
  </si>
  <si>
    <t>332</t>
  </si>
  <si>
    <t>Citas nieru un urīnceļu diagnozes, vecums&gt; 17 bez komplikācijām</t>
  </si>
  <si>
    <t>333</t>
  </si>
  <si>
    <t>Citas nieru un urīnceļu diagnozes, vecums 0-17</t>
  </si>
  <si>
    <t>334</t>
  </si>
  <si>
    <t>Nozīmīga iegurņa manipulācija vīriešiem, ar komplikācijām</t>
  </si>
  <si>
    <t>335</t>
  </si>
  <si>
    <t>Nozīmīga iegurņa manipulācija vīriešiem, bez komplikācijām</t>
  </si>
  <si>
    <t>336</t>
  </si>
  <si>
    <t>Transuretrāla prostatektomija ar komplikācijām</t>
  </si>
  <si>
    <t>337</t>
  </si>
  <si>
    <t>Transuretrāla prostatektomija bez komplikācijām</t>
  </si>
  <si>
    <t>338</t>
  </si>
  <si>
    <t>Manipulācijas sēklinieku ļaundabīga audzēja dēļ</t>
  </si>
  <si>
    <t>339</t>
  </si>
  <si>
    <t>Manipulācijas sēklinieku ļaundabīga audzēja dēļ, vecums&gt; 17</t>
  </si>
  <si>
    <t>340</t>
  </si>
  <si>
    <t>Sēklinieku manipulācijas, nesaistītas ar malignitāti, vecums 0-17</t>
  </si>
  <si>
    <t>341</t>
  </si>
  <si>
    <t>Dzimumlocekļa manipulācijas,</t>
  </si>
  <si>
    <t>342</t>
  </si>
  <si>
    <t>Apgraizīšana, vecums&gt; 17</t>
  </si>
  <si>
    <t>343</t>
  </si>
  <si>
    <t>Apgraizīšana, vecums 0-17</t>
  </si>
  <si>
    <t>344</t>
  </si>
  <si>
    <t>Citas vīriešu reproduktīvās sistēmas manipulācijas, saistītas ar malignitāti</t>
  </si>
  <si>
    <t>345</t>
  </si>
  <si>
    <t>Citas vīriešu reproduktīvās sistēmas manipulācijas, nesaistītas ar malignitāti</t>
  </si>
  <si>
    <t>346</t>
  </si>
  <si>
    <t>Vīriešu reproduktīvās sistēmas ļaundabīgais audzējs, ar komplikācijām</t>
  </si>
  <si>
    <t>347</t>
  </si>
  <si>
    <t>Vīriešu reproduktīvās sistēmas ļaundabīgais audzējs, bez komplikācijām</t>
  </si>
  <si>
    <t>348</t>
  </si>
  <si>
    <t>Labdabīga prostatas hipertrofija ar komplikācijām</t>
  </si>
  <si>
    <t>349</t>
  </si>
  <si>
    <t>Labdabīga prostatas hipertrofija bez komplikācijām</t>
  </si>
  <si>
    <t>350</t>
  </si>
  <si>
    <t>Vīriešu reproduktīvās sistēmas iekaisums</t>
  </si>
  <si>
    <t>352</t>
  </si>
  <si>
    <t>Citas vīriešu reproduktīvās sistēmas diagnozes</t>
  </si>
  <si>
    <t>353</t>
  </si>
  <si>
    <t>Iegurņa orgānu izņemšana, radikāla histerektomija un radikāla vulvektomija</t>
  </si>
  <si>
    <t>354</t>
  </si>
  <si>
    <t>Dzemdes un dzemdes piedēkļu manipulācijas, izņemot olvadu/ dzemdes piedēkļu malignitātes dēļ, ar komplikācijām</t>
  </si>
  <si>
    <t>355</t>
  </si>
  <si>
    <t>Dzemdes un dzemdes piedēkļu manipulācijas, izņemot olvadu/ dzemdes piedēkļu malignitātes dēļ, bez komplikācijām</t>
  </si>
  <si>
    <t>356</t>
  </si>
  <si>
    <t>Sievietes reproduktīvās sistēmas rekonstruktīvas manipulācijas</t>
  </si>
  <si>
    <t>357</t>
  </si>
  <si>
    <t>Dzemdes un dzemdes piedēkļu manipulācijas olvadu vai dzemdes piedēkļu malignitātes dēļ</t>
  </si>
  <si>
    <t>358</t>
  </si>
  <si>
    <t>Dzemdes un dzemdes piedēkļu manipulācijas, izņemot olvadu vai dzemdes piedēkļu malignitātes dēļ, ar komplikācijām</t>
  </si>
  <si>
    <t>359</t>
  </si>
  <si>
    <t>Dzemdes un dzemdes piedēkļu manipulācijas, izņemot olvadu vai dzemdes piedēkļu malignitātes dēļ, bez komplikācijām</t>
  </si>
  <si>
    <t>360</t>
  </si>
  <si>
    <t>Maksts, dzemdes kakla un vulvas manipulācijas</t>
  </si>
  <si>
    <t>361</t>
  </si>
  <si>
    <t>Ginekoloģiskā laparoskopija vai sterilizācija laparatomijas laikā</t>
  </si>
  <si>
    <t>363</t>
  </si>
  <si>
    <t>Dilatācija un kiretāža (D&amp;C), konizācija un radio - implants, malignitātes dēļ</t>
  </si>
  <si>
    <t>364</t>
  </si>
  <si>
    <t>Dilatācija un kiretāža (D&amp;C), konizācija, nav saistīta ar malignitāti</t>
  </si>
  <si>
    <t>365</t>
  </si>
  <si>
    <t>Sievietes reproduktīvās sistēmas citas manipulācijas operāciju zālē</t>
  </si>
  <si>
    <t>366</t>
  </si>
  <si>
    <t>Sievietes reproduktīvās sistēmas ļaundabīgs audzējs ar komplikācijām</t>
  </si>
  <si>
    <t>367</t>
  </si>
  <si>
    <t>Sievietes reproduktīvās sistēmas ļaundabīgs audzējs bez komplikācijām</t>
  </si>
  <si>
    <t>368</t>
  </si>
  <si>
    <t>Sievietes reproduktīvās sistēmas infekcijas</t>
  </si>
  <si>
    <t>369</t>
  </si>
  <si>
    <t>Menstruāciju un citi sievietes reproduktīvās sistēmas traucējumi</t>
  </si>
  <si>
    <t>370</t>
  </si>
  <si>
    <t>Ķeizargrieziens ar komplikācijām</t>
  </si>
  <si>
    <t>371</t>
  </si>
  <si>
    <t>Ķeizargrieziens bez komplikācijām</t>
  </si>
  <si>
    <t>372</t>
  </si>
  <si>
    <t>Vaginālas dzemdības ar komplikāciju diagnozēm</t>
  </si>
  <si>
    <t>373</t>
  </si>
  <si>
    <t>Vaginālas dzemdības bez komplikāciju diagnozēm</t>
  </si>
  <si>
    <t>376</t>
  </si>
  <si>
    <t>Pēcdzemdību un pēcaborta diagnozes bez manipulācijas operāciju zālē</t>
  </si>
  <si>
    <t>377N</t>
  </si>
  <si>
    <t>Dzemdību problēma ar citu manipulāciju operāciju zālē</t>
  </si>
  <si>
    <t>378N</t>
  </si>
  <si>
    <t>Ārpusdzemdes grūtniecības operācija</t>
  </si>
  <si>
    <t>379</t>
  </si>
  <si>
    <t>Draudošs spontāns aborts</t>
  </si>
  <si>
    <t>380</t>
  </si>
  <si>
    <t>Aborts bez dilatācijas un kiretāžas (D&amp;C)</t>
  </si>
  <si>
    <t>381</t>
  </si>
  <si>
    <t>Aborts ar dilatāciju un kiretāžu (D&amp;C), aspirācijas abrāzija vai histerotomija</t>
  </si>
  <si>
    <t>382</t>
  </si>
  <si>
    <t>Neīstās dzemdību kontrakcijas</t>
  </si>
  <si>
    <t>383</t>
  </si>
  <si>
    <t>Citas pirmsdzemdību diagnozes ar medicīniskām komplikācijām</t>
  </si>
  <si>
    <t>384</t>
  </si>
  <si>
    <t>Citas pirmsdzemdību diagnozes bez medicīniskām komplikācijām</t>
  </si>
  <si>
    <t>385A</t>
  </si>
  <si>
    <t>Jaundzimušais, miris 2 dienu laikā vai pārvests uz citu nodaļu 5 dienu laikā</t>
  </si>
  <si>
    <t>385B</t>
  </si>
  <si>
    <t>Aprūpes turpinājums, saistīts ar neonatālām problēmām vai vēlīnām neonatālām problēmām</t>
  </si>
  <si>
    <t>385C</t>
  </si>
  <si>
    <t>Jaundzimušais, uzņemts pirmo 2 dzīves dienu laikā, neārstēts jaundzimušo intensīvās terapijas nodaļā, pārvests uz citu stacionāru, ārstēšanas ilgums mazāks par 5 dienām</t>
  </si>
  <si>
    <t>386N</t>
  </si>
  <si>
    <t>Jaundzimušais, dzimšanas svars zem 1000 g</t>
  </si>
  <si>
    <t>387</t>
  </si>
  <si>
    <t>Jaundzimušais, dzimšanas svars 1000-1499 g</t>
  </si>
  <si>
    <t>388A</t>
  </si>
  <si>
    <t>Jaundzimušais, dzimšanas svars 1500-2499 g vai cita veida brieduma trūkums, ar multiplām problēmām</t>
  </si>
  <si>
    <t>388B</t>
  </si>
  <si>
    <t>Jaundzimušais, dzimšanas svars 1500-2499 g vai cita veida brieduma trūkums, bez multiplām problēmām</t>
  </si>
  <si>
    <t>388C</t>
  </si>
  <si>
    <t>Smagas elpošanas problēmas priekšlaicīgi dzimušam zīdainim</t>
  </si>
  <si>
    <t>389A</t>
  </si>
  <si>
    <t>Jaundzimušais, dzimšanas svars 1500 g vai vairāk, ar lielu operāciju</t>
  </si>
  <si>
    <t>389B</t>
  </si>
  <si>
    <t>Jaundzimušais, dzimšanas svars 2500 g vai vairāk, ar multiplām problēmām</t>
  </si>
  <si>
    <t>389C</t>
  </si>
  <si>
    <t>Smagas elpošanas problēmas nobriedušam zīdainim</t>
  </si>
  <si>
    <t>390</t>
  </si>
  <si>
    <t>Jaundzimušais, dzimšanas svars 2500 g vai vairāk, ar citu nozīmīgu problēmu</t>
  </si>
  <si>
    <t>391</t>
  </si>
  <si>
    <t>Normāls jaundzimušais</t>
  </si>
  <si>
    <t>392</t>
  </si>
  <si>
    <t>Splenektomija vecums&gt; 17</t>
  </si>
  <si>
    <t>393</t>
  </si>
  <si>
    <t>Splenektomija, vecums 0-17</t>
  </si>
  <si>
    <t>394</t>
  </si>
  <si>
    <t>Citas asins un asinsrades orgānu manipulācijas operāciju zālē</t>
  </si>
  <si>
    <t>395</t>
  </si>
  <si>
    <t>Eritrocītu bojājumi&gt; 17</t>
  </si>
  <si>
    <t>396</t>
  </si>
  <si>
    <t>Eritrocītu bojājumi, vecums 0-17</t>
  </si>
  <si>
    <t>397</t>
  </si>
  <si>
    <t>Koagulācijas traucējumi</t>
  </si>
  <si>
    <t>398</t>
  </si>
  <si>
    <t>Retikuloendoteliālie un imunitātes traucējumi ar komplikācijām</t>
  </si>
  <si>
    <t>399</t>
  </si>
  <si>
    <t>Retikuloendoteliālie un imunitātes traucējumi bez komplikācijām</t>
  </si>
  <si>
    <t>400</t>
  </si>
  <si>
    <t>Limfoma un leikēmija ar lielu manipulāciju operāciju zālē</t>
  </si>
  <si>
    <t>401</t>
  </si>
  <si>
    <t>Limfoma un leikēmija, kas nav akūta, ar citu manipulāciju operāciju zālē ar komplikācijām</t>
  </si>
  <si>
    <t>402</t>
  </si>
  <si>
    <t>Limfoma un leikēmija, kas nav akūta, ar citu manipulāciju, operāciju zālē bez komplikācijām</t>
  </si>
  <si>
    <t>403</t>
  </si>
  <si>
    <t>Limfoma un leikēmija, kas nav akūta, ar komplikācijām</t>
  </si>
  <si>
    <t>404</t>
  </si>
  <si>
    <t>Limfoma un leikēmija, kas nav akūta, bez komplikācijām</t>
  </si>
  <si>
    <t>405</t>
  </si>
  <si>
    <t>Akūta leikēmija, bez nozīmīgas manipulācijas operāciju zālē, vecums 0-17</t>
  </si>
  <si>
    <t>406</t>
  </si>
  <si>
    <t>Mieloproliferatīvi traucējumi vai vāji diferencēts jaunveidojums ar lielām manipulācijām operāciju zālē un ar komplikācijām</t>
  </si>
  <si>
    <t>407</t>
  </si>
  <si>
    <t>Mieloproliferatīvi traucējumi vai vāji diferencēts jaunveidojums ar lielām manipulācijām operāciju zālē, bet bez komplikācijām</t>
  </si>
  <si>
    <t>408</t>
  </si>
  <si>
    <t>Mieloproliferatīvi traucējumi vai vāji diferencēts jaunveidojums ar citām manipulācijām operāciju zālē</t>
  </si>
  <si>
    <t>409</t>
  </si>
  <si>
    <t>Staru terapija</t>
  </si>
  <si>
    <t>410</t>
  </si>
  <si>
    <t>Ķīmijterapija, bez akūtas leikēmijas kā sekundāras diagnozes</t>
  </si>
  <si>
    <t>411N</t>
  </si>
  <si>
    <t>Ļaundabīgu audzēju anamnēze, bez endoskopijas, bez komplikācijām</t>
  </si>
  <si>
    <t>413</t>
  </si>
  <si>
    <t>Citi mieloproliferatīvi traucējumi ar mazdiferencēta jaunveidojuma diagnozi, ar komplikācijām</t>
  </si>
  <si>
    <t>414</t>
  </si>
  <si>
    <t>Citi mieloproliferatīvi traucējumi ar mazdiferencēta jaunveidojuma diagnozi, bez komplikācijām</t>
  </si>
  <si>
    <t>415</t>
  </si>
  <si>
    <t>Infekciju un parazitāro slimību manipulācijas</t>
  </si>
  <si>
    <t>416N</t>
  </si>
  <si>
    <t>Septicēmija, vecums&gt; 17, ar komplikācijām</t>
  </si>
  <si>
    <t>417N</t>
  </si>
  <si>
    <t>Septicēmija, vecums 0-17, bez komplikācijām</t>
  </si>
  <si>
    <t>418</t>
  </si>
  <si>
    <t>Pēcoperācijas un pēctraumas infekcijas</t>
  </si>
  <si>
    <t>419</t>
  </si>
  <si>
    <t>Nezināmas izcelsmes drudzis, vecums&gt; 17, ar komplikācijām</t>
  </si>
  <si>
    <t>420</t>
  </si>
  <si>
    <t>Nezināmas izcelsmes drudzis, vecums&gt; 17, bez komplikācijām</t>
  </si>
  <si>
    <t>421</t>
  </si>
  <si>
    <t>Vīrusu saslimšana, vecums&gt; 17</t>
  </si>
  <si>
    <t>422</t>
  </si>
  <si>
    <t>Vīrusu saslimšana un nezināmas izcelsmes drudzis, vecums 0-17</t>
  </si>
  <si>
    <t>423</t>
  </si>
  <si>
    <t>Citas infekciju un parazitāro slimību diagnozes</t>
  </si>
  <si>
    <t>424N</t>
  </si>
  <si>
    <t>Manipulācija operāciju zālē ar garīgu slimību vai ļaunprātīgu lietošanu kā galveno diagnozi</t>
  </si>
  <si>
    <t>426C</t>
  </si>
  <si>
    <t>Citi garastāvokļa traucējumi, vecums &lt;60 gadi</t>
  </si>
  <si>
    <t>426D</t>
  </si>
  <si>
    <t>Citi garastāvokļa traucējumi, vecums &gt;59 gadi</t>
  </si>
  <si>
    <t>427A</t>
  </si>
  <si>
    <t>Ar trauksmi saistīti psiholoģiski traucējumi</t>
  </si>
  <si>
    <t>427B</t>
  </si>
  <si>
    <t>Ilglaicīgas personības izmaiņas</t>
  </si>
  <si>
    <t>427C</t>
  </si>
  <si>
    <t>Akūta reakcija uz stresu</t>
  </si>
  <si>
    <t>427D</t>
  </si>
  <si>
    <t>Citas neirozes</t>
  </si>
  <si>
    <t>429A</t>
  </si>
  <si>
    <t>Organiski traucējumi ar komplikācijām</t>
  </si>
  <si>
    <t>429B</t>
  </si>
  <si>
    <t>Organiski traucējumi bez komplikācijām</t>
  </si>
  <si>
    <t>430B</t>
  </si>
  <si>
    <t>Šizofrēnija, vecums 30-59 gadi</t>
  </si>
  <si>
    <t>430C</t>
  </si>
  <si>
    <t>Šizofrēnija &gt; 59 gadi</t>
  </si>
  <si>
    <t>430D</t>
  </si>
  <si>
    <t>Hroniska psihoze bez šizofrēnijas</t>
  </si>
  <si>
    <t>430E</t>
  </si>
  <si>
    <t>Īslaicīga psihoze bez šizofrēnijas</t>
  </si>
  <si>
    <t>431A</t>
  </si>
  <si>
    <t>Garīga atpalicība</t>
  </si>
  <si>
    <t>431B</t>
  </si>
  <si>
    <t>Psihoneiroloģiskie traucējumi</t>
  </si>
  <si>
    <t>431C</t>
  </si>
  <si>
    <t>Citi bērnības garīgie traucējumi</t>
  </si>
  <si>
    <t>432A</t>
  </si>
  <si>
    <t>Ēšanas traucējumi</t>
  </si>
  <si>
    <t>432B</t>
  </si>
  <si>
    <t>Citi specifiski psihiskie traucējumi</t>
  </si>
  <si>
    <t>432C</t>
  </si>
  <si>
    <t>Citi nespecifiski psihiskie traucējumi</t>
  </si>
  <si>
    <t>432M</t>
  </si>
  <si>
    <t>Psihiatriskā rehabilitācija stacionārā</t>
  </si>
  <si>
    <t>436A</t>
  </si>
  <si>
    <t>Citi ļaunprātīgas lietošanas traucējumi, ar komplikācijām</t>
  </si>
  <si>
    <t>436B</t>
  </si>
  <si>
    <t>Citi ļaunprātīgas lietošanas traucējumi, bez komplikācijām</t>
  </si>
  <si>
    <t>436C</t>
  </si>
  <si>
    <t>Ļaunprātīgas lietošanas izraisīta psihoze</t>
  </si>
  <si>
    <t>439</t>
  </si>
  <si>
    <t>Ādas transplantāts traumām</t>
  </si>
  <si>
    <t>441</t>
  </si>
  <si>
    <t>Rokas traumu manipulācijas</t>
  </si>
  <si>
    <t>442</t>
  </si>
  <si>
    <t>Citas manipulācijas operāciju zālē traumas dēļ, ar komplikācijām</t>
  </si>
  <si>
    <t>443</t>
  </si>
  <si>
    <t>Citas manipulācijas operāciju zālē traumas dēļ, bez komplikācijām</t>
  </si>
  <si>
    <t>443O</t>
  </si>
  <si>
    <t>Citas manipulācijas operāciju zālē traumas dēļ, īslaicīga terapija</t>
  </si>
  <si>
    <t>444</t>
  </si>
  <si>
    <t>Traumatisks ievainojums, vecums&gt; 17, ar komplikācijām</t>
  </si>
  <si>
    <t>445</t>
  </si>
  <si>
    <t>Traumatisks ievainojums, vecums&gt; 17, bez komplikācijām</t>
  </si>
  <si>
    <t>446</t>
  </si>
  <si>
    <t>Traumatisks ievainojums, vecums 0-17</t>
  </si>
  <si>
    <t>447</t>
  </si>
  <si>
    <t>Alerģiskas reakcijas, vecums&gt; 17</t>
  </si>
  <si>
    <t>448</t>
  </si>
  <si>
    <t>Alerģiskas reakcijas, vecums 0-17</t>
  </si>
  <si>
    <t>449</t>
  </si>
  <si>
    <t>Saindēšanās un toksiska zāļu ietekme, vecums&gt; 17 ar komplikācijām</t>
  </si>
  <si>
    <t>450</t>
  </si>
  <si>
    <t>Saindēšanās un toksiska zāļu ietekme, vecums&gt; 17 bez komplikācijām</t>
  </si>
  <si>
    <t>451</t>
  </si>
  <si>
    <t>Saindēšanās un toksiska zāļu ietekme, vecums 0-17</t>
  </si>
  <si>
    <t>452A</t>
  </si>
  <si>
    <t>Ķirurģiskas ārstēšanas komplikācijas, ar komplikācijām</t>
  </si>
  <si>
    <t>452B</t>
  </si>
  <si>
    <t>Komplikācijas ārstēšanai bez ķirurģijas, ar komplikācijām</t>
  </si>
  <si>
    <t>453A</t>
  </si>
  <si>
    <t>Ķirurģiskas ārstēšanas komplikācija, bez komplikācijām</t>
  </si>
  <si>
    <t>453B</t>
  </si>
  <si>
    <t>Komplikācijas ārstēšanai bez ķirurģijas, bez komplikācijām</t>
  </si>
  <si>
    <t>454</t>
  </si>
  <si>
    <t>Cita traumas, saindēšanās un toksiskās iedarbības diagnoze, ar komplikācijām</t>
  </si>
  <si>
    <t>455</t>
  </si>
  <si>
    <t>Cita traumas, saindēšanās un toksiskās iedarbības diagnoze, bez komplikācijām</t>
  </si>
  <si>
    <t>456</t>
  </si>
  <si>
    <t>Apdegumi, nodoti citai neatliekamās palīdzības iestādei, aprūpe mazāk par 6 dienām</t>
  </si>
  <si>
    <t>457</t>
  </si>
  <si>
    <t>Plaši apdegumi bez manipulācijas operāciju zālē</t>
  </si>
  <si>
    <t>458</t>
  </si>
  <si>
    <t>Nelieli apdegumi ar ādas transplantāciju</t>
  </si>
  <si>
    <t>459</t>
  </si>
  <si>
    <t>Nelieli apdegumi ar nekrotisko audu atdalīšanu vai citas manipulācijas operāciju zālē</t>
  </si>
  <si>
    <t>460</t>
  </si>
  <si>
    <t>Nelieli apdegumi bez manipulācijas operāciju zālē</t>
  </si>
  <si>
    <t>461</t>
  </si>
  <si>
    <t>Manipulācija operāciju zālē ar diagnozēm, kas ir citu kontaktu dēļ ar veselības aprūpes iestādēm</t>
  </si>
  <si>
    <t>463</t>
  </si>
  <si>
    <t>Pazīmes un simptomi, ar komplikācijām</t>
  </si>
  <si>
    <t>464</t>
  </si>
  <si>
    <t>Pazīmes un simptomi, bez komplikācijām</t>
  </si>
  <si>
    <t>466</t>
  </si>
  <si>
    <t>Aprūpe citu apstākļu dēļ</t>
  </si>
  <si>
    <t>467</t>
  </si>
  <si>
    <t>Citi faktori, kas ietekmē veselības stāvokli</t>
  </si>
  <si>
    <t>468</t>
  </si>
  <si>
    <t>Diagnozes un plašas manipulācijas reta vai nepareiza kombinācija</t>
  </si>
  <si>
    <t>470</t>
  </si>
  <si>
    <t>Nav iespējams grupēt</t>
  </si>
  <si>
    <t>472</t>
  </si>
  <si>
    <t>Plaši apdegumi ar manipulāciju operāciju zālē</t>
  </si>
  <si>
    <t>473</t>
  </si>
  <si>
    <t>Akūta leikēmija, bez lielas manipulācijas operāciju zālē, vecums&gt; 17</t>
  </si>
  <si>
    <t>475A</t>
  </si>
  <si>
    <t>Elpošanas sistēmas diagnoze ar elpošanas terapiju</t>
  </si>
  <si>
    <t>475B</t>
  </si>
  <si>
    <t>Elpošanas sistēmas diagnoze ar Pozitīvā izelpas beigu spiediena (PEEP) aparatūras pielietošanu</t>
  </si>
  <si>
    <t>477</t>
  </si>
  <si>
    <t>Diagnozes un citas manipulācijas reta vai nepareiza kombinācija</t>
  </si>
  <si>
    <t>478</t>
  </si>
  <si>
    <t>Citas asinsvadu manipulācijas, ar komplikācijām</t>
  </si>
  <si>
    <t>479</t>
  </si>
  <si>
    <t>Citas asinsvadu manipulācijas, bez komplikācijām</t>
  </si>
  <si>
    <t>482</t>
  </si>
  <si>
    <t>Traheostomija sejas, mutes un kakla diagnožu dēļ</t>
  </si>
  <si>
    <t>483</t>
  </si>
  <si>
    <t>Traheostomija, izņemot sejas, mutes un kakla diagnožu dēļ</t>
  </si>
  <si>
    <t>483B</t>
  </si>
  <si>
    <t>Intensīva asinsrites nodrošināšana</t>
  </si>
  <si>
    <t>484</t>
  </si>
  <si>
    <t>Kraniotomija multiplu nozīmīgu traumu dēļ</t>
  </si>
  <si>
    <t>485</t>
  </si>
  <si>
    <t>Ekstremitātes replantācija, gūžas un augšstilba manipulācija multiplu nozīmigu traumu dēļ</t>
  </si>
  <si>
    <t>486</t>
  </si>
  <si>
    <t>Citas manipulācijas operāciju zālē multiplu nozīmīgu traumu dēļ</t>
  </si>
  <si>
    <t>487</t>
  </si>
  <si>
    <t>Cita multipla nozīmīgas traumas</t>
  </si>
  <si>
    <t>489</t>
  </si>
  <si>
    <t>HIV ar svarīgu saistītu apstākli</t>
  </si>
  <si>
    <t>490</t>
  </si>
  <si>
    <t>HIV ar vai bez cita saistīta apstākļa</t>
  </si>
  <si>
    <t>491</t>
  </si>
  <si>
    <t>Augšējo ekstremitāšu lielo locītavu un locekļu replantācijas manipulācijas</t>
  </si>
  <si>
    <t>493</t>
  </si>
  <si>
    <t>Laparoskopiska holecistektomija. Endoskopiska transduodenāla žultsceļu vai aknu un aizkuņģa dziedzera paplašinājuma operācija, ar komplikācijām</t>
  </si>
  <si>
    <t>494</t>
  </si>
  <si>
    <t>Laparoskopiska holecistektomija. Endoskopiska transduodenāla žultsceļu vai aknu un aizkuņģa dziedzera paplašinājuma operācija, bez komplikācijām</t>
  </si>
  <si>
    <t>501A</t>
  </si>
  <si>
    <t>Krūts dziedzera rekonstrukcija ar komplikācijām</t>
  </si>
  <si>
    <t>501B</t>
  </si>
  <si>
    <t>Krūts dziedzera rekonstrukcija bez komplikācijām</t>
  </si>
  <si>
    <t>502</t>
  </si>
  <si>
    <t>Mastektomija un krūts rekonstrukcija krūts dziedzera ļaundabīga audzēja dēļ</t>
  </si>
  <si>
    <t>509</t>
  </si>
  <si>
    <t>Cita manipulācija krūts dziedzera problēmas dēļ</t>
  </si>
  <si>
    <t>520</t>
  </si>
  <si>
    <t>Obstruktīvas miega apnojas sindroms</t>
  </si>
  <si>
    <t>530</t>
  </si>
  <si>
    <t>Vispārējā anestēzija citas problēmas dēļ</t>
  </si>
  <si>
    <t>531</t>
  </si>
  <si>
    <t>Vispārējā anestēzija neiroloģiskas problēmas dēļ</t>
  </si>
  <si>
    <t>550A</t>
  </si>
  <si>
    <t>Rehabilitācija pēc insulta</t>
  </si>
  <si>
    <t>552A</t>
  </si>
  <si>
    <t>Rehabilitācija muguras smadzeņu problēmas dēļ</t>
  </si>
  <si>
    <t>555A</t>
  </si>
  <si>
    <t>Rehabilitācija citas neiroloģiskas problēmas dēļ</t>
  </si>
  <si>
    <t>556A</t>
  </si>
  <si>
    <t>Rehabilitācija asinsrites vai elpošanas problēmu dēļ</t>
  </si>
  <si>
    <t>560A</t>
  </si>
  <si>
    <t>Cita veida rehabilitācija</t>
  </si>
  <si>
    <t>702O</t>
  </si>
  <si>
    <t>Dziļo elpceļu endoskopija, īslaicīga terapija</t>
  </si>
  <si>
    <t>801O</t>
  </si>
  <si>
    <t>Neliela nervu sistēmas manipulācija, īslaicīga terapija</t>
  </si>
  <si>
    <t>803O</t>
  </si>
  <si>
    <t>Neliela auss, deguna, mutes un rīkles manipulācija, īslaicīga terapija</t>
  </si>
  <si>
    <t>804O</t>
  </si>
  <si>
    <t>Neliela elpošanas sistēmas manipulācija, īslaicīga terapija</t>
  </si>
  <si>
    <t>805O</t>
  </si>
  <si>
    <t>Neliela asinsrites sistēmas manipulāija, īslaicīga terapija</t>
  </si>
  <si>
    <t>806O</t>
  </si>
  <si>
    <t>Neliela gastrointestinālās sistēmas un vēdera manipulācija, īslaicīga terapija</t>
  </si>
  <si>
    <t>818O</t>
  </si>
  <si>
    <t>Neliela infekcijas slimību manipulācija, īslaicīga terapija</t>
  </si>
  <si>
    <t>822O</t>
  </si>
  <si>
    <t>Neliela apdeguma manipulācija, īslaicīga terapija</t>
  </si>
  <si>
    <t>901O</t>
  </si>
  <si>
    <t>Nervu sistēmas slimība, īslaicīga terapija, bez nozīmīgas manipulācijas</t>
  </si>
  <si>
    <t>903O</t>
  </si>
  <si>
    <t>Auss, deguna, mutes un rīkles slimība un bojājums, īslaicīga terapija, bez nozīmīgas manipulācijas</t>
  </si>
  <si>
    <t>904O</t>
  </si>
  <si>
    <t>Elpošanas sistēmas slimība un bojājums, īslaicīga terapija, bez nozīmīgas manipulācijas</t>
  </si>
  <si>
    <t>905O</t>
  </si>
  <si>
    <t>Asinsrites sistēmas slimība un bojājums, īslaicīga terapija, bez nozīmīgas manipulācijas</t>
  </si>
  <si>
    <t>906O</t>
  </si>
  <si>
    <t>Gremošanas sistēmas slimība un bojājums, īslaicīga terapija, bez nozīmīgas manipulācijas</t>
  </si>
  <si>
    <t>908O</t>
  </si>
  <si>
    <t>Muskuļu-skeleta sistēmas slimība un bojājums, īslaicīga terapija, bez nozīmīgas manipulācijas</t>
  </si>
  <si>
    <t>909O</t>
  </si>
  <si>
    <t>Ādas un zemādas audu slimība un bojājums, īslaicīga terapija, bez nozīmīgas manipulācijas</t>
  </si>
  <si>
    <t>910O</t>
  </si>
  <si>
    <t>Endokrīna, uztura un vielmaiņas slimība vai traucējumi, īslaicīga terapija, bez nozīmīgas manipulācijas</t>
  </si>
  <si>
    <t>911O</t>
  </si>
  <si>
    <t>Nieru un urīnceļu slimība vai bojājums, īslaicīga terapija, bez nozīmīgas manipulācijas</t>
  </si>
  <si>
    <t>914O</t>
  </si>
  <si>
    <t>Grūtniecība, dzemdības un pēcdzemdību periods, īslaicīga terapija, bez nozīmīgas manipulācijas</t>
  </si>
  <si>
    <t>915O</t>
  </si>
  <si>
    <t>Jaundzimušie ar stāvokļiem kas radušies perinatālā periodā, īslaicīga terapija, bez nozīmīgas manipulācijas</t>
  </si>
  <si>
    <t>916O</t>
  </si>
  <si>
    <t>Asinsrades orgānu slimība vai imunoloģiski traucējumi, īslaicīga terapija, bez nozīmīgas manipulācijas</t>
  </si>
  <si>
    <t>918O</t>
  </si>
  <si>
    <t>Infekcijas un parazitārā slimība, īslaicīga terapija, bez nozīmīgas manipulācijas</t>
  </si>
  <si>
    <t>919O</t>
  </si>
  <si>
    <t>Psihiska slimība vai traucējumi, īslaicīga terapija, bez nozīmīgas manipulācijas</t>
  </si>
  <si>
    <t>921O</t>
  </si>
  <si>
    <t>Ievainojumi, saindēšanās un toksiska zāļu ietekme, īslaicīga terapija, bez nozīmīgas manipulācijas</t>
  </si>
  <si>
    <t>922O</t>
  </si>
  <si>
    <t>Apdegumi, īslaicīga terapija, bez nozīmīgas manipulācijas</t>
  </si>
  <si>
    <t>924O</t>
  </si>
  <si>
    <t>Multiplas nozīmīgas traumas, īslaicīga terapija, bez nozīmīgas manipulācijas</t>
  </si>
  <si>
    <t>014D</t>
  </si>
  <si>
    <t>Specifiski cerebrovaskulāri bojājumi, izņemot pārejošu išēmisku lēkmi, ar i/v trombolītisku terapiju, bez komplikācijām</t>
  </si>
  <si>
    <t>191A</t>
  </si>
  <si>
    <t>Aizkuņģa dziedzera transplantācija ar /bez nieres transplantācijas</t>
  </si>
  <si>
    <t>521</t>
  </si>
  <si>
    <t>Vienkārša obstruktīvas apnojas korekcija</t>
  </si>
  <si>
    <t>428N</t>
  </si>
  <si>
    <t>Personības traucējumi</t>
  </si>
  <si>
    <t>819O</t>
  </si>
  <si>
    <t>Neliela garīgas slimības manipulācija, īslaicīga terapija</t>
  </si>
  <si>
    <t>351</t>
  </si>
  <si>
    <t>Sterilizācija vīrietim</t>
  </si>
  <si>
    <t>815O</t>
  </si>
  <si>
    <t>Neliela jaundzimušā manipulācija, īslaicīga terapija</t>
  </si>
  <si>
    <t>288A</t>
  </si>
  <si>
    <t>Gastrointestināla manipulācija aptaukošanās dēļ</t>
  </si>
  <si>
    <t>808O</t>
  </si>
  <si>
    <t>Neliela muskuļu-skeleta sistēmas un saistaudu manipulācija, īslaicīga terapija</t>
  </si>
  <si>
    <t>821O</t>
  </si>
  <si>
    <t>Neliela traumas manipulācija, īslaicīga terapija</t>
  </si>
  <si>
    <t>486O</t>
  </si>
  <si>
    <t>Citas manipulācijas operāciju zālē multiplu nozīmīgu traumu dēļ, īslaicīga terapija</t>
  </si>
  <si>
    <t>807O</t>
  </si>
  <si>
    <t>Neliela aknu, žults sistēmas vai aizkuņģa dziedzera manipulācija, īslaicīga terapija</t>
  </si>
  <si>
    <t>814O</t>
  </si>
  <si>
    <t>Nelielas dzemdību manipulācijas, īslaicīga terapija</t>
  </si>
  <si>
    <t>813O</t>
  </si>
  <si>
    <t>Neliela sieviešu reproduktīvās sistēmas manipulācija, īslaicīga terapija</t>
  </si>
  <si>
    <t>492</t>
  </si>
  <si>
    <t>Ķīmijterapija ar akūtu leikēmiju kā sekundāro diagnozi</t>
  </si>
  <si>
    <t>014C</t>
  </si>
  <si>
    <t>Specifiski cerebrovaskulāri bojājumi, izņemot pārejošu išēmisku lēkmi, ar i/v trombolītisku terapiju, ar komplikācijām</t>
  </si>
  <si>
    <t>907O</t>
  </si>
  <si>
    <t>Aknu un žults ceļu sistēmas slimība un bojājums, īslaicīga terapija, bez nozīmīgas manipulācijas</t>
  </si>
  <si>
    <t>037O</t>
  </si>
  <si>
    <t>Orbitas manipulācijas, īslaicīga terapija</t>
  </si>
  <si>
    <t>103</t>
  </si>
  <si>
    <t>Sirds transplantācija, kambaru mehāniskā palīgcirkulācijas ierīce (VAD)</t>
  </si>
  <si>
    <t>426A</t>
  </si>
  <si>
    <t>Bipolāri traucējumi, vecums &lt;60 gadi</t>
  </si>
  <si>
    <t>558A</t>
  </si>
  <si>
    <t>Rehabilitācija citas traumas dēļ</t>
  </si>
  <si>
    <t>209F</t>
  </si>
  <si>
    <t>Liela sekundāra ceļa / potītes manipulācija</t>
  </si>
  <si>
    <t>902O</t>
  </si>
  <si>
    <t>Acs slimība vai bojājums, īslaicīga terapija, bez nozīmīgas manipulācijas</t>
  </si>
  <si>
    <t>912O</t>
  </si>
  <si>
    <t>Vīriešu reproduktīvās sistēmas slimība vai bojājums, īslaicīga terapija, bez nozīmīgas manipulācijas</t>
  </si>
  <si>
    <t>430F</t>
  </si>
  <si>
    <t>Citi psihiskie sindromi</t>
  </si>
  <si>
    <t>077O</t>
  </si>
  <si>
    <t>Citas elpošanas sistēmas manipulācijas operāciju zālē, īslaicīga terapija</t>
  </si>
  <si>
    <t>5. līmenis</t>
  </si>
  <si>
    <t>4. līmenis</t>
  </si>
  <si>
    <t>3. līmenis</t>
  </si>
  <si>
    <t>2. līmenis</t>
  </si>
  <si>
    <t>1. līmenis</t>
  </si>
  <si>
    <t>5S līmenis</t>
  </si>
  <si>
    <t>S līmenis</t>
  </si>
  <si>
    <t>Kopā</t>
  </si>
  <si>
    <t>DRG grupas koef.*** pēc karšu summām
 2019.g. 9 mēnešos</t>
  </si>
  <si>
    <t>Kopā/vidēji:</t>
  </si>
  <si>
    <t>Hospitalizāciju skaits*, kuras plāno atbilstoši DRG,  vidējais ārstēšanas ilgums** un izmaksas dalījumā pa DRG grupām un ārstniecības iestādēm 2019. gada 9 mēnešos</t>
  </si>
  <si>
    <t>*</t>
  </si>
  <si>
    <t>Datu kopa neietver gadījumus, kas apmaksāti ar pakalpojuma programmas tarifu, tāmes finansējuma ietvaros vai pēc fakta (gultas dienas un manipulācijas)</t>
  </si>
  <si>
    <t>**</t>
  </si>
  <si>
    <t>Apmaksājamās gultas dienas, pirmo un pēdējo dienu skaitot kā vienu</t>
  </si>
  <si>
    <t>***</t>
  </si>
  <si>
    <t>DRG koeficienta aprēķina metodika:</t>
  </si>
  <si>
    <t>http://www.vmnvd.gov.lv/lv/ligumpartneriem/stacionarie-pakalpojumi/1265-drg-sistema/drg-grupas-un-raditaji-maksajuma-aprekinam</t>
  </si>
  <si>
    <t>Datu kopa ietver stacionāros uzskaites dokumentus ar izrakstīšanās datumu no 2019. gada 1. janvāra līdz 30. septembrim, statusā "apmaksājamas"</t>
  </si>
  <si>
    <t>BP620.1</t>
  </si>
  <si>
    <t>Plānveida īslaicīgā ķirurģija. Gastrointestinālās endoskopijas</t>
  </si>
  <si>
    <t>BP620.2</t>
  </si>
  <si>
    <t>Plānveida īslaicīgā ķirurģija. Ginekoloģija</t>
  </si>
  <si>
    <t>BP620.3</t>
  </si>
  <si>
    <t>Plānveida īslaicīgā ķirurģija. Invazīvā radioloģija</t>
  </si>
  <si>
    <t>BP620.4</t>
  </si>
  <si>
    <t>Plānveida īslaicīgā ķirurģija. Oftalmoloģija</t>
  </si>
  <si>
    <t>BP620.5</t>
  </si>
  <si>
    <t>Plānveida īslaicīgā ķirurģija. Otolaringoloģija</t>
  </si>
  <si>
    <t>BP620.6</t>
  </si>
  <si>
    <t>Plānveida īslaicīgā ķirurģija. Traumatoloģija, ortopēdija, rokas rekonstruktīvā mikroķirurģija, plastiskā ķirurģija</t>
  </si>
  <si>
    <t>BP620.7</t>
  </si>
  <si>
    <t>Plānveida īslaicīgā ķirurģija. Uroloģija</t>
  </si>
  <si>
    <t>BP620.8</t>
  </si>
  <si>
    <t>Plānveida īslaicīgā ķirurģija. Vispārējā ķirurģija</t>
  </si>
  <si>
    <t>BP620.9</t>
  </si>
  <si>
    <t>Plānveida īslaicīgā ķirurģija. Invazīvā kardioloģija</t>
  </si>
  <si>
    <t xml:space="preserve">Datu kopa ietver stacionāros uzskaites dokumentus ar izrakstīšanās datumu no 2019. gada 1. janvāra līdz 30. septembrim, statusā "apmaksājamas", sekojošās pakalpojumu programmās: </t>
  </si>
  <si>
    <t>Datu kopa neietver gadījumus, kas apmaksāti ar pakalpojuma programmas tarifu, tāmes finansējuma ietvaros vai pēc fakta (gultas dienas un manipulācijas), plānveida īslaicīgo ķirurģiju</t>
  </si>
  <si>
    <t>Datu kopa neietver uzskaites dokumentus, sekojošās pakalpojumu programmās:</t>
  </si>
  <si>
    <t>BP185.1</t>
  </si>
  <si>
    <t>Rehabilitācija bērniem</t>
  </si>
  <si>
    <t>BP192.1</t>
  </si>
  <si>
    <t>Mikroķirurģija</t>
  </si>
  <si>
    <t>FN046.1</t>
  </si>
  <si>
    <t>Pakalpojumi Eiropas Savienības un Eiropas Ekonomikas zonas dalībvalstu un Šveices Konfederācijas pilsoņiem (uzrādot E-veidlapu) un Ukrainas pilsoņiem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</si>
</sst>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,##0.0"/>
    <numFmt numFmtId="166" formatCode="#,##0.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color theme="1"/>
      <name val="Times New Roman"/>
      <family val="1"/>
    </font>
    <font>
      <i/>
      <sz val="12"/>
      <color theme="1"/>
      <name val="Calibri"/>
      <family val="2"/>
      <charset val="186"/>
      <scheme val="minor"/>
    </font>
    <font>
      <b/>
      <i/>
      <sz val="12"/>
      <color theme="1"/>
      <name val="Calibri"/>
      <family val="2"/>
      <charset val="186"/>
      <scheme val="minor"/>
    </font>
    <font>
      <b/>
      <i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i/>
      <sz val="11"/>
      <name val="Calibri"/>
      <family val="2"/>
      <scheme val="minor"/>
    </font>
    <font>
      <i/>
      <sz val="11"/>
      <name val="Calibri"/>
      <family val="2"/>
      <charset val="186"/>
      <scheme val="minor"/>
    </font>
    <font>
      <i/>
      <sz val="1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1" applyFont="1" applyAlignment="1">
      <alignment vertical="center"/>
    </xf>
    <xf numFmtId="3" fontId="4" fillId="0" borderId="10" xfId="1" applyNumberFormat="1" applyFont="1" applyBorder="1" applyAlignment="1">
      <alignment horizontal="center" textRotation="90" wrapText="1"/>
    </xf>
    <xf numFmtId="4" fontId="4" fillId="0" borderId="12" xfId="1" applyNumberFormat="1" applyFont="1" applyBorder="1" applyAlignment="1">
      <alignment horizontal="center" textRotation="90" wrapText="1"/>
    </xf>
    <xf numFmtId="4" fontId="5" fillId="0" borderId="12" xfId="1" applyNumberFormat="1" applyFont="1" applyBorder="1" applyAlignment="1">
      <alignment horizontal="center" textRotation="90" wrapText="1"/>
    </xf>
    <xf numFmtId="0" fontId="4" fillId="0" borderId="13" xfId="1" applyFont="1" applyBorder="1" applyAlignment="1">
      <alignment horizontal="center" textRotation="90" wrapText="1"/>
    </xf>
    <xf numFmtId="3" fontId="6" fillId="2" borderId="10" xfId="1" applyNumberFormat="1" applyFont="1" applyFill="1" applyBorder="1" applyAlignment="1">
      <alignment horizontal="center" textRotation="90" wrapText="1"/>
    </xf>
    <xf numFmtId="164" fontId="6" fillId="2" borderId="12" xfId="1" applyNumberFormat="1" applyFont="1" applyFill="1" applyBorder="1" applyAlignment="1">
      <alignment horizontal="center" textRotation="90" wrapText="1"/>
    </xf>
    <xf numFmtId="4" fontId="7" fillId="2" borderId="12" xfId="1" applyNumberFormat="1" applyFont="1" applyFill="1" applyBorder="1" applyAlignment="1">
      <alignment horizontal="center" textRotation="90" wrapText="1"/>
    </xf>
    <xf numFmtId="3" fontId="6" fillId="3" borderId="10" xfId="1" applyNumberFormat="1" applyFont="1" applyFill="1" applyBorder="1" applyAlignment="1">
      <alignment horizontal="center" textRotation="90" wrapText="1"/>
    </xf>
    <xf numFmtId="164" fontId="6" fillId="3" borderId="12" xfId="1" applyNumberFormat="1" applyFont="1" applyFill="1" applyBorder="1" applyAlignment="1">
      <alignment horizontal="center" textRotation="90" wrapText="1"/>
    </xf>
    <xf numFmtId="4" fontId="7" fillId="3" borderId="12" xfId="1" applyNumberFormat="1" applyFont="1" applyFill="1" applyBorder="1" applyAlignment="1">
      <alignment horizontal="center" textRotation="90" wrapText="1"/>
    </xf>
    <xf numFmtId="4" fontId="7" fillId="2" borderId="11" xfId="1" applyNumberFormat="1" applyFont="1" applyFill="1" applyBorder="1" applyAlignment="1">
      <alignment horizontal="center" textRotation="90" wrapText="1"/>
    </xf>
    <xf numFmtId="0" fontId="6" fillId="0" borderId="14" xfId="1" applyFont="1" applyBorder="1"/>
    <xf numFmtId="0" fontId="6" fillId="0" borderId="15" xfId="1" applyFont="1" applyBorder="1" applyAlignment="1">
      <alignment wrapText="1"/>
    </xf>
    <xf numFmtId="3" fontId="4" fillId="0" borderId="14" xfId="1" applyNumberFormat="1" applyFont="1" applyBorder="1"/>
    <xf numFmtId="165" fontId="4" fillId="0" borderId="16" xfId="1" applyNumberFormat="1" applyFont="1" applyBorder="1"/>
    <xf numFmtId="4" fontId="4" fillId="0" borderId="16" xfId="1" applyNumberFormat="1" applyFont="1" applyBorder="1"/>
    <xf numFmtId="166" fontId="4" fillId="0" borderId="15" xfId="1" applyNumberFormat="1" applyFont="1" applyBorder="1"/>
    <xf numFmtId="3" fontId="6" fillId="2" borderId="14" xfId="1" applyNumberFormat="1" applyFont="1" applyFill="1" applyBorder="1"/>
    <xf numFmtId="165" fontId="6" fillId="2" borderId="16" xfId="1" applyNumberFormat="1" applyFont="1" applyFill="1" applyBorder="1"/>
    <xf numFmtId="4" fontId="6" fillId="2" borderId="15" xfId="1" applyNumberFormat="1" applyFont="1" applyFill="1" applyBorder="1"/>
    <xf numFmtId="3" fontId="6" fillId="3" borderId="14" xfId="1" applyNumberFormat="1" applyFont="1" applyFill="1" applyBorder="1"/>
    <xf numFmtId="165" fontId="6" fillId="3" borderId="16" xfId="1" applyNumberFormat="1" applyFont="1" applyFill="1" applyBorder="1"/>
    <xf numFmtId="4" fontId="6" fillId="3" borderId="15" xfId="1" applyNumberFormat="1" applyFont="1" applyFill="1" applyBorder="1"/>
    <xf numFmtId="0" fontId="6" fillId="0" borderId="7" xfId="1" applyFont="1" applyBorder="1"/>
    <xf numFmtId="0" fontId="6" fillId="0" borderId="9" xfId="1" applyFont="1" applyBorder="1" applyAlignment="1">
      <alignment wrapText="1"/>
    </xf>
    <xf numFmtId="3" fontId="4" fillId="0" borderId="7" xfId="1" applyNumberFormat="1" applyFont="1" applyBorder="1"/>
    <xf numFmtId="165" fontId="4" fillId="0" borderId="8" xfId="1" applyNumberFormat="1" applyFont="1" applyBorder="1"/>
    <xf numFmtId="4" fontId="4" fillId="0" borderId="8" xfId="1" applyNumberFormat="1" applyFont="1" applyBorder="1"/>
    <xf numFmtId="3" fontId="6" fillId="2" borderId="7" xfId="1" applyNumberFormat="1" applyFont="1" applyFill="1" applyBorder="1"/>
    <xf numFmtId="165" fontId="6" fillId="2" borderId="8" xfId="1" applyNumberFormat="1" applyFont="1" applyFill="1" applyBorder="1"/>
    <xf numFmtId="4" fontId="6" fillId="2" borderId="9" xfId="1" applyNumberFormat="1" applyFont="1" applyFill="1" applyBorder="1"/>
    <xf numFmtId="3" fontId="6" fillId="3" borderId="7" xfId="1" applyNumberFormat="1" applyFont="1" applyFill="1" applyBorder="1"/>
    <xf numFmtId="165" fontId="6" fillId="3" borderId="8" xfId="1" applyNumberFormat="1" applyFont="1" applyFill="1" applyBorder="1"/>
    <xf numFmtId="4" fontId="6" fillId="3" borderId="9" xfId="1" applyNumberFormat="1" applyFont="1" applyFill="1" applyBorder="1"/>
    <xf numFmtId="0" fontId="4" fillId="0" borderId="10" xfId="1" applyFont="1" applyBorder="1"/>
    <xf numFmtId="0" fontId="4" fillId="0" borderId="11" xfId="1" applyFont="1" applyBorder="1" applyAlignment="1">
      <alignment wrapText="1"/>
    </xf>
    <xf numFmtId="3" fontId="4" fillId="0" borderId="10" xfId="1" applyNumberFormat="1" applyFont="1" applyBorder="1"/>
    <xf numFmtId="165" fontId="4" fillId="0" borderId="12" xfId="1" applyNumberFormat="1" applyFont="1" applyBorder="1"/>
    <xf numFmtId="4" fontId="4" fillId="0" borderId="12" xfId="1" applyNumberFormat="1" applyFont="1" applyBorder="1"/>
    <xf numFmtId="166" fontId="4" fillId="0" borderId="11" xfId="1" applyNumberFormat="1" applyFont="1" applyBorder="1"/>
    <xf numFmtId="3" fontId="4" fillId="2" borderId="10" xfId="1" applyNumberFormat="1" applyFont="1" applyFill="1" applyBorder="1"/>
    <xf numFmtId="165" fontId="4" fillId="2" borderId="12" xfId="1" applyNumberFormat="1" applyFont="1" applyFill="1" applyBorder="1"/>
    <xf numFmtId="4" fontId="4" fillId="2" borderId="11" xfId="1" applyNumberFormat="1" applyFont="1" applyFill="1" applyBorder="1"/>
    <xf numFmtId="3" fontId="4" fillId="3" borderId="10" xfId="1" applyNumberFormat="1" applyFont="1" applyFill="1" applyBorder="1"/>
    <xf numFmtId="165" fontId="4" fillId="3" borderId="12" xfId="1" applyNumberFormat="1" applyFont="1" applyFill="1" applyBorder="1"/>
    <xf numFmtId="4" fontId="4" fillId="3" borderId="11" xfId="1" applyNumberFormat="1" applyFont="1" applyFill="1" applyBorder="1"/>
    <xf numFmtId="4" fontId="7" fillId="3" borderId="11" xfId="1" applyNumberFormat="1" applyFont="1" applyFill="1" applyBorder="1" applyAlignment="1">
      <alignment horizontal="center" textRotation="90" wrapText="1"/>
    </xf>
    <xf numFmtId="3" fontId="6" fillId="0" borderId="0" xfId="1" applyNumberFormat="1" applyFont="1" applyAlignment="1">
      <alignment horizontal="center" textRotation="90" wrapText="1"/>
    </xf>
    <xf numFmtId="164" fontId="6" fillId="0" borderId="0" xfId="1" applyNumberFormat="1" applyFont="1" applyAlignment="1">
      <alignment horizontal="center" textRotation="90" wrapText="1"/>
    </xf>
    <xf numFmtId="4" fontId="7" fillId="0" borderId="0" xfId="1" applyNumberFormat="1" applyFont="1" applyAlignment="1">
      <alignment horizontal="center" textRotation="90" wrapText="1"/>
    </xf>
    <xf numFmtId="0" fontId="6" fillId="0" borderId="4" xfId="1" applyFont="1" applyBorder="1"/>
    <xf numFmtId="0" fontId="6" fillId="0" borderId="5" xfId="1" applyFont="1" applyBorder="1" applyAlignment="1">
      <alignment wrapText="1"/>
    </xf>
    <xf numFmtId="3" fontId="4" fillId="0" borderId="4" xfId="1" applyNumberFormat="1" applyFont="1" applyBorder="1"/>
    <xf numFmtId="165" fontId="4" fillId="0" borderId="6" xfId="1" applyNumberFormat="1" applyFont="1" applyBorder="1"/>
    <xf numFmtId="4" fontId="4" fillId="0" borderId="6" xfId="1" applyNumberFormat="1" applyFont="1" applyBorder="1"/>
    <xf numFmtId="166" fontId="4" fillId="0" borderId="5" xfId="1" applyNumberFormat="1" applyFont="1" applyBorder="1"/>
    <xf numFmtId="3" fontId="6" fillId="2" borderId="4" xfId="1" applyNumberFormat="1" applyFont="1" applyFill="1" applyBorder="1"/>
    <xf numFmtId="165" fontId="6" fillId="2" borderId="6" xfId="1" applyNumberFormat="1" applyFont="1" applyFill="1" applyBorder="1"/>
    <xf numFmtId="4" fontId="6" fillId="2" borderId="5" xfId="1" applyNumberFormat="1" applyFont="1" applyFill="1" applyBorder="1"/>
    <xf numFmtId="3" fontId="6" fillId="3" borderId="4" xfId="1" applyNumberFormat="1" applyFont="1" applyFill="1" applyBorder="1"/>
    <xf numFmtId="165" fontId="6" fillId="3" borderId="6" xfId="1" applyNumberFormat="1" applyFont="1" applyFill="1" applyBorder="1"/>
    <xf numFmtId="4" fontId="6" fillId="3" borderId="5" xfId="1" applyNumberFormat="1" applyFont="1" applyFill="1" applyBorder="1"/>
    <xf numFmtId="3" fontId="6" fillId="0" borderId="0" xfId="1" applyNumberFormat="1" applyFont="1"/>
    <xf numFmtId="165" fontId="6" fillId="0" borderId="0" xfId="1" applyNumberFormat="1" applyFont="1"/>
    <xf numFmtId="4" fontId="6" fillId="0" borderId="0" xfId="1" applyNumberFormat="1" applyFont="1"/>
    <xf numFmtId="0" fontId="6" fillId="0" borderId="11" xfId="1" applyFont="1" applyBorder="1" applyAlignment="1">
      <alignment wrapText="1"/>
    </xf>
    <xf numFmtId="3" fontId="4" fillId="0" borderId="0" xfId="1" applyNumberFormat="1" applyFont="1"/>
    <xf numFmtId="165" fontId="4" fillId="0" borderId="0" xfId="1" applyNumberFormat="1" applyFont="1"/>
    <xf numFmtId="4" fontId="4" fillId="0" borderId="0" xfId="1" applyNumberFormat="1" applyFont="1"/>
    <xf numFmtId="0" fontId="6" fillId="0" borderId="0" xfId="1" applyFont="1"/>
    <xf numFmtId="0" fontId="6" fillId="0" borderId="0" xfId="1" applyFont="1" applyAlignment="1">
      <alignment wrapText="1"/>
    </xf>
    <xf numFmtId="166" fontId="4" fillId="0" borderId="0" xfId="1" applyNumberFormat="1" applyFont="1"/>
    <xf numFmtId="0" fontId="9" fillId="0" borderId="0" xfId="0" applyFont="1" applyAlignment="1">
      <alignment horizontal="right"/>
    </xf>
    <xf numFmtId="0" fontId="9" fillId="0" borderId="0" xfId="0" applyFont="1"/>
    <xf numFmtId="0" fontId="10" fillId="0" borderId="0" xfId="0" applyFont="1"/>
    <xf numFmtId="166" fontId="11" fillId="0" borderId="0" xfId="1" applyNumberFormat="1" applyFont="1"/>
    <xf numFmtId="3" fontId="12" fillId="0" borderId="0" xfId="1" applyNumberFormat="1" applyFont="1"/>
    <xf numFmtId="165" fontId="12" fillId="0" borderId="0" xfId="1" applyNumberFormat="1" applyFont="1"/>
    <xf numFmtId="4" fontId="12" fillId="0" borderId="0" xfId="1" applyNumberFormat="1" applyFont="1"/>
    <xf numFmtId="0" fontId="13" fillId="0" borderId="0" xfId="0" applyFont="1" applyAlignment="1">
      <alignment horizontal="right"/>
    </xf>
    <xf numFmtId="0" fontId="14" fillId="0" borderId="0" xfId="0" applyFont="1"/>
    <xf numFmtId="3" fontId="11" fillId="0" borderId="0" xfId="1" applyNumberFormat="1" applyFont="1"/>
    <xf numFmtId="165" fontId="11" fillId="0" borderId="0" xfId="1" applyNumberFormat="1" applyFont="1"/>
    <xf numFmtId="4" fontId="11" fillId="0" borderId="0" xfId="1" applyNumberFormat="1" applyFont="1"/>
    <xf numFmtId="0" fontId="12" fillId="0" borderId="0" xfId="1" applyFont="1" applyAlignment="1">
      <alignment horizontal="right"/>
    </xf>
    <xf numFmtId="0" fontId="12" fillId="0" borderId="0" xfId="1" applyFont="1"/>
    <xf numFmtId="0" fontId="12" fillId="0" borderId="0" xfId="0" applyFont="1" applyAlignment="1">
      <alignment horizontal="right"/>
    </xf>
    <xf numFmtId="0" fontId="6" fillId="0" borderId="0" xfId="0" applyFont="1"/>
    <xf numFmtId="0" fontId="15" fillId="0" borderId="0" xfId="0" applyFont="1" applyAlignment="1">
      <alignment horizontal="right"/>
    </xf>
    <xf numFmtId="0" fontId="15" fillId="0" borderId="0" xfId="0" applyFont="1"/>
    <xf numFmtId="0" fontId="4" fillId="3" borderId="4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4" fillId="3" borderId="5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0" borderId="4" xfId="1" applyFont="1" applyBorder="1" applyAlignment="1">
      <alignment vertical="center" wrapText="1"/>
    </xf>
    <xf numFmtId="0" fontId="4" fillId="0" borderId="10" xfId="1" applyFont="1" applyBorder="1" applyAlignment="1">
      <alignment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4" fillId="0" borderId="0" xfId="1" applyFont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R588"/>
  <sheetViews>
    <sheetView tabSelected="1" workbookViewId="0">
      <pane xSplit="6" ySplit="5" topLeftCell="G6" activePane="bottomRight" state="frozen"/>
      <selection pane="topRight" activeCell="G1" sqref="G1"/>
      <selection pane="bottomLeft" activeCell="A6" sqref="A6"/>
      <selection pane="bottomRight"/>
    </sheetView>
  </sheetViews>
  <sheetFormatPr defaultRowHeight="15.75" x14ac:dyDescent="0.25"/>
  <cols>
    <col min="1" max="1" width="8.5703125" style="1" customWidth="1"/>
    <col min="2" max="2" width="57.140625" style="1" customWidth="1"/>
    <col min="3" max="6" width="10.7109375" style="2" customWidth="1"/>
    <col min="7" max="96" width="10.7109375" style="1" customWidth="1"/>
    <col min="97" max="16384" width="9.140625" style="1"/>
  </cols>
  <sheetData>
    <row r="1" spans="1:96" x14ac:dyDescent="0.25">
      <c r="A1" s="3" t="s">
        <v>1189</v>
      </c>
      <c r="C1" s="1"/>
      <c r="D1" s="1"/>
      <c r="E1" s="1"/>
      <c r="F1" s="1"/>
    </row>
    <row r="2" spans="1:96" ht="16.5" thickBot="1" x14ac:dyDescent="0.3">
      <c r="A2" s="3"/>
    </row>
    <row r="3" spans="1:96" ht="16.5" thickBot="1" x14ac:dyDescent="0.3">
      <c r="C3" s="1"/>
      <c r="D3" s="1"/>
      <c r="E3" s="1"/>
      <c r="F3" s="1"/>
      <c r="G3" s="109" t="s">
        <v>1179</v>
      </c>
      <c r="H3" s="110"/>
      <c r="I3" s="111"/>
      <c r="J3" s="109" t="s">
        <v>1179</v>
      </c>
      <c r="K3" s="110"/>
      <c r="L3" s="111"/>
      <c r="M3" s="109" t="s">
        <v>1179</v>
      </c>
      <c r="N3" s="110"/>
      <c r="O3" s="111"/>
      <c r="P3" s="112" t="s">
        <v>1180</v>
      </c>
      <c r="Q3" s="113"/>
      <c r="R3" s="114"/>
      <c r="S3" s="112" t="s">
        <v>1180</v>
      </c>
      <c r="T3" s="113"/>
      <c r="U3" s="114"/>
      <c r="V3" s="112" t="s">
        <v>1180</v>
      </c>
      <c r="W3" s="113"/>
      <c r="X3" s="114"/>
      <c r="Y3" s="112" t="s">
        <v>1180</v>
      </c>
      <c r="Z3" s="113"/>
      <c r="AA3" s="114"/>
      <c r="AB3" s="112" t="s">
        <v>1180</v>
      </c>
      <c r="AC3" s="113"/>
      <c r="AD3" s="114"/>
      <c r="AE3" s="112" t="s">
        <v>1180</v>
      </c>
      <c r="AF3" s="113"/>
      <c r="AG3" s="114"/>
      <c r="AH3" s="112" t="s">
        <v>1180</v>
      </c>
      <c r="AI3" s="113"/>
      <c r="AJ3" s="114"/>
      <c r="AK3" s="109" t="s">
        <v>1181</v>
      </c>
      <c r="AL3" s="110"/>
      <c r="AM3" s="111"/>
      <c r="AN3" s="109" t="s">
        <v>1181</v>
      </c>
      <c r="AO3" s="110"/>
      <c r="AP3" s="111"/>
      <c r="AQ3" s="109" t="s">
        <v>1181</v>
      </c>
      <c r="AR3" s="110"/>
      <c r="AS3" s="111"/>
      <c r="AT3" s="109" t="s">
        <v>1181</v>
      </c>
      <c r="AU3" s="110"/>
      <c r="AV3" s="111"/>
      <c r="AW3" s="109" t="s">
        <v>1181</v>
      </c>
      <c r="AX3" s="110"/>
      <c r="AY3" s="111"/>
      <c r="AZ3" s="109" t="s">
        <v>1181</v>
      </c>
      <c r="BA3" s="110"/>
      <c r="BB3" s="111"/>
      <c r="BC3" s="109" t="s">
        <v>1181</v>
      </c>
      <c r="BD3" s="110"/>
      <c r="BE3" s="111"/>
      <c r="BF3" s="112" t="s">
        <v>1182</v>
      </c>
      <c r="BG3" s="113"/>
      <c r="BH3" s="114"/>
      <c r="BI3" s="112" t="s">
        <v>1182</v>
      </c>
      <c r="BJ3" s="113"/>
      <c r="BK3" s="114"/>
      <c r="BL3" s="112" t="s">
        <v>1182</v>
      </c>
      <c r="BM3" s="113"/>
      <c r="BN3" s="114"/>
      <c r="BO3" s="112" t="s">
        <v>1182</v>
      </c>
      <c r="BP3" s="113"/>
      <c r="BQ3" s="114"/>
      <c r="BR3" s="109" t="s">
        <v>1183</v>
      </c>
      <c r="BS3" s="110"/>
      <c r="BT3" s="111"/>
      <c r="BU3" s="109" t="s">
        <v>1183</v>
      </c>
      <c r="BV3" s="110"/>
      <c r="BW3" s="111"/>
      <c r="BX3" s="109" t="s">
        <v>1183</v>
      </c>
      <c r="BY3" s="110"/>
      <c r="BZ3" s="111"/>
      <c r="CA3" s="109" t="s">
        <v>1183</v>
      </c>
      <c r="CB3" s="110"/>
      <c r="CC3" s="111"/>
      <c r="CD3" s="112" t="s">
        <v>1184</v>
      </c>
      <c r="CE3" s="113"/>
      <c r="CF3" s="114"/>
      <c r="CG3" s="112" t="s">
        <v>1184</v>
      </c>
      <c r="CH3" s="113"/>
      <c r="CI3" s="114"/>
      <c r="CJ3" s="112" t="s">
        <v>1184</v>
      </c>
      <c r="CK3" s="113"/>
      <c r="CL3" s="114"/>
      <c r="CM3" s="109" t="s">
        <v>1185</v>
      </c>
      <c r="CN3" s="110"/>
      <c r="CO3" s="111"/>
      <c r="CP3" s="109" t="s">
        <v>1185</v>
      </c>
      <c r="CQ3" s="110"/>
      <c r="CR3" s="111"/>
    </row>
    <row r="4" spans="1:96" ht="37.5" customHeight="1" x14ac:dyDescent="0.25">
      <c r="A4" s="100" t="s">
        <v>30</v>
      </c>
      <c r="B4" s="102" t="s">
        <v>31</v>
      </c>
      <c r="C4" s="104" t="s">
        <v>1186</v>
      </c>
      <c r="D4" s="105"/>
      <c r="E4" s="105"/>
      <c r="F4" s="102"/>
      <c r="G4" s="106" t="s">
        <v>0</v>
      </c>
      <c r="H4" s="107"/>
      <c r="I4" s="108"/>
      <c r="J4" s="97" t="s">
        <v>1</v>
      </c>
      <c r="K4" s="98"/>
      <c r="L4" s="99"/>
      <c r="M4" s="97" t="s">
        <v>2</v>
      </c>
      <c r="N4" s="98"/>
      <c r="O4" s="99"/>
      <c r="P4" s="94" t="s">
        <v>3</v>
      </c>
      <c r="Q4" s="95"/>
      <c r="R4" s="96"/>
      <c r="S4" s="94" t="s">
        <v>4</v>
      </c>
      <c r="T4" s="95"/>
      <c r="U4" s="96"/>
      <c r="V4" s="94" t="s">
        <v>5</v>
      </c>
      <c r="W4" s="95"/>
      <c r="X4" s="96"/>
      <c r="Y4" s="94" t="s">
        <v>6</v>
      </c>
      <c r="Z4" s="95"/>
      <c r="AA4" s="96"/>
      <c r="AB4" s="94" t="s">
        <v>7</v>
      </c>
      <c r="AC4" s="95"/>
      <c r="AD4" s="96"/>
      <c r="AE4" s="94" t="s">
        <v>8</v>
      </c>
      <c r="AF4" s="95"/>
      <c r="AG4" s="96"/>
      <c r="AH4" s="94" t="s">
        <v>9</v>
      </c>
      <c r="AI4" s="95"/>
      <c r="AJ4" s="96"/>
      <c r="AK4" s="97" t="s">
        <v>10</v>
      </c>
      <c r="AL4" s="98"/>
      <c r="AM4" s="99"/>
      <c r="AN4" s="97" t="s">
        <v>11</v>
      </c>
      <c r="AO4" s="98"/>
      <c r="AP4" s="99"/>
      <c r="AQ4" s="97" t="s">
        <v>12</v>
      </c>
      <c r="AR4" s="98"/>
      <c r="AS4" s="99"/>
      <c r="AT4" s="97" t="s">
        <v>13</v>
      </c>
      <c r="AU4" s="98"/>
      <c r="AV4" s="99"/>
      <c r="AW4" s="97" t="s">
        <v>14</v>
      </c>
      <c r="AX4" s="98"/>
      <c r="AY4" s="99"/>
      <c r="AZ4" s="97" t="s">
        <v>15</v>
      </c>
      <c r="BA4" s="98"/>
      <c r="BB4" s="99"/>
      <c r="BC4" s="97" t="s">
        <v>16</v>
      </c>
      <c r="BD4" s="98"/>
      <c r="BE4" s="99"/>
      <c r="BF4" s="94" t="s">
        <v>17</v>
      </c>
      <c r="BG4" s="95"/>
      <c r="BH4" s="96"/>
      <c r="BI4" s="94" t="s">
        <v>18</v>
      </c>
      <c r="BJ4" s="95"/>
      <c r="BK4" s="96"/>
      <c r="BL4" s="94" t="s">
        <v>19</v>
      </c>
      <c r="BM4" s="95"/>
      <c r="BN4" s="96"/>
      <c r="BO4" s="94" t="s">
        <v>20</v>
      </c>
      <c r="BP4" s="95"/>
      <c r="BQ4" s="96"/>
      <c r="BR4" s="97" t="s">
        <v>21</v>
      </c>
      <c r="BS4" s="98"/>
      <c r="BT4" s="99"/>
      <c r="BU4" s="97" t="s">
        <v>22</v>
      </c>
      <c r="BV4" s="98"/>
      <c r="BW4" s="99"/>
      <c r="BX4" s="97" t="s">
        <v>23</v>
      </c>
      <c r="BY4" s="98"/>
      <c r="BZ4" s="99"/>
      <c r="CA4" s="97" t="s">
        <v>24</v>
      </c>
      <c r="CB4" s="98"/>
      <c r="CC4" s="99"/>
      <c r="CD4" s="94" t="s">
        <v>25</v>
      </c>
      <c r="CE4" s="95"/>
      <c r="CF4" s="96"/>
      <c r="CG4" s="94" t="s">
        <v>26</v>
      </c>
      <c r="CH4" s="95"/>
      <c r="CI4" s="96"/>
      <c r="CJ4" s="94" t="s">
        <v>27</v>
      </c>
      <c r="CK4" s="95"/>
      <c r="CL4" s="96"/>
      <c r="CM4" s="97" t="s">
        <v>28</v>
      </c>
      <c r="CN4" s="98"/>
      <c r="CO4" s="99"/>
      <c r="CP4" s="97" t="s">
        <v>29</v>
      </c>
      <c r="CQ4" s="98"/>
      <c r="CR4" s="99"/>
    </row>
    <row r="5" spans="1:96" ht="232.5" customHeight="1" thickBot="1" x14ac:dyDescent="0.3">
      <c r="A5" s="101"/>
      <c r="B5" s="103"/>
      <c r="C5" s="4" t="s">
        <v>32</v>
      </c>
      <c r="D5" s="5" t="s">
        <v>33</v>
      </c>
      <c r="E5" s="6" t="s">
        <v>34</v>
      </c>
      <c r="F5" s="7" t="s">
        <v>1187</v>
      </c>
      <c r="G5" s="8" t="s">
        <v>32</v>
      </c>
      <c r="H5" s="9" t="s">
        <v>33</v>
      </c>
      <c r="I5" s="10" t="s">
        <v>34</v>
      </c>
      <c r="J5" s="8" t="s">
        <v>32</v>
      </c>
      <c r="K5" s="9" t="s">
        <v>33</v>
      </c>
      <c r="L5" s="10" t="s">
        <v>34</v>
      </c>
      <c r="M5" s="8" t="s">
        <v>32</v>
      </c>
      <c r="N5" s="9" t="s">
        <v>33</v>
      </c>
      <c r="O5" s="10" t="s">
        <v>34</v>
      </c>
      <c r="P5" s="11" t="s">
        <v>32</v>
      </c>
      <c r="Q5" s="12" t="s">
        <v>33</v>
      </c>
      <c r="R5" s="13" t="s">
        <v>34</v>
      </c>
      <c r="S5" s="11" t="s">
        <v>32</v>
      </c>
      <c r="T5" s="12" t="s">
        <v>33</v>
      </c>
      <c r="U5" s="13" t="s">
        <v>34</v>
      </c>
      <c r="V5" s="11" t="s">
        <v>32</v>
      </c>
      <c r="W5" s="12" t="s">
        <v>33</v>
      </c>
      <c r="X5" s="13" t="s">
        <v>34</v>
      </c>
      <c r="Y5" s="11" t="s">
        <v>32</v>
      </c>
      <c r="Z5" s="12" t="s">
        <v>33</v>
      </c>
      <c r="AA5" s="13" t="s">
        <v>34</v>
      </c>
      <c r="AB5" s="11" t="s">
        <v>32</v>
      </c>
      <c r="AC5" s="12" t="s">
        <v>33</v>
      </c>
      <c r="AD5" s="13" t="s">
        <v>34</v>
      </c>
      <c r="AE5" s="11" t="s">
        <v>32</v>
      </c>
      <c r="AF5" s="12" t="s">
        <v>33</v>
      </c>
      <c r="AG5" s="13" t="s">
        <v>34</v>
      </c>
      <c r="AH5" s="11" t="s">
        <v>32</v>
      </c>
      <c r="AI5" s="12" t="s">
        <v>33</v>
      </c>
      <c r="AJ5" s="13" t="s">
        <v>34</v>
      </c>
      <c r="AK5" s="8" t="s">
        <v>32</v>
      </c>
      <c r="AL5" s="9" t="s">
        <v>33</v>
      </c>
      <c r="AM5" s="10" t="s">
        <v>34</v>
      </c>
      <c r="AN5" s="8" t="s">
        <v>32</v>
      </c>
      <c r="AO5" s="9" t="s">
        <v>33</v>
      </c>
      <c r="AP5" s="10" t="s">
        <v>34</v>
      </c>
      <c r="AQ5" s="8" t="s">
        <v>32</v>
      </c>
      <c r="AR5" s="9" t="s">
        <v>33</v>
      </c>
      <c r="AS5" s="10" t="s">
        <v>34</v>
      </c>
      <c r="AT5" s="8" t="s">
        <v>32</v>
      </c>
      <c r="AU5" s="9" t="s">
        <v>33</v>
      </c>
      <c r="AV5" s="10" t="s">
        <v>34</v>
      </c>
      <c r="AW5" s="8" t="s">
        <v>32</v>
      </c>
      <c r="AX5" s="9" t="s">
        <v>33</v>
      </c>
      <c r="AY5" s="10" t="s">
        <v>34</v>
      </c>
      <c r="AZ5" s="8" t="s">
        <v>32</v>
      </c>
      <c r="BA5" s="9" t="s">
        <v>33</v>
      </c>
      <c r="BB5" s="10" t="s">
        <v>34</v>
      </c>
      <c r="BC5" s="8" t="s">
        <v>32</v>
      </c>
      <c r="BD5" s="9" t="s">
        <v>33</v>
      </c>
      <c r="BE5" s="10" t="s">
        <v>34</v>
      </c>
      <c r="BF5" s="11" t="s">
        <v>32</v>
      </c>
      <c r="BG5" s="12" t="s">
        <v>33</v>
      </c>
      <c r="BH5" s="13" t="s">
        <v>34</v>
      </c>
      <c r="BI5" s="11" t="s">
        <v>32</v>
      </c>
      <c r="BJ5" s="12" t="s">
        <v>33</v>
      </c>
      <c r="BK5" s="13" t="s">
        <v>34</v>
      </c>
      <c r="BL5" s="11" t="s">
        <v>32</v>
      </c>
      <c r="BM5" s="12" t="s">
        <v>33</v>
      </c>
      <c r="BN5" s="13" t="s">
        <v>34</v>
      </c>
      <c r="BO5" s="11" t="s">
        <v>32</v>
      </c>
      <c r="BP5" s="12" t="s">
        <v>33</v>
      </c>
      <c r="BQ5" s="13" t="s">
        <v>34</v>
      </c>
      <c r="BR5" s="8" t="s">
        <v>32</v>
      </c>
      <c r="BS5" s="9" t="s">
        <v>33</v>
      </c>
      <c r="BT5" s="10" t="s">
        <v>34</v>
      </c>
      <c r="BU5" s="8" t="s">
        <v>32</v>
      </c>
      <c r="BV5" s="9" t="s">
        <v>33</v>
      </c>
      <c r="BW5" s="10" t="s">
        <v>34</v>
      </c>
      <c r="BX5" s="8" t="s">
        <v>32</v>
      </c>
      <c r="BY5" s="9" t="s">
        <v>33</v>
      </c>
      <c r="BZ5" s="10" t="s">
        <v>34</v>
      </c>
      <c r="CA5" s="8" t="s">
        <v>32</v>
      </c>
      <c r="CB5" s="9" t="s">
        <v>33</v>
      </c>
      <c r="CC5" s="10" t="s">
        <v>34</v>
      </c>
      <c r="CD5" s="11" t="s">
        <v>32</v>
      </c>
      <c r="CE5" s="12" t="s">
        <v>33</v>
      </c>
      <c r="CF5" s="13" t="s">
        <v>34</v>
      </c>
      <c r="CG5" s="11" t="s">
        <v>32</v>
      </c>
      <c r="CH5" s="12" t="s">
        <v>33</v>
      </c>
      <c r="CI5" s="13" t="s">
        <v>34</v>
      </c>
      <c r="CJ5" s="11" t="s">
        <v>32</v>
      </c>
      <c r="CK5" s="12" t="s">
        <v>33</v>
      </c>
      <c r="CL5" s="13" t="s">
        <v>34</v>
      </c>
      <c r="CM5" s="8" t="s">
        <v>32</v>
      </c>
      <c r="CN5" s="9" t="s">
        <v>33</v>
      </c>
      <c r="CO5" s="14" t="s">
        <v>34</v>
      </c>
      <c r="CP5" s="8" t="s">
        <v>32</v>
      </c>
      <c r="CQ5" s="9" t="s">
        <v>33</v>
      </c>
      <c r="CR5" s="14" t="s">
        <v>34</v>
      </c>
    </row>
    <row r="6" spans="1:96" x14ac:dyDescent="0.25">
      <c r="A6" s="15" t="s">
        <v>35</v>
      </c>
      <c r="B6" s="16" t="s">
        <v>36</v>
      </c>
      <c r="C6" s="17">
        <v>266</v>
      </c>
      <c r="D6" s="18">
        <v>14.68796992481203</v>
      </c>
      <c r="E6" s="19">
        <v>2240.1754887218053</v>
      </c>
      <c r="F6" s="20">
        <f>ROUND(E6/784.11,4)</f>
        <v>2.8570000000000002</v>
      </c>
      <c r="G6" s="21">
        <v>142</v>
      </c>
      <c r="H6" s="22">
        <v>10.485915492957746</v>
      </c>
      <c r="I6" s="23">
        <v>2151.9702112676055</v>
      </c>
      <c r="J6" s="21">
        <v>107</v>
      </c>
      <c r="K6" s="22">
        <v>20.205607476635514</v>
      </c>
      <c r="L6" s="23">
        <v>2184.3297196261688</v>
      </c>
      <c r="M6" s="21">
        <v>12</v>
      </c>
      <c r="N6" s="22">
        <v>12</v>
      </c>
      <c r="O6" s="23">
        <v>3648.9766666666669</v>
      </c>
      <c r="P6" s="24"/>
      <c r="Q6" s="25"/>
      <c r="R6" s="26"/>
      <c r="S6" s="24">
        <v>5</v>
      </c>
      <c r="T6" s="25">
        <v>22.4</v>
      </c>
      <c r="U6" s="26">
        <v>2559.1819999999998</v>
      </c>
      <c r="V6" s="24"/>
      <c r="W6" s="25"/>
      <c r="X6" s="26"/>
      <c r="Y6" s="24"/>
      <c r="Z6" s="25"/>
      <c r="AA6" s="26"/>
      <c r="AB6" s="24"/>
      <c r="AC6" s="25"/>
      <c r="AD6" s="26"/>
      <c r="AE6" s="24"/>
      <c r="AF6" s="25"/>
      <c r="AG6" s="26"/>
      <c r="AH6" s="24"/>
      <c r="AI6" s="25"/>
      <c r="AJ6" s="26"/>
      <c r="AK6" s="21"/>
      <c r="AL6" s="22"/>
      <c r="AM6" s="23"/>
      <c r="AN6" s="21"/>
      <c r="AO6" s="22"/>
      <c r="AP6" s="23"/>
      <c r="AQ6" s="21"/>
      <c r="AR6" s="22"/>
      <c r="AS6" s="23"/>
      <c r="AT6" s="21"/>
      <c r="AU6" s="22"/>
      <c r="AV6" s="23"/>
      <c r="AW6" s="21"/>
      <c r="AX6" s="22"/>
      <c r="AY6" s="23"/>
      <c r="AZ6" s="21"/>
      <c r="BA6" s="22"/>
      <c r="BB6" s="23"/>
      <c r="BC6" s="21"/>
      <c r="BD6" s="22"/>
      <c r="BE6" s="23"/>
      <c r="BF6" s="24"/>
      <c r="BG6" s="25"/>
      <c r="BH6" s="26"/>
      <c r="BI6" s="24"/>
      <c r="BJ6" s="25"/>
      <c r="BK6" s="26"/>
      <c r="BL6" s="24"/>
      <c r="BM6" s="25"/>
      <c r="BN6" s="26"/>
      <c r="BO6" s="24"/>
      <c r="BP6" s="25"/>
      <c r="BQ6" s="26"/>
      <c r="BR6" s="21"/>
      <c r="BS6" s="22"/>
      <c r="BT6" s="23"/>
      <c r="BU6" s="21"/>
      <c r="BV6" s="22"/>
      <c r="BW6" s="23"/>
      <c r="BX6" s="21"/>
      <c r="BY6" s="22"/>
      <c r="BZ6" s="23"/>
      <c r="CA6" s="21"/>
      <c r="CB6" s="22"/>
      <c r="CC6" s="23"/>
      <c r="CD6" s="24"/>
      <c r="CE6" s="25"/>
      <c r="CF6" s="26"/>
      <c r="CG6" s="24"/>
      <c r="CH6" s="25"/>
      <c r="CI6" s="26"/>
      <c r="CJ6" s="24"/>
      <c r="CK6" s="25"/>
      <c r="CL6" s="26"/>
      <c r="CM6" s="21"/>
      <c r="CN6" s="22"/>
      <c r="CO6" s="23"/>
      <c r="CP6" s="21"/>
      <c r="CQ6" s="22"/>
      <c r="CR6" s="23"/>
    </row>
    <row r="7" spans="1:96" x14ac:dyDescent="0.25">
      <c r="A7" s="15" t="s">
        <v>37</v>
      </c>
      <c r="B7" s="16" t="s">
        <v>38</v>
      </c>
      <c r="C7" s="17">
        <v>87</v>
      </c>
      <c r="D7" s="18">
        <v>16.74712643678161</v>
      </c>
      <c r="E7" s="19">
        <v>5674.6111494252882</v>
      </c>
      <c r="F7" s="20">
        <f t="shared" ref="F7:F70" si="0">ROUND(E7/784.11,4)</f>
        <v>7.2370000000000001</v>
      </c>
      <c r="G7" s="21">
        <v>46</v>
      </c>
      <c r="H7" s="22">
        <v>11.173913043478262</v>
      </c>
      <c r="I7" s="23">
        <v>6050.9541304347831</v>
      </c>
      <c r="J7" s="21">
        <v>41</v>
      </c>
      <c r="K7" s="22">
        <v>23</v>
      </c>
      <c r="L7" s="23">
        <v>5252.3726829268289</v>
      </c>
      <c r="M7" s="21"/>
      <c r="N7" s="22"/>
      <c r="O7" s="23"/>
      <c r="P7" s="24"/>
      <c r="Q7" s="25"/>
      <c r="R7" s="26"/>
      <c r="S7" s="24"/>
      <c r="T7" s="25"/>
      <c r="U7" s="26"/>
      <c r="V7" s="24"/>
      <c r="W7" s="25"/>
      <c r="X7" s="26"/>
      <c r="Y7" s="24"/>
      <c r="Z7" s="25"/>
      <c r="AA7" s="26"/>
      <c r="AB7" s="24"/>
      <c r="AC7" s="25"/>
      <c r="AD7" s="26"/>
      <c r="AE7" s="24"/>
      <c r="AF7" s="25"/>
      <c r="AG7" s="26"/>
      <c r="AH7" s="24"/>
      <c r="AI7" s="25"/>
      <c r="AJ7" s="26"/>
      <c r="AK7" s="21"/>
      <c r="AL7" s="22"/>
      <c r="AM7" s="23"/>
      <c r="AN7" s="21"/>
      <c r="AO7" s="22"/>
      <c r="AP7" s="23"/>
      <c r="AQ7" s="21"/>
      <c r="AR7" s="22"/>
      <c r="AS7" s="23"/>
      <c r="AT7" s="21"/>
      <c r="AU7" s="22"/>
      <c r="AV7" s="23"/>
      <c r="AW7" s="21"/>
      <c r="AX7" s="22"/>
      <c r="AY7" s="23"/>
      <c r="AZ7" s="21"/>
      <c r="BA7" s="22"/>
      <c r="BB7" s="23"/>
      <c r="BC7" s="21"/>
      <c r="BD7" s="22"/>
      <c r="BE7" s="23"/>
      <c r="BF7" s="24"/>
      <c r="BG7" s="25"/>
      <c r="BH7" s="26"/>
      <c r="BI7" s="24"/>
      <c r="BJ7" s="25"/>
      <c r="BK7" s="26"/>
      <c r="BL7" s="24"/>
      <c r="BM7" s="25"/>
      <c r="BN7" s="26"/>
      <c r="BO7" s="24"/>
      <c r="BP7" s="25"/>
      <c r="BQ7" s="26"/>
      <c r="BR7" s="21"/>
      <c r="BS7" s="22"/>
      <c r="BT7" s="23"/>
      <c r="BU7" s="21"/>
      <c r="BV7" s="22"/>
      <c r="BW7" s="23"/>
      <c r="BX7" s="21"/>
      <c r="BY7" s="22"/>
      <c r="BZ7" s="23"/>
      <c r="CA7" s="21"/>
      <c r="CB7" s="22"/>
      <c r="CC7" s="23"/>
      <c r="CD7" s="24"/>
      <c r="CE7" s="25"/>
      <c r="CF7" s="26"/>
      <c r="CG7" s="24"/>
      <c r="CH7" s="25"/>
      <c r="CI7" s="26"/>
      <c r="CJ7" s="24"/>
      <c r="CK7" s="25"/>
      <c r="CL7" s="26"/>
      <c r="CM7" s="21"/>
      <c r="CN7" s="22"/>
      <c r="CO7" s="23"/>
      <c r="CP7" s="21"/>
      <c r="CQ7" s="22"/>
      <c r="CR7" s="23"/>
    </row>
    <row r="8" spans="1:96" ht="31.5" x14ac:dyDescent="0.25">
      <c r="A8" s="27" t="s">
        <v>39</v>
      </c>
      <c r="B8" s="28" t="s">
        <v>40</v>
      </c>
      <c r="C8" s="29">
        <v>81</v>
      </c>
      <c r="D8" s="30">
        <v>5.8024691358024691</v>
      </c>
      <c r="E8" s="31">
        <v>6100.0530864197526</v>
      </c>
      <c r="F8" s="20">
        <f t="shared" si="0"/>
        <v>7.7796000000000003</v>
      </c>
      <c r="G8" s="32">
        <v>57</v>
      </c>
      <c r="H8" s="33">
        <v>5.5087719298245617</v>
      </c>
      <c r="I8" s="34">
        <v>6702.0663157894733</v>
      </c>
      <c r="J8" s="32">
        <v>20</v>
      </c>
      <c r="K8" s="33">
        <v>6.7</v>
      </c>
      <c r="L8" s="34">
        <v>4844.9879999999994</v>
      </c>
      <c r="M8" s="32">
        <v>4</v>
      </c>
      <c r="N8" s="33">
        <v>5.5</v>
      </c>
      <c r="O8" s="34">
        <v>3796.69</v>
      </c>
      <c r="P8" s="35"/>
      <c r="Q8" s="36"/>
      <c r="R8" s="37"/>
      <c r="S8" s="35"/>
      <c r="T8" s="36"/>
      <c r="U8" s="37"/>
      <c r="V8" s="35"/>
      <c r="W8" s="36"/>
      <c r="X8" s="37"/>
      <c r="Y8" s="35"/>
      <c r="Z8" s="36"/>
      <c r="AA8" s="37"/>
      <c r="AB8" s="35"/>
      <c r="AC8" s="36"/>
      <c r="AD8" s="37"/>
      <c r="AE8" s="35"/>
      <c r="AF8" s="36"/>
      <c r="AG8" s="37"/>
      <c r="AH8" s="35"/>
      <c r="AI8" s="36"/>
      <c r="AJ8" s="37"/>
      <c r="AK8" s="32"/>
      <c r="AL8" s="33"/>
      <c r="AM8" s="34"/>
      <c r="AN8" s="32"/>
      <c r="AO8" s="33"/>
      <c r="AP8" s="34"/>
      <c r="AQ8" s="32"/>
      <c r="AR8" s="33"/>
      <c r="AS8" s="34"/>
      <c r="AT8" s="32"/>
      <c r="AU8" s="33"/>
      <c r="AV8" s="34"/>
      <c r="AW8" s="32"/>
      <c r="AX8" s="33"/>
      <c r="AY8" s="34"/>
      <c r="AZ8" s="32"/>
      <c r="BA8" s="33"/>
      <c r="BB8" s="34"/>
      <c r="BC8" s="32"/>
      <c r="BD8" s="33"/>
      <c r="BE8" s="34"/>
      <c r="BF8" s="35"/>
      <c r="BG8" s="36"/>
      <c r="BH8" s="37"/>
      <c r="BI8" s="35"/>
      <c r="BJ8" s="36"/>
      <c r="BK8" s="37"/>
      <c r="BL8" s="35"/>
      <c r="BM8" s="36"/>
      <c r="BN8" s="37"/>
      <c r="BO8" s="35"/>
      <c r="BP8" s="36"/>
      <c r="BQ8" s="37"/>
      <c r="BR8" s="32"/>
      <c r="BS8" s="33"/>
      <c r="BT8" s="34"/>
      <c r="BU8" s="32"/>
      <c r="BV8" s="33"/>
      <c r="BW8" s="34"/>
      <c r="BX8" s="32"/>
      <c r="BY8" s="33"/>
      <c r="BZ8" s="34"/>
      <c r="CA8" s="32"/>
      <c r="CB8" s="33"/>
      <c r="CC8" s="34"/>
      <c r="CD8" s="35"/>
      <c r="CE8" s="36"/>
      <c r="CF8" s="37"/>
      <c r="CG8" s="35"/>
      <c r="CH8" s="36"/>
      <c r="CI8" s="37"/>
      <c r="CJ8" s="35"/>
      <c r="CK8" s="36"/>
      <c r="CL8" s="37"/>
      <c r="CM8" s="32"/>
      <c r="CN8" s="33"/>
      <c r="CO8" s="34"/>
      <c r="CP8" s="32"/>
      <c r="CQ8" s="33"/>
      <c r="CR8" s="34"/>
    </row>
    <row r="9" spans="1:96" x14ac:dyDescent="0.25">
      <c r="A9" s="15" t="s">
        <v>41</v>
      </c>
      <c r="B9" s="16" t="s">
        <v>42</v>
      </c>
      <c r="C9" s="17">
        <v>57</v>
      </c>
      <c r="D9" s="18">
        <v>11.56140350877193</v>
      </c>
      <c r="E9" s="19">
        <v>2177.8675438596488</v>
      </c>
      <c r="F9" s="20">
        <f t="shared" si="0"/>
        <v>2.7774999999999999</v>
      </c>
      <c r="G9" s="21">
        <v>14</v>
      </c>
      <c r="H9" s="22">
        <v>13.642857142857142</v>
      </c>
      <c r="I9" s="23">
        <v>2235.0457142857144</v>
      </c>
      <c r="J9" s="21">
        <v>16</v>
      </c>
      <c r="K9" s="22">
        <v>13.75</v>
      </c>
      <c r="L9" s="23">
        <v>2052.8768749999999</v>
      </c>
      <c r="M9" s="21">
        <v>21</v>
      </c>
      <c r="N9" s="22">
        <v>8</v>
      </c>
      <c r="O9" s="23">
        <v>2400.2752380952379</v>
      </c>
      <c r="P9" s="24"/>
      <c r="Q9" s="25"/>
      <c r="R9" s="26"/>
      <c r="S9" s="24">
        <v>1</v>
      </c>
      <c r="T9" s="25">
        <v>16</v>
      </c>
      <c r="U9" s="26">
        <v>2679.76</v>
      </c>
      <c r="V9" s="24"/>
      <c r="W9" s="25"/>
      <c r="X9" s="26"/>
      <c r="Y9" s="24"/>
      <c r="Z9" s="25"/>
      <c r="AA9" s="26"/>
      <c r="AB9" s="24">
        <v>1</v>
      </c>
      <c r="AC9" s="25">
        <v>15</v>
      </c>
      <c r="AD9" s="26">
        <v>1860.31</v>
      </c>
      <c r="AE9" s="24"/>
      <c r="AF9" s="25"/>
      <c r="AG9" s="26"/>
      <c r="AH9" s="24">
        <v>3</v>
      </c>
      <c r="AI9" s="25">
        <v>10</v>
      </c>
      <c r="AJ9" s="26">
        <v>1051.8333333333333</v>
      </c>
      <c r="AK9" s="21"/>
      <c r="AL9" s="22"/>
      <c r="AM9" s="23"/>
      <c r="AN9" s="21"/>
      <c r="AO9" s="22"/>
      <c r="AP9" s="23"/>
      <c r="AQ9" s="21"/>
      <c r="AR9" s="22"/>
      <c r="AS9" s="23"/>
      <c r="AT9" s="21"/>
      <c r="AU9" s="22"/>
      <c r="AV9" s="23"/>
      <c r="AW9" s="21"/>
      <c r="AX9" s="22"/>
      <c r="AY9" s="23"/>
      <c r="AZ9" s="21"/>
      <c r="BA9" s="22"/>
      <c r="BB9" s="23"/>
      <c r="BC9" s="21"/>
      <c r="BD9" s="22"/>
      <c r="BE9" s="23"/>
      <c r="BF9" s="24">
        <v>1</v>
      </c>
      <c r="BG9" s="25">
        <v>19</v>
      </c>
      <c r="BH9" s="26">
        <v>1900.43</v>
      </c>
      <c r="BI9" s="24"/>
      <c r="BJ9" s="25"/>
      <c r="BK9" s="26"/>
      <c r="BL9" s="24"/>
      <c r="BM9" s="25"/>
      <c r="BN9" s="26"/>
      <c r="BO9" s="24"/>
      <c r="BP9" s="25"/>
      <c r="BQ9" s="26"/>
      <c r="BR9" s="21"/>
      <c r="BS9" s="22"/>
      <c r="BT9" s="23"/>
      <c r="BU9" s="21"/>
      <c r="BV9" s="22"/>
      <c r="BW9" s="23"/>
      <c r="BX9" s="21"/>
      <c r="BY9" s="22"/>
      <c r="BZ9" s="23"/>
      <c r="CA9" s="21"/>
      <c r="CB9" s="22"/>
      <c r="CC9" s="23"/>
      <c r="CD9" s="24"/>
      <c r="CE9" s="25"/>
      <c r="CF9" s="26"/>
      <c r="CG9" s="24"/>
      <c r="CH9" s="25"/>
      <c r="CI9" s="26"/>
      <c r="CJ9" s="24"/>
      <c r="CK9" s="25"/>
      <c r="CL9" s="26"/>
      <c r="CM9" s="21"/>
      <c r="CN9" s="22"/>
      <c r="CO9" s="23"/>
      <c r="CP9" s="21"/>
      <c r="CQ9" s="22"/>
      <c r="CR9" s="23"/>
    </row>
    <row r="10" spans="1:96" x14ac:dyDescent="0.25">
      <c r="A10" s="15" t="s">
        <v>43</v>
      </c>
      <c r="B10" s="16" t="s">
        <v>44</v>
      </c>
      <c r="C10" s="17">
        <v>81</v>
      </c>
      <c r="D10" s="18">
        <v>15.074074074074074</v>
      </c>
      <c r="E10" s="19">
        <v>2070.2366666666667</v>
      </c>
      <c r="F10" s="20">
        <f t="shared" si="0"/>
        <v>2.6402000000000001</v>
      </c>
      <c r="G10" s="21">
        <v>31</v>
      </c>
      <c r="H10" s="22">
        <v>10.32258064516129</v>
      </c>
      <c r="I10" s="23">
        <v>1551.8254838709684</v>
      </c>
      <c r="J10" s="21">
        <v>15</v>
      </c>
      <c r="K10" s="22">
        <v>26.466666666666665</v>
      </c>
      <c r="L10" s="23">
        <v>2343.7753333333335</v>
      </c>
      <c r="M10" s="21">
        <v>20</v>
      </c>
      <c r="N10" s="22">
        <v>13.15</v>
      </c>
      <c r="O10" s="23">
        <v>3073.9865</v>
      </c>
      <c r="P10" s="24">
        <v>1</v>
      </c>
      <c r="Q10" s="25">
        <v>26</v>
      </c>
      <c r="R10" s="26">
        <v>2202.23</v>
      </c>
      <c r="S10" s="24">
        <v>3</v>
      </c>
      <c r="T10" s="25">
        <v>20.666666666666668</v>
      </c>
      <c r="U10" s="26">
        <v>1971.3099999999997</v>
      </c>
      <c r="V10" s="24">
        <v>2</v>
      </c>
      <c r="W10" s="25">
        <v>9.5</v>
      </c>
      <c r="X10" s="26">
        <v>913.59499999999991</v>
      </c>
      <c r="Y10" s="24"/>
      <c r="Z10" s="25"/>
      <c r="AA10" s="26"/>
      <c r="AB10" s="24"/>
      <c r="AC10" s="25"/>
      <c r="AD10" s="26"/>
      <c r="AE10" s="24">
        <v>2</v>
      </c>
      <c r="AF10" s="25">
        <v>14</v>
      </c>
      <c r="AG10" s="26">
        <v>1174.5650000000001</v>
      </c>
      <c r="AH10" s="24">
        <v>3</v>
      </c>
      <c r="AI10" s="25">
        <v>22</v>
      </c>
      <c r="AJ10" s="26">
        <v>1913.2366666666667</v>
      </c>
      <c r="AK10" s="21"/>
      <c r="AL10" s="22"/>
      <c r="AM10" s="23"/>
      <c r="AN10" s="21"/>
      <c r="AO10" s="22"/>
      <c r="AP10" s="23"/>
      <c r="AQ10" s="21"/>
      <c r="AR10" s="22"/>
      <c r="AS10" s="23"/>
      <c r="AT10" s="21"/>
      <c r="AU10" s="22"/>
      <c r="AV10" s="23"/>
      <c r="AW10" s="21">
        <v>2</v>
      </c>
      <c r="AX10" s="22">
        <v>10.5</v>
      </c>
      <c r="AY10" s="23">
        <v>1152.75</v>
      </c>
      <c r="AZ10" s="21">
        <v>2</v>
      </c>
      <c r="BA10" s="22">
        <v>9.5</v>
      </c>
      <c r="BB10" s="23">
        <v>1304.2649999999999</v>
      </c>
      <c r="BC10" s="21"/>
      <c r="BD10" s="22"/>
      <c r="BE10" s="23"/>
      <c r="BF10" s="24"/>
      <c r="BG10" s="25"/>
      <c r="BH10" s="26"/>
      <c r="BI10" s="24"/>
      <c r="BJ10" s="25"/>
      <c r="BK10" s="26"/>
      <c r="BL10" s="24"/>
      <c r="BM10" s="25"/>
      <c r="BN10" s="26"/>
      <c r="BO10" s="24"/>
      <c r="BP10" s="25"/>
      <c r="BQ10" s="26"/>
      <c r="BR10" s="21"/>
      <c r="BS10" s="22"/>
      <c r="BT10" s="23"/>
      <c r="BU10" s="21"/>
      <c r="BV10" s="22"/>
      <c r="BW10" s="23"/>
      <c r="BX10" s="21"/>
      <c r="BY10" s="22"/>
      <c r="BZ10" s="23"/>
      <c r="CA10" s="21"/>
      <c r="CB10" s="22"/>
      <c r="CC10" s="23"/>
      <c r="CD10" s="24"/>
      <c r="CE10" s="25"/>
      <c r="CF10" s="26"/>
      <c r="CG10" s="24"/>
      <c r="CH10" s="25"/>
      <c r="CI10" s="26"/>
      <c r="CJ10" s="24"/>
      <c r="CK10" s="25"/>
      <c r="CL10" s="26"/>
      <c r="CM10" s="21"/>
      <c r="CN10" s="22"/>
      <c r="CO10" s="23"/>
      <c r="CP10" s="21"/>
      <c r="CQ10" s="22"/>
      <c r="CR10" s="23"/>
    </row>
    <row r="11" spans="1:96" x14ac:dyDescent="0.25">
      <c r="A11" s="15" t="s">
        <v>45</v>
      </c>
      <c r="B11" s="16" t="s">
        <v>46</v>
      </c>
      <c r="C11" s="17">
        <v>108</v>
      </c>
      <c r="D11" s="18">
        <v>14.324074074074074</v>
      </c>
      <c r="E11" s="19">
        <v>1776.9595370370362</v>
      </c>
      <c r="F11" s="20">
        <f t="shared" si="0"/>
        <v>2.2662</v>
      </c>
      <c r="G11" s="21">
        <v>16</v>
      </c>
      <c r="H11" s="22">
        <v>10.6875</v>
      </c>
      <c r="I11" s="23">
        <v>1770.4206250000002</v>
      </c>
      <c r="J11" s="21">
        <v>20</v>
      </c>
      <c r="K11" s="22">
        <v>16.350000000000001</v>
      </c>
      <c r="L11" s="23">
        <v>1525.7985000000001</v>
      </c>
      <c r="M11" s="21">
        <v>14</v>
      </c>
      <c r="N11" s="22">
        <v>12.571428571428571</v>
      </c>
      <c r="O11" s="23">
        <v>2832.9042857142858</v>
      </c>
      <c r="P11" s="24">
        <v>9</v>
      </c>
      <c r="Q11" s="25">
        <v>18.333333333333332</v>
      </c>
      <c r="R11" s="26">
        <v>1805.3366666666666</v>
      </c>
      <c r="S11" s="24">
        <v>11</v>
      </c>
      <c r="T11" s="25">
        <v>11</v>
      </c>
      <c r="U11" s="26">
        <v>1371.1809090909092</v>
      </c>
      <c r="V11" s="24"/>
      <c r="W11" s="25"/>
      <c r="X11" s="26"/>
      <c r="Y11" s="24">
        <v>7</v>
      </c>
      <c r="Z11" s="25">
        <v>15.285714285714286</v>
      </c>
      <c r="AA11" s="26">
        <v>1486.8957142857141</v>
      </c>
      <c r="AB11" s="24">
        <v>4</v>
      </c>
      <c r="AC11" s="25">
        <v>16.25</v>
      </c>
      <c r="AD11" s="26">
        <v>1752.5099999999998</v>
      </c>
      <c r="AE11" s="24">
        <v>2</v>
      </c>
      <c r="AF11" s="25">
        <v>14</v>
      </c>
      <c r="AG11" s="26">
        <v>1179.5749999999998</v>
      </c>
      <c r="AH11" s="24">
        <v>10</v>
      </c>
      <c r="AI11" s="25">
        <v>8.6999999999999993</v>
      </c>
      <c r="AJ11" s="26">
        <v>1192.9050000000002</v>
      </c>
      <c r="AK11" s="21">
        <v>3</v>
      </c>
      <c r="AL11" s="22">
        <v>10</v>
      </c>
      <c r="AM11" s="23">
        <v>1077.4366666666667</v>
      </c>
      <c r="AN11" s="21"/>
      <c r="AO11" s="22"/>
      <c r="AP11" s="23"/>
      <c r="AQ11" s="21">
        <v>2</v>
      </c>
      <c r="AR11" s="22">
        <v>52</v>
      </c>
      <c r="AS11" s="23">
        <v>5562.6799999999994</v>
      </c>
      <c r="AT11" s="21"/>
      <c r="AU11" s="22"/>
      <c r="AV11" s="23"/>
      <c r="AW11" s="21">
        <v>3</v>
      </c>
      <c r="AX11" s="22">
        <v>25.666666666666668</v>
      </c>
      <c r="AY11" s="23">
        <v>2256</v>
      </c>
      <c r="AZ11" s="21">
        <v>2</v>
      </c>
      <c r="BA11" s="22">
        <v>5</v>
      </c>
      <c r="BB11" s="23">
        <v>962.65500000000009</v>
      </c>
      <c r="BC11" s="21">
        <v>2</v>
      </c>
      <c r="BD11" s="22">
        <v>13</v>
      </c>
      <c r="BE11" s="23">
        <v>1133.415</v>
      </c>
      <c r="BF11" s="24">
        <v>2</v>
      </c>
      <c r="BG11" s="25">
        <v>19.5</v>
      </c>
      <c r="BH11" s="26">
        <v>1845.2600000000002</v>
      </c>
      <c r="BI11" s="24"/>
      <c r="BJ11" s="25"/>
      <c r="BK11" s="26"/>
      <c r="BL11" s="24">
        <v>1</v>
      </c>
      <c r="BM11" s="25">
        <v>14</v>
      </c>
      <c r="BN11" s="26">
        <v>1362.41</v>
      </c>
      <c r="BO11" s="24"/>
      <c r="BP11" s="25"/>
      <c r="BQ11" s="26"/>
      <c r="BR11" s="21"/>
      <c r="BS11" s="22"/>
      <c r="BT11" s="23"/>
      <c r="BU11" s="21"/>
      <c r="BV11" s="22"/>
      <c r="BW11" s="23"/>
      <c r="BX11" s="21"/>
      <c r="BY11" s="22"/>
      <c r="BZ11" s="23"/>
      <c r="CA11" s="21"/>
      <c r="CB11" s="22"/>
      <c r="CC11" s="23"/>
      <c r="CD11" s="24"/>
      <c r="CE11" s="25"/>
      <c r="CF11" s="26"/>
      <c r="CG11" s="24"/>
      <c r="CH11" s="25"/>
      <c r="CI11" s="26"/>
      <c r="CJ11" s="24"/>
      <c r="CK11" s="25"/>
      <c r="CL11" s="26"/>
      <c r="CM11" s="21"/>
      <c r="CN11" s="22"/>
      <c r="CO11" s="23"/>
      <c r="CP11" s="21"/>
      <c r="CQ11" s="22"/>
      <c r="CR11" s="23"/>
    </row>
    <row r="12" spans="1:96" x14ac:dyDescent="0.25">
      <c r="A12" s="15" t="s">
        <v>47</v>
      </c>
      <c r="B12" s="16" t="s">
        <v>48</v>
      </c>
      <c r="C12" s="17">
        <v>60</v>
      </c>
      <c r="D12" s="18">
        <v>14.8</v>
      </c>
      <c r="E12" s="19">
        <v>1347.2784999999999</v>
      </c>
      <c r="F12" s="20">
        <f t="shared" si="0"/>
        <v>1.7181999999999999</v>
      </c>
      <c r="G12" s="21">
        <v>21</v>
      </c>
      <c r="H12" s="22">
        <v>8.2857142857142865</v>
      </c>
      <c r="I12" s="23">
        <v>914.06000000000029</v>
      </c>
      <c r="J12" s="21">
        <v>22</v>
      </c>
      <c r="K12" s="22">
        <v>21.40909090909091</v>
      </c>
      <c r="L12" s="23">
        <v>1773.9131818181816</v>
      </c>
      <c r="M12" s="21">
        <v>2</v>
      </c>
      <c r="N12" s="22">
        <v>5.5</v>
      </c>
      <c r="O12" s="23">
        <v>917.65</v>
      </c>
      <c r="P12" s="24">
        <v>2</v>
      </c>
      <c r="Q12" s="25">
        <v>8.5</v>
      </c>
      <c r="R12" s="26">
        <v>818.48</v>
      </c>
      <c r="S12" s="24">
        <v>3</v>
      </c>
      <c r="T12" s="25">
        <v>20</v>
      </c>
      <c r="U12" s="26">
        <v>1669.2866666666669</v>
      </c>
      <c r="V12" s="24">
        <v>2</v>
      </c>
      <c r="W12" s="25">
        <v>11</v>
      </c>
      <c r="X12" s="26">
        <v>1004.14</v>
      </c>
      <c r="Y12" s="24">
        <v>2</v>
      </c>
      <c r="Z12" s="25">
        <v>16.5</v>
      </c>
      <c r="AA12" s="26">
        <v>1390.06</v>
      </c>
      <c r="AB12" s="24">
        <v>4</v>
      </c>
      <c r="AC12" s="25">
        <v>14.25</v>
      </c>
      <c r="AD12" s="26">
        <v>1314.0900000000001</v>
      </c>
      <c r="AE12" s="24"/>
      <c r="AF12" s="25"/>
      <c r="AG12" s="26"/>
      <c r="AH12" s="24">
        <v>2</v>
      </c>
      <c r="AI12" s="25">
        <v>21.5</v>
      </c>
      <c r="AJ12" s="26">
        <v>2045.24</v>
      </c>
      <c r="AK12" s="21"/>
      <c r="AL12" s="22"/>
      <c r="AM12" s="23"/>
      <c r="AN12" s="21"/>
      <c r="AO12" s="22"/>
      <c r="AP12" s="23"/>
      <c r="AQ12" s="21"/>
      <c r="AR12" s="22"/>
      <c r="AS12" s="23"/>
      <c r="AT12" s="21"/>
      <c r="AU12" s="22"/>
      <c r="AV12" s="23"/>
      <c r="AW12" s="21"/>
      <c r="AX12" s="22"/>
      <c r="AY12" s="23"/>
      <c r="AZ12" s="21"/>
      <c r="BA12" s="22"/>
      <c r="BB12" s="23"/>
      <c r="BC12" s="21"/>
      <c r="BD12" s="22"/>
      <c r="BE12" s="23"/>
      <c r="BF12" s="24"/>
      <c r="BG12" s="25"/>
      <c r="BH12" s="26"/>
      <c r="BI12" s="24"/>
      <c r="BJ12" s="25"/>
      <c r="BK12" s="26"/>
      <c r="BL12" s="24"/>
      <c r="BM12" s="25"/>
      <c r="BN12" s="26"/>
      <c r="BO12" s="24"/>
      <c r="BP12" s="25"/>
      <c r="BQ12" s="26"/>
      <c r="BR12" s="21"/>
      <c r="BS12" s="22"/>
      <c r="BT12" s="23"/>
      <c r="BU12" s="21"/>
      <c r="BV12" s="22"/>
      <c r="BW12" s="23"/>
      <c r="BX12" s="21"/>
      <c r="BY12" s="22"/>
      <c r="BZ12" s="23"/>
      <c r="CA12" s="21"/>
      <c r="CB12" s="22"/>
      <c r="CC12" s="23"/>
      <c r="CD12" s="24"/>
      <c r="CE12" s="25"/>
      <c r="CF12" s="26"/>
      <c r="CG12" s="24"/>
      <c r="CH12" s="25"/>
      <c r="CI12" s="26"/>
      <c r="CJ12" s="24"/>
      <c r="CK12" s="25"/>
      <c r="CL12" s="26"/>
      <c r="CM12" s="21"/>
      <c r="CN12" s="22"/>
      <c r="CO12" s="23"/>
      <c r="CP12" s="21"/>
      <c r="CQ12" s="22"/>
      <c r="CR12" s="23"/>
    </row>
    <row r="13" spans="1:96" x14ac:dyDescent="0.25">
      <c r="A13" s="15" t="s">
        <v>49</v>
      </c>
      <c r="B13" s="16" t="s">
        <v>50</v>
      </c>
      <c r="C13" s="17">
        <v>41</v>
      </c>
      <c r="D13" s="18">
        <v>18.780487804878049</v>
      </c>
      <c r="E13" s="19">
        <v>2685.5839024390243</v>
      </c>
      <c r="F13" s="20">
        <f t="shared" si="0"/>
        <v>3.4249999999999998</v>
      </c>
      <c r="G13" s="21">
        <v>9</v>
      </c>
      <c r="H13" s="22">
        <v>8.3333333333333339</v>
      </c>
      <c r="I13" s="23">
        <v>1570.3966666666665</v>
      </c>
      <c r="J13" s="21">
        <v>21</v>
      </c>
      <c r="K13" s="22">
        <v>22.285714285714285</v>
      </c>
      <c r="L13" s="23">
        <v>2647.1919047619049</v>
      </c>
      <c r="M13" s="21">
        <v>5</v>
      </c>
      <c r="N13" s="22">
        <v>12.2</v>
      </c>
      <c r="O13" s="23">
        <v>2650.1459999999993</v>
      </c>
      <c r="P13" s="24"/>
      <c r="Q13" s="25"/>
      <c r="R13" s="26"/>
      <c r="S13" s="24">
        <v>2</v>
      </c>
      <c r="T13" s="25">
        <v>11.5</v>
      </c>
      <c r="U13" s="26">
        <v>1190.375</v>
      </c>
      <c r="V13" s="24"/>
      <c r="W13" s="25"/>
      <c r="X13" s="26"/>
      <c r="Y13" s="24"/>
      <c r="Z13" s="25"/>
      <c r="AA13" s="26"/>
      <c r="AB13" s="24">
        <v>1</v>
      </c>
      <c r="AC13" s="25">
        <v>66</v>
      </c>
      <c r="AD13" s="26">
        <v>5539.7800000000007</v>
      </c>
      <c r="AE13" s="24"/>
      <c r="AF13" s="25"/>
      <c r="AG13" s="26"/>
      <c r="AH13" s="24"/>
      <c r="AI13" s="25"/>
      <c r="AJ13" s="26"/>
      <c r="AK13" s="21"/>
      <c r="AL13" s="22"/>
      <c r="AM13" s="23"/>
      <c r="AN13" s="21"/>
      <c r="AO13" s="22"/>
      <c r="AP13" s="23"/>
      <c r="AQ13" s="21"/>
      <c r="AR13" s="22"/>
      <c r="AS13" s="23"/>
      <c r="AT13" s="21"/>
      <c r="AU13" s="22"/>
      <c r="AV13" s="23"/>
      <c r="AW13" s="21"/>
      <c r="AX13" s="22"/>
      <c r="AY13" s="23"/>
      <c r="AZ13" s="21">
        <v>1</v>
      </c>
      <c r="BA13" s="22">
        <v>31</v>
      </c>
      <c r="BB13" s="23">
        <v>5126.95</v>
      </c>
      <c r="BC13" s="21"/>
      <c r="BD13" s="22"/>
      <c r="BE13" s="23"/>
      <c r="BF13" s="24"/>
      <c r="BG13" s="25"/>
      <c r="BH13" s="26"/>
      <c r="BI13" s="24"/>
      <c r="BJ13" s="25"/>
      <c r="BK13" s="26"/>
      <c r="BL13" s="24"/>
      <c r="BM13" s="25"/>
      <c r="BN13" s="26"/>
      <c r="BO13" s="24"/>
      <c r="BP13" s="25"/>
      <c r="BQ13" s="26"/>
      <c r="BR13" s="21"/>
      <c r="BS13" s="22"/>
      <c r="BT13" s="23"/>
      <c r="BU13" s="21"/>
      <c r="BV13" s="22"/>
      <c r="BW13" s="23"/>
      <c r="BX13" s="21"/>
      <c r="BY13" s="22"/>
      <c r="BZ13" s="23"/>
      <c r="CA13" s="21"/>
      <c r="CB13" s="22"/>
      <c r="CC13" s="23"/>
      <c r="CD13" s="24">
        <v>2</v>
      </c>
      <c r="CE13" s="25">
        <v>23</v>
      </c>
      <c r="CF13" s="26">
        <v>7043.0649999999996</v>
      </c>
      <c r="CG13" s="24"/>
      <c r="CH13" s="25"/>
      <c r="CI13" s="26"/>
      <c r="CJ13" s="24"/>
      <c r="CK13" s="25"/>
      <c r="CL13" s="26"/>
      <c r="CM13" s="21"/>
      <c r="CN13" s="22"/>
      <c r="CO13" s="23"/>
      <c r="CP13" s="21"/>
      <c r="CQ13" s="22"/>
      <c r="CR13" s="23"/>
    </row>
    <row r="14" spans="1:96" x14ac:dyDescent="0.25">
      <c r="A14" s="27" t="s">
        <v>51</v>
      </c>
      <c r="B14" s="28" t="s">
        <v>52</v>
      </c>
      <c r="C14" s="29">
        <v>515</v>
      </c>
      <c r="D14" s="30">
        <v>6.1572815533980583</v>
      </c>
      <c r="E14" s="31">
        <v>2124.7203300970859</v>
      </c>
      <c r="F14" s="20">
        <f t="shared" si="0"/>
        <v>2.7097000000000002</v>
      </c>
      <c r="G14" s="32">
        <v>396</v>
      </c>
      <c r="H14" s="33">
        <v>6.8308080808080804</v>
      </c>
      <c r="I14" s="34">
        <v>2169.048055555555</v>
      </c>
      <c r="J14" s="32">
        <v>111</v>
      </c>
      <c r="K14" s="33">
        <v>4.0540540540540544</v>
      </c>
      <c r="L14" s="34">
        <v>1880.623243243243</v>
      </c>
      <c r="M14" s="32"/>
      <c r="N14" s="33"/>
      <c r="O14" s="34"/>
      <c r="P14" s="35">
        <v>3</v>
      </c>
      <c r="Q14" s="36">
        <v>3.6666666666666665</v>
      </c>
      <c r="R14" s="37">
        <v>5098.0733333333328</v>
      </c>
      <c r="S14" s="35">
        <v>5</v>
      </c>
      <c r="T14" s="36">
        <v>1</v>
      </c>
      <c r="U14" s="37">
        <v>2248.9080000000004</v>
      </c>
      <c r="V14" s="35"/>
      <c r="W14" s="36"/>
      <c r="X14" s="37"/>
      <c r="Y14" s="35"/>
      <c r="Z14" s="36"/>
      <c r="AA14" s="37"/>
      <c r="AB14" s="35"/>
      <c r="AC14" s="36"/>
      <c r="AD14" s="37"/>
      <c r="AE14" s="35"/>
      <c r="AF14" s="36"/>
      <c r="AG14" s="37"/>
      <c r="AH14" s="35"/>
      <c r="AI14" s="36"/>
      <c r="AJ14" s="37"/>
      <c r="AK14" s="32"/>
      <c r="AL14" s="33"/>
      <c r="AM14" s="34"/>
      <c r="AN14" s="32"/>
      <c r="AO14" s="33"/>
      <c r="AP14" s="34"/>
      <c r="AQ14" s="32"/>
      <c r="AR14" s="33"/>
      <c r="AS14" s="34"/>
      <c r="AT14" s="32"/>
      <c r="AU14" s="33"/>
      <c r="AV14" s="34"/>
      <c r="AW14" s="32"/>
      <c r="AX14" s="33"/>
      <c r="AY14" s="34"/>
      <c r="AZ14" s="32"/>
      <c r="BA14" s="33"/>
      <c r="BB14" s="34"/>
      <c r="BC14" s="32"/>
      <c r="BD14" s="33"/>
      <c r="BE14" s="34"/>
      <c r="BF14" s="35"/>
      <c r="BG14" s="36"/>
      <c r="BH14" s="37"/>
      <c r="BI14" s="35"/>
      <c r="BJ14" s="36"/>
      <c r="BK14" s="37"/>
      <c r="BL14" s="35"/>
      <c r="BM14" s="36"/>
      <c r="BN14" s="37"/>
      <c r="BO14" s="35"/>
      <c r="BP14" s="36"/>
      <c r="BQ14" s="37"/>
      <c r="BR14" s="32"/>
      <c r="BS14" s="33"/>
      <c r="BT14" s="34"/>
      <c r="BU14" s="32"/>
      <c r="BV14" s="33"/>
      <c r="BW14" s="34"/>
      <c r="BX14" s="32"/>
      <c r="BY14" s="33"/>
      <c r="BZ14" s="34"/>
      <c r="CA14" s="32"/>
      <c r="CB14" s="33"/>
      <c r="CC14" s="34"/>
      <c r="CD14" s="35"/>
      <c r="CE14" s="36"/>
      <c r="CF14" s="37"/>
      <c r="CG14" s="35"/>
      <c r="CH14" s="36"/>
      <c r="CI14" s="37"/>
      <c r="CJ14" s="35"/>
      <c r="CK14" s="36"/>
      <c r="CL14" s="37"/>
      <c r="CM14" s="32"/>
      <c r="CN14" s="33"/>
      <c r="CO14" s="34"/>
      <c r="CP14" s="32"/>
      <c r="CQ14" s="33"/>
      <c r="CR14" s="34"/>
    </row>
    <row r="15" spans="1:96" x14ac:dyDescent="0.25">
      <c r="A15" s="15" t="s">
        <v>53</v>
      </c>
      <c r="B15" s="16" t="s">
        <v>54</v>
      </c>
      <c r="C15" s="17">
        <v>24</v>
      </c>
      <c r="D15" s="18">
        <v>1.3333333333333333</v>
      </c>
      <c r="E15" s="19">
        <v>312.43166666666667</v>
      </c>
      <c r="F15" s="20">
        <f t="shared" si="0"/>
        <v>0.39850000000000002</v>
      </c>
      <c r="G15" s="21">
        <v>11</v>
      </c>
      <c r="H15" s="22">
        <v>1</v>
      </c>
      <c r="I15" s="23">
        <v>167.05454545454546</v>
      </c>
      <c r="J15" s="21">
        <v>4</v>
      </c>
      <c r="K15" s="22">
        <v>1</v>
      </c>
      <c r="L15" s="23">
        <v>374.32749999999999</v>
      </c>
      <c r="M15" s="21"/>
      <c r="N15" s="22"/>
      <c r="O15" s="23"/>
      <c r="P15" s="24">
        <v>3</v>
      </c>
      <c r="Q15" s="25">
        <v>2.6666666666666665</v>
      </c>
      <c r="R15" s="26">
        <v>886.09333333333336</v>
      </c>
      <c r="S15" s="24"/>
      <c r="T15" s="25"/>
      <c r="U15" s="26"/>
      <c r="V15" s="24"/>
      <c r="W15" s="25"/>
      <c r="X15" s="26"/>
      <c r="Y15" s="24"/>
      <c r="Z15" s="25"/>
      <c r="AA15" s="26"/>
      <c r="AB15" s="24"/>
      <c r="AC15" s="25"/>
      <c r="AD15" s="26"/>
      <c r="AE15" s="24"/>
      <c r="AF15" s="25"/>
      <c r="AG15" s="26"/>
      <c r="AH15" s="24"/>
      <c r="AI15" s="25"/>
      <c r="AJ15" s="26"/>
      <c r="AK15" s="21"/>
      <c r="AL15" s="22"/>
      <c r="AM15" s="23"/>
      <c r="AN15" s="21"/>
      <c r="AO15" s="22"/>
      <c r="AP15" s="23"/>
      <c r="AQ15" s="21"/>
      <c r="AR15" s="22"/>
      <c r="AS15" s="23"/>
      <c r="AT15" s="21"/>
      <c r="AU15" s="22"/>
      <c r="AV15" s="23"/>
      <c r="AW15" s="21"/>
      <c r="AX15" s="22"/>
      <c r="AY15" s="23"/>
      <c r="AZ15" s="21"/>
      <c r="BA15" s="22"/>
      <c r="BB15" s="23"/>
      <c r="BC15" s="21"/>
      <c r="BD15" s="22"/>
      <c r="BE15" s="23"/>
      <c r="BF15" s="24"/>
      <c r="BG15" s="25"/>
      <c r="BH15" s="26"/>
      <c r="BI15" s="24"/>
      <c r="BJ15" s="25"/>
      <c r="BK15" s="26"/>
      <c r="BL15" s="24">
        <v>5</v>
      </c>
      <c r="BM15" s="25">
        <v>1</v>
      </c>
      <c r="BN15" s="26">
        <v>231.35999999999999</v>
      </c>
      <c r="BO15" s="24"/>
      <c r="BP15" s="25"/>
      <c r="BQ15" s="26"/>
      <c r="BR15" s="21"/>
      <c r="BS15" s="22"/>
      <c r="BT15" s="23"/>
      <c r="BU15" s="21"/>
      <c r="BV15" s="22"/>
      <c r="BW15" s="23"/>
      <c r="BX15" s="21"/>
      <c r="BY15" s="22"/>
      <c r="BZ15" s="23"/>
      <c r="CA15" s="21"/>
      <c r="CB15" s="22"/>
      <c r="CC15" s="23"/>
      <c r="CD15" s="24"/>
      <c r="CE15" s="25"/>
      <c r="CF15" s="26"/>
      <c r="CG15" s="24"/>
      <c r="CH15" s="25"/>
      <c r="CI15" s="26"/>
      <c r="CJ15" s="24"/>
      <c r="CK15" s="25"/>
      <c r="CL15" s="26"/>
      <c r="CM15" s="21">
        <v>1</v>
      </c>
      <c r="CN15" s="22">
        <v>4</v>
      </c>
      <c r="CO15" s="23">
        <v>348.37</v>
      </c>
      <c r="CP15" s="21"/>
      <c r="CQ15" s="22"/>
      <c r="CR15" s="23"/>
    </row>
    <row r="16" spans="1:96" ht="31.5" x14ac:dyDescent="0.25">
      <c r="A16" s="15" t="s">
        <v>55</v>
      </c>
      <c r="B16" s="16" t="s">
        <v>56</v>
      </c>
      <c r="C16" s="17">
        <v>36</v>
      </c>
      <c r="D16" s="18">
        <v>11.277777777777779</v>
      </c>
      <c r="E16" s="19">
        <v>1027.2424999999998</v>
      </c>
      <c r="F16" s="20">
        <f t="shared" si="0"/>
        <v>1.3101</v>
      </c>
      <c r="G16" s="21">
        <v>2</v>
      </c>
      <c r="H16" s="22">
        <v>18</v>
      </c>
      <c r="I16" s="23">
        <v>2841.2150000000001</v>
      </c>
      <c r="J16" s="21">
        <v>32</v>
      </c>
      <c r="K16" s="22">
        <v>11.03125</v>
      </c>
      <c r="L16" s="23">
        <v>901.91343749999976</v>
      </c>
      <c r="M16" s="21"/>
      <c r="N16" s="22"/>
      <c r="O16" s="23"/>
      <c r="P16" s="24"/>
      <c r="Q16" s="25"/>
      <c r="R16" s="26"/>
      <c r="S16" s="24"/>
      <c r="T16" s="25"/>
      <c r="U16" s="26"/>
      <c r="V16" s="24"/>
      <c r="W16" s="25"/>
      <c r="X16" s="26"/>
      <c r="Y16" s="24"/>
      <c r="Z16" s="25"/>
      <c r="AA16" s="26"/>
      <c r="AB16" s="24"/>
      <c r="AC16" s="25"/>
      <c r="AD16" s="26"/>
      <c r="AE16" s="24"/>
      <c r="AF16" s="25"/>
      <c r="AG16" s="26"/>
      <c r="AH16" s="24"/>
      <c r="AI16" s="25"/>
      <c r="AJ16" s="26"/>
      <c r="AK16" s="21"/>
      <c r="AL16" s="22"/>
      <c r="AM16" s="23"/>
      <c r="AN16" s="21"/>
      <c r="AO16" s="22"/>
      <c r="AP16" s="23"/>
      <c r="AQ16" s="21"/>
      <c r="AR16" s="22"/>
      <c r="AS16" s="23"/>
      <c r="AT16" s="21"/>
      <c r="AU16" s="22"/>
      <c r="AV16" s="23"/>
      <c r="AW16" s="21">
        <v>1</v>
      </c>
      <c r="AX16" s="22">
        <v>11</v>
      </c>
      <c r="AY16" s="23">
        <v>1033.47</v>
      </c>
      <c r="AZ16" s="21">
        <v>1</v>
      </c>
      <c r="BA16" s="22">
        <v>6</v>
      </c>
      <c r="BB16" s="23">
        <v>1403.6</v>
      </c>
      <c r="BC16" s="21"/>
      <c r="BD16" s="22"/>
      <c r="BE16" s="23"/>
      <c r="BF16" s="24"/>
      <c r="BG16" s="25"/>
      <c r="BH16" s="26"/>
      <c r="BI16" s="24"/>
      <c r="BJ16" s="25"/>
      <c r="BK16" s="26"/>
      <c r="BL16" s="24"/>
      <c r="BM16" s="25"/>
      <c r="BN16" s="26"/>
      <c r="BO16" s="24"/>
      <c r="BP16" s="25"/>
      <c r="BQ16" s="26"/>
      <c r="BR16" s="21"/>
      <c r="BS16" s="22"/>
      <c r="BT16" s="23"/>
      <c r="BU16" s="21"/>
      <c r="BV16" s="22"/>
      <c r="BW16" s="23"/>
      <c r="BX16" s="21"/>
      <c r="BY16" s="22"/>
      <c r="BZ16" s="23"/>
      <c r="CA16" s="21"/>
      <c r="CB16" s="22"/>
      <c r="CC16" s="23"/>
      <c r="CD16" s="24"/>
      <c r="CE16" s="25"/>
      <c r="CF16" s="26"/>
      <c r="CG16" s="24"/>
      <c r="CH16" s="25"/>
      <c r="CI16" s="26"/>
      <c r="CJ16" s="24"/>
      <c r="CK16" s="25"/>
      <c r="CL16" s="26"/>
      <c r="CM16" s="21"/>
      <c r="CN16" s="22"/>
      <c r="CO16" s="23"/>
      <c r="CP16" s="21"/>
      <c r="CQ16" s="22"/>
      <c r="CR16" s="23"/>
    </row>
    <row r="17" spans="1:96" ht="31.5" x14ac:dyDescent="0.25">
      <c r="A17" s="15" t="s">
        <v>57</v>
      </c>
      <c r="B17" s="16" t="s">
        <v>58</v>
      </c>
      <c r="C17" s="17">
        <v>32</v>
      </c>
      <c r="D17" s="18">
        <v>6.375</v>
      </c>
      <c r="E17" s="19">
        <v>1603.3221875000002</v>
      </c>
      <c r="F17" s="20">
        <f t="shared" si="0"/>
        <v>2.0448</v>
      </c>
      <c r="G17" s="21">
        <v>7</v>
      </c>
      <c r="H17" s="22">
        <v>6.8571428571428568</v>
      </c>
      <c r="I17" s="23">
        <v>2495.6742857142858</v>
      </c>
      <c r="J17" s="21">
        <v>12</v>
      </c>
      <c r="K17" s="22">
        <v>5.333333333333333</v>
      </c>
      <c r="L17" s="23">
        <v>1768.9241666666669</v>
      </c>
      <c r="M17" s="21">
        <v>5</v>
      </c>
      <c r="N17" s="22">
        <v>1.6</v>
      </c>
      <c r="O17" s="23">
        <v>870.28</v>
      </c>
      <c r="P17" s="24">
        <v>1</v>
      </c>
      <c r="Q17" s="25">
        <v>4</v>
      </c>
      <c r="R17" s="26">
        <v>1430.88</v>
      </c>
      <c r="S17" s="24"/>
      <c r="T17" s="25"/>
      <c r="U17" s="26"/>
      <c r="V17" s="24"/>
      <c r="W17" s="25"/>
      <c r="X17" s="26"/>
      <c r="Y17" s="24"/>
      <c r="Z17" s="25"/>
      <c r="AA17" s="26"/>
      <c r="AB17" s="24"/>
      <c r="AC17" s="25"/>
      <c r="AD17" s="26"/>
      <c r="AE17" s="24"/>
      <c r="AF17" s="25"/>
      <c r="AG17" s="26"/>
      <c r="AH17" s="24">
        <v>3</v>
      </c>
      <c r="AI17" s="25">
        <v>11</v>
      </c>
      <c r="AJ17" s="26">
        <v>876.46333333333325</v>
      </c>
      <c r="AK17" s="21"/>
      <c r="AL17" s="22"/>
      <c r="AM17" s="23"/>
      <c r="AN17" s="21"/>
      <c r="AO17" s="22"/>
      <c r="AP17" s="23"/>
      <c r="AQ17" s="21"/>
      <c r="AR17" s="22"/>
      <c r="AS17" s="23"/>
      <c r="AT17" s="21">
        <v>1</v>
      </c>
      <c r="AU17" s="22">
        <v>2</v>
      </c>
      <c r="AV17" s="23">
        <v>741.86</v>
      </c>
      <c r="AW17" s="21">
        <v>1</v>
      </c>
      <c r="AX17" s="22">
        <v>9</v>
      </c>
      <c r="AY17" s="23">
        <v>1103.48</v>
      </c>
      <c r="AZ17" s="21"/>
      <c r="BA17" s="22"/>
      <c r="BB17" s="23"/>
      <c r="BC17" s="21"/>
      <c r="BD17" s="22"/>
      <c r="BE17" s="23"/>
      <c r="BF17" s="24"/>
      <c r="BG17" s="25"/>
      <c r="BH17" s="26"/>
      <c r="BI17" s="24"/>
      <c r="BJ17" s="25"/>
      <c r="BK17" s="26"/>
      <c r="BL17" s="24">
        <v>1</v>
      </c>
      <c r="BM17" s="25">
        <v>9</v>
      </c>
      <c r="BN17" s="26">
        <v>650.1400000000001</v>
      </c>
      <c r="BO17" s="24"/>
      <c r="BP17" s="25"/>
      <c r="BQ17" s="26"/>
      <c r="BR17" s="21"/>
      <c r="BS17" s="22"/>
      <c r="BT17" s="23"/>
      <c r="BU17" s="21"/>
      <c r="BV17" s="22"/>
      <c r="BW17" s="23"/>
      <c r="BX17" s="21"/>
      <c r="BY17" s="22"/>
      <c r="BZ17" s="23"/>
      <c r="CA17" s="21">
        <v>1</v>
      </c>
      <c r="CB17" s="22">
        <v>27</v>
      </c>
      <c r="CC17" s="23">
        <v>1702.35</v>
      </c>
      <c r="CD17" s="24"/>
      <c r="CE17" s="25"/>
      <c r="CF17" s="26"/>
      <c r="CG17" s="24"/>
      <c r="CH17" s="25"/>
      <c r="CI17" s="26"/>
      <c r="CJ17" s="24"/>
      <c r="CK17" s="25"/>
      <c r="CL17" s="26"/>
      <c r="CM17" s="21"/>
      <c r="CN17" s="22"/>
      <c r="CO17" s="23"/>
      <c r="CP17" s="21"/>
      <c r="CQ17" s="22"/>
      <c r="CR17" s="23"/>
    </row>
    <row r="18" spans="1:96" x14ac:dyDescent="0.25">
      <c r="A18" s="15" t="s">
        <v>59</v>
      </c>
      <c r="B18" s="16" t="s">
        <v>60</v>
      </c>
      <c r="C18" s="17">
        <v>26</v>
      </c>
      <c r="D18" s="18">
        <v>9.0384615384615383</v>
      </c>
      <c r="E18" s="19">
        <v>777.42961538461577</v>
      </c>
      <c r="F18" s="20">
        <f t="shared" si="0"/>
        <v>0.99150000000000005</v>
      </c>
      <c r="G18" s="21">
        <v>6</v>
      </c>
      <c r="H18" s="22">
        <v>8.5</v>
      </c>
      <c r="I18" s="23">
        <v>932.97499999999991</v>
      </c>
      <c r="J18" s="21">
        <v>7</v>
      </c>
      <c r="K18" s="22">
        <v>12</v>
      </c>
      <c r="L18" s="23">
        <v>1004.9900000000001</v>
      </c>
      <c r="M18" s="21">
        <v>1</v>
      </c>
      <c r="N18" s="22">
        <v>2</v>
      </c>
      <c r="O18" s="23">
        <v>190.32999999999998</v>
      </c>
      <c r="P18" s="24"/>
      <c r="Q18" s="25"/>
      <c r="R18" s="26"/>
      <c r="S18" s="24"/>
      <c r="T18" s="25"/>
      <c r="U18" s="26"/>
      <c r="V18" s="24"/>
      <c r="W18" s="25"/>
      <c r="X18" s="26"/>
      <c r="Y18" s="24">
        <v>2</v>
      </c>
      <c r="Z18" s="25">
        <v>7.5</v>
      </c>
      <c r="AA18" s="26">
        <v>509.68500000000006</v>
      </c>
      <c r="AB18" s="24">
        <v>1</v>
      </c>
      <c r="AC18" s="25">
        <v>5</v>
      </c>
      <c r="AD18" s="26">
        <v>615.42000000000007</v>
      </c>
      <c r="AE18" s="24"/>
      <c r="AF18" s="25"/>
      <c r="AG18" s="26"/>
      <c r="AH18" s="24">
        <v>2</v>
      </c>
      <c r="AI18" s="25">
        <v>8</v>
      </c>
      <c r="AJ18" s="26">
        <v>622.49</v>
      </c>
      <c r="AK18" s="21"/>
      <c r="AL18" s="22"/>
      <c r="AM18" s="23"/>
      <c r="AN18" s="21"/>
      <c r="AO18" s="22"/>
      <c r="AP18" s="23"/>
      <c r="AQ18" s="21">
        <v>1</v>
      </c>
      <c r="AR18" s="22">
        <v>12</v>
      </c>
      <c r="AS18" s="23">
        <v>990.27</v>
      </c>
      <c r="AT18" s="21"/>
      <c r="AU18" s="22"/>
      <c r="AV18" s="23"/>
      <c r="AW18" s="21"/>
      <c r="AX18" s="22"/>
      <c r="AY18" s="23"/>
      <c r="AZ18" s="21">
        <v>1</v>
      </c>
      <c r="BA18" s="22">
        <v>1</v>
      </c>
      <c r="BB18" s="23">
        <v>63.05</v>
      </c>
      <c r="BC18" s="21"/>
      <c r="BD18" s="22"/>
      <c r="BE18" s="23"/>
      <c r="BF18" s="24"/>
      <c r="BG18" s="25"/>
      <c r="BH18" s="26"/>
      <c r="BI18" s="24">
        <v>2</v>
      </c>
      <c r="BJ18" s="25">
        <v>8.5</v>
      </c>
      <c r="BK18" s="26">
        <v>719.68500000000006</v>
      </c>
      <c r="BL18" s="24">
        <v>1</v>
      </c>
      <c r="BM18" s="25">
        <v>18</v>
      </c>
      <c r="BN18" s="26">
        <v>1134.9000000000001</v>
      </c>
      <c r="BO18" s="24"/>
      <c r="BP18" s="25"/>
      <c r="BQ18" s="26"/>
      <c r="BR18" s="21"/>
      <c r="BS18" s="22"/>
      <c r="BT18" s="23"/>
      <c r="BU18" s="21"/>
      <c r="BV18" s="22"/>
      <c r="BW18" s="23"/>
      <c r="BX18" s="21">
        <v>1</v>
      </c>
      <c r="BY18" s="22">
        <v>9</v>
      </c>
      <c r="BZ18" s="23">
        <v>567.45000000000005</v>
      </c>
      <c r="CA18" s="21"/>
      <c r="CB18" s="22"/>
      <c r="CC18" s="23"/>
      <c r="CD18" s="24"/>
      <c r="CE18" s="25"/>
      <c r="CF18" s="26"/>
      <c r="CG18" s="24"/>
      <c r="CH18" s="25"/>
      <c r="CI18" s="26"/>
      <c r="CJ18" s="24"/>
      <c r="CK18" s="25"/>
      <c r="CL18" s="26"/>
      <c r="CM18" s="21">
        <v>1</v>
      </c>
      <c r="CN18" s="22">
        <v>5</v>
      </c>
      <c r="CO18" s="23">
        <v>315.25</v>
      </c>
      <c r="CP18" s="21"/>
      <c r="CQ18" s="22"/>
      <c r="CR18" s="23"/>
    </row>
    <row r="19" spans="1:96" x14ac:dyDescent="0.25">
      <c r="A19" s="15" t="s">
        <v>61</v>
      </c>
      <c r="B19" s="16" t="s">
        <v>62</v>
      </c>
      <c r="C19" s="17">
        <v>174</v>
      </c>
      <c r="D19" s="18">
        <v>7.9195402298850572</v>
      </c>
      <c r="E19" s="19">
        <v>692.98000000000036</v>
      </c>
      <c r="F19" s="20">
        <f t="shared" si="0"/>
        <v>0.88380000000000003</v>
      </c>
      <c r="G19" s="21">
        <v>17</v>
      </c>
      <c r="H19" s="22">
        <v>5.4705882352941178</v>
      </c>
      <c r="I19" s="23">
        <v>557.87176470588247</v>
      </c>
      <c r="J19" s="21">
        <v>54</v>
      </c>
      <c r="K19" s="22">
        <v>7.7407407407407405</v>
      </c>
      <c r="L19" s="23">
        <v>651.52703703703685</v>
      </c>
      <c r="M19" s="21">
        <v>1</v>
      </c>
      <c r="N19" s="22">
        <v>10</v>
      </c>
      <c r="O19" s="23">
        <v>1348.19</v>
      </c>
      <c r="P19" s="24">
        <v>11</v>
      </c>
      <c r="Q19" s="25">
        <v>8.8181818181818183</v>
      </c>
      <c r="R19" s="26">
        <v>872.70727272727277</v>
      </c>
      <c r="S19" s="24">
        <v>11</v>
      </c>
      <c r="T19" s="25">
        <v>8.8181818181818183</v>
      </c>
      <c r="U19" s="26">
        <v>822.89909090909089</v>
      </c>
      <c r="V19" s="24">
        <v>7</v>
      </c>
      <c r="W19" s="25">
        <v>8</v>
      </c>
      <c r="X19" s="26">
        <v>711.80000000000007</v>
      </c>
      <c r="Y19" s="24">
        <v>8</v>
      </c>
      <c r="Z19" s="25">
        <v>7</v>
      </c>
      <c r="AA19" s="26">
        <v>522.67250000000001</v>
      </c>
      <c r="AB19" s="24">
        <v>22</v>
      </c>
      <c r="AC19" s="25">
        <v>6.8181818181818183</v>
      </c>
      <c r="AD19" s="26">
        <v>585.55227272727268</v>
      </c>
      <c r="AE19" s="24">
        <v>5</v>
      </c>
      <c r="AF19" s="25">
        <v>6.8</v>
      </c>
      <c r="AG19" s="26">
        <v>706.37</v>
      </c>
      <c r="AH19" s="24">
        <v>15</v>
      </c>
      <c r="AI19" s="25">
        <v>11.2</v>
      </c>
      <c r="AJ19" s="26">
        <v>970.17266666666671</v>
      </c>
      <c r="AK19" s="21"/>
      <c r="AL19" s="22"/>
      <c r="AM19" s="23"/>
      <c r="AN19" s="21">
        <v>2</v>
      </c>
      <c r="AO19" s="22">
        <v>8</v>
      </c>
      <c r="AP19" s="23">
        <v>636.16499999999996</v>
      </c>
      <c r="AQ19" s="21">
        <v>2</v>
      </c>
      <c r="AR19" s="22">
        <v>12</v>
      </c>
      <c r="AS19" s="23">
        <v>1123.3</v>
      </c>
      <c r="AT19" s="21">
        <v>2</v>
      </c>
      <c r="AU19" s="22">
        <v>11</v>
      </c>
      <c r="AV19" s="23">
        <v>770.93499999999995</v>
      </c>
      <c r="AW19" s="21">
        <v>10</v>
      </c>
      <c r="AX19" s="22">
        <v>8.5</v>
      </c>
      <c r="AY19" s="23">
        <v>679.68399999999997</v>
      </c>
      <c r="AZ19" s="21">
        <v>2</v>
      </c>
      <c r="BA19" s="22">
        <v>14</v>
      </c>
      <c r="BB19" s="23">
        <v>934.28</v>
      </c>
      <c r="BC19" s="21">
        <v>1</v>
      </c>
      <c r="BD19" s="22">
        <v>9</v>
      </c>
      <c r="BE19" s="23">
        <v>646.70000000000005</v>
      </c>
      <c r="BF19" s="24">
        <v>3</v>
      </c>
      <c r="BG19" s="25">
        <v>3.3333333333333335</v>
      </c>
      <c r="BH19" s="26">
        <v>364.55333333333328</v>
      </c>
      <c r="BI19" s="24">
        <v>1</v>
      </c>
      <c r="BJ19" s="25">
        <v>5</v>
      </c>
      <c r="BK19" s="26">
        <v>315.25</v>
      </c>
      <c r="BL19" s="24"/>
      <c r="BM19" s="25"/>
      <c r="BN19" s="26"/>
      <c r="BO19" s="24"/>
      <c r="BP19" s="25"/>
      <c r="BQ19" s="26"/>
      <c r="BR19" s="21"/>
      <c r="BS19" s="22"/>
      <c r="BT19" s="23"/>
      <c r="BU19" s="21"/>
      <c r="BV19" s="22"/>
      <c r="BW19" s="23"/>
      <c r="BX19" s="21"/>
      <c r="BY19" s="22"/>
      <c r="BZ19" s="23"/>
      <c r="CA19" s="21"/>
      <c r="CB19" s="22"/>
      <c r="CC19" s="23"/>
      <c r="CD19" s="24"/>
      <c r="CE19" s="25"/>
      <c r="CF19" s="26"/>
      <c r="CG19" s="24"/>
      <c r="CH19" s="25"/>
      <c r="CI19" s="26"/>
      <c r="CJ19" s="24"/>
      <c r="CK19" s="25"/>
      <c r="CL19" s="26"/>
      <c r="CM19" s="21"/>
      <c r="CN19" s="22"/>
      <c r="CO19" s="23"/>
      <c r="CP19" s="21"/>
      <c r="CQ19" s="22"/>
      <c r="CR19" s="23"/>
    </row>
    <row r="20" spans="1:96" x14ac:dyDescent="0.25">
      <c r="A20" s="27" t="s">
        <v>63</v>
      </c>
      <c r="B20" s="28" t="s">
        <v>64</v>
      </c>
      <c r="C20" s="29">
        <v>266</v>
      </c>
      <c r="D20" s="30">
        <v>5.7180451127819545</v>
      </c>
      <c r="E20" s="31">
        <v>608.84789473684225</v>
      </c>
      <c r="F20" s="20">
        <f t="shared" si="0"/>
        <v>0.77649999999999997</v>
      </c>
      <c r="G20" s="32">
        <v>49</v>
      </c>
      <c r="H20" s="33">
        <v>5.3061224489795915</v>
      </c>
      <c r="I20" s="34">
        <v>592.80061224489793</v>
      </c>
      <c r="J20" s="32">
        <v>82</v>
      </c>
      <c r="K20" s="33">
        <v>2.9146341463414633</v>
      </c>
      <c r="L20" s="34">
        <v>387.88487804878031</v>
      </c>
      <c r="M20" s="32">
        <v>17</v>
      </c>
      <c r="N20" s="33">
        <v>4.882352941176471</v>
      </c>
      <c r="O20" s="34">
        <v>1272.9935294117649</v>
      </c>
      <c r="P20" s="35">
        <v>12</v>
      </c>
      <c r="Q20" s="36">
        <v>5.916666666666667</v>
      </c>
      <c r="R20" s="37">
        <v>567.29083333333335</v>
      </c>
      <c r="S20" s="35">
        <v>18</v>
      </c>
      <c r="T20" s="36">
        <v>7.1111111111111107</v>
      </c>
      <c r="U20" s="37">
        <v>720.78499999999997</v>
      </c>
      <c r="V20" s="35">
        <v>12</v>
      </c>
      <c r="W20" s="36">
        <v>10.166666666666666</v>
      </c>
      <c r="X20" s="37">
        <v>815.26833333333309</v>
      </c>
      <c r="Y20" s="35">
        <v>20</v>
      </c>
      <c r="Z20" s="36">
        <v>7.1</v>
      </c>
      <c r="AA20" s="37">
        <v>611.80100000000016</v>
      </c>
      <c r="AB20" s="35">
        <v>6</v>
      </c>
      <c r="AC20" s="36">
        <v>6.5</v>
      </c>
      <c r="AD20" s="37">
        <v>652.68333333333339</v>
      </c>
      <c r="AE20" s="35">
        <v>11</v>
      </c>
      <c r="AF20" s="36">
        <v>8.9090909090909083</v>
      </c>
      <c r="AG20" s="37">
        <v>629.29000000000008</v>
      </c>
      <c r="AH20" s="35">
        <v>15</v>
      </c>
      <c r="AI20" s="36">
        <v>11.266666666666667</v>
      </c>
      <c r="AJ20" s="37">
        <v>872.28400000000011</v>
      </c>
      <c r="AK20" s="32">
        <v>1</v>
      </c>
      <c r="AL20" s="33">
        <v>2</v>
      </c>
      <c r="AM20" s="34">
        <v>137.51999999999998</v>
      </c>
      <c r="AN20" s="32">
        <v>4</v>
      </c>
      <c r="AO20" s="33">
        <v>8.25</v>
      </c>
      <c r="AP20" s="34">
        <v>595.27249999999992</v>
      </c>
      <c r="AQ20" s="32">
        <v>5</v>
      </c>
      <c r="AR20" s="33">
        <v>8.6</v>
      </c>
      <c r="AS20" s="34">
        <v>650.43399999999997</v>
      </c>
      <c r="AT20" s="32">
        <v>4</v>
      </c>
      <c r="AU20" s="33">
        <v>5.25</v>
      </c>
      <c r="AV20" s="34">
        <v>400.58500000000004</v>
      </c>
      <c r="AW20" s="32">
        <v>5</v>
      </c>
      <c r="AX20" s="33">
        <v>7.2</v>
      </c>
      <c r="AY20" s="34">
        <v>678.93000000000006</v>
      </c>
      <c r="AZ20" s="32">
        <v>1</v>
      </c>
      <c r="BA20" s="33">
        <v>4</v>
      </c>
      <c r="BB20" s="34">
        <v>354.34</v>
      </c>
      <c r="BC20" s="32">
        <v>1</v>
      </c>
      <c r="BD20" s="33">
        <v>8</v>
      </c>
      <c r="BE20" s="34">
        <v>632.70000000000005</v>
      </c>
      <c r="BF20" s="35">
        <v>2</v>
      </c>
      <c r="BG20" s="36">
        <v>9</v>
      </c>
      <c r="BH20" s="37">
        <v>832.69500000000005</v>
      </c>
      <c r="BI20" s="35">
        <v>1</v>
      </c>
      <c r="BJ20" s="36">
        <v>5</v>
      </c>
      <c r="BK20" s="37">
        <v>315.25</v>
      </c>
      <c r="BL20" s="35"/>
      <c r="BM20" s="36"/>
      <c r="BN20" s="37"/>
      <c r="BO20" s="35"/>
      <c r="BP20" s="36"/>
      <c r="BQ20" s="37"/>
      <c r="BR20" s="32"/>
      <c r="BS20" s="33"/>
      <c r="BT20" s="34"/>
      <c r="BU20" s="32"/>
      <c r="BV20" s="33"/>
      <c r="BW20" s="34"/>
      <c r="BX20" s="32"/>
      <c r="BY20" s="33"/>
      <c r="BZ20" s="34"/>
      <c r="CA20" s="32"/>
      <c r="CB20" s="33"/>
      <c r="CC20" s="34"/>
      <c r="CD20" s="35"/>
      <c r="CE20" s="36"/>
      <c r="CF20" s="37"/>
      <c r="CG20" s="35"/>
      <c r="CH20" s="36"/>
      <c r="CI20" s="37"/>
      <c r="CJ20" s="35"/>
      <c r="CK20" s="36"/>
      <c r="CL20" s="37"/>
      <c r="CM20" s="32"/>
      <c r="CN20" s="33"/>
      <c r="CO20" s="34"/>
      <c r="CP20" s="32"/>
      <c r="CQ20" s="33"/>
      <c r="CR20" s="34"/>
    </row>
    <row r="21" spans="1:96" x14ac:dyDescent="0.25">
      <c r="A21" s="15" t="s">
        <v>65</v>
      </c>
      <c r="B21" s="16" t="s">
        <v>66</v>
      </c>
      <c r="C21" s="17">
        <v>1123</v>
      </c>
      <c r="D21" s="18">
        <v>7.1691896705253786</v>
      </c>
      <c r="E21" s="19">
        <v>555.00517364203017</v>
      </c>
      <c r="F21" s="20">
        <f t="shared" si="0"/>
        <v>0.70779999999999998</v>
      </c>
      <c r="G21" s="21">
        <v>145</v>
      </c>
      <c r="H21" s="22">
        <v>8.3310344827586214</v>
      </c>
      <c r="I21" s="23">
        <v>791.32903448275852</v>
      </c>
      <c r="J21" s="21">
        <v>429</v>
      </c>
      <c r="K21" s="22">
        <v>6.368298368298368</v>
      </c>
      <c r="L21" s="23">
        <v>505.4862004662005</v>
      </c>
      <c r="M21" s="21">
        <v>11</v>
      </c>
      <c r="N21" s="22">
        <v>4.5454545454545459</v>
      </c>
      <c r="O21" s="23">
        <v>388.25090909090909</v>
      </c>
      <c r="P21" s="24">
        <v>19</v>
      </c>
      <c r="Q21" s="25">
        <v>9.3684210526315788</v>
      </c>
      <c r="R21" s="26">
        <v>674.24157894736845</v>
      </c>
      <c r="S21" s="24">
        <v>58</v>
      </c>
      <c r="T21" s="25">
        <v>6.068965517241379</v>
      </c>
      <c r="U21" s="26">
        <v>486.90310344827589</v>
      </c>
      <c r="V21" s="24">
        <v>75</v>
      </c>
      <c r="W21" s="25">
        <v>5.92</v>
      </c>
      <c r="X21" s="26">
        <v>421.30386666666664</v>
      </c>
      <c r="Y21" s="24">
        <v>75</v>
      </c>
      <c r="Z21" s="25">
        <v>7.1866666666666665</v>
      </c>
      <c r="AA21" s="26">
        <v>479.74399999999991</v>
      </c>
      <c r="AB21" s="24">
        <v>70</v>
      </c>
      <c r="AC21" s="25">
        <v>5.8857142857142861</v>
      </c>
      <c r="AD21" s="26">
        <v>467.19185714285715</v>
      </c>
      <c r="AE21" s="24">
        <v>24</v>
      </c>
      <c r="AF21" s="25">
        <v>8.75</v>
      </c>
      <c r="AG21" s="26">
        <v>577.59666666666669</v>
      </c>
      <c r="AH21" s="24">
        <v>66</v>
      </c>
      <c r="AI21" s="25">
        <v>9.045454545454545</v>
      </c>
      <c r="AJ21" s="26">
        <v>631.30833333333317</v>
      </c>
      <c r="AK21" s="21">
        <v>1</v>
      </c>
      <c r="AL21" s="22">
        <v>10</v>
      </c>
      <c r="AM21" s="23">
        <v>1030.93</v>
      </c>
      <c r="AN21" s="21">
        <v>11</v>
      </c>
      <c r="AO21" s="22">
        <v>7.6363636363636367</v>
      </c>
      <c r="AP21" s="23">
        <v>523.60545454545456</v>
      </c>
      <c r="AQ21" s="21">
        <v>10</v>
      </c>
      <c r="AR21" s="22">
        <v>14.4</v>
      </c>
      <c r="AS21" s="23">
        <v>1076.8589999999999</v>
      </c>
      <c r="AT21" s="21">
        <v>22</v>
      </c>
      <c r="AU21" s="22">
        <v>14.727272727272727</v>
      </c>
      <c r="AV21" s="23">
        <v>965.34136363636344</v>
      </c>
      <c r="AW21" s="21">
        <v>15</v>
      </c>
      <c r="AX21" s="22">
        <v>5.333333333333333</v>
      </c>
      <c r="AY21" s="23">
        <v>393.04133333333328</v>
      </c>
      <c r="AZ21" s="21">
        <v>20</v>
      </c>
      <c r="BA21" s="22">
        <v>9.1</v>
      </c>
      <c r="BB21" s="23">
        <v>613.89799999999991</v>
      </c>
      <c r="BC21" s="21">
        <v>4</v>
      </c>
      <c r="BD21" s="22">
        <v>12.5</v>
      </c>
      <c r="BE21" s="23">
        <v>868.12249999999995</v>
      </c>
      <c r="BF21" s="24">
        <v>22</v>
      </c>
      <c r="BG21" s="25">
        <v>4.6818181818181817</v>
      </c>
      <c r="BH21" s="26">
        <v>311.85136363636366</v>
      </c>
      <c r="BI21" s="24">
        <v>22</v>
      </c>
      <c r="BJ21" s="25">
        <v>6.9545454545454541</v>
      </c>
      <c r="BK21" s="26">
        <v>445.36499999999984</v>
      </c>
      <c r="BL21" s="24">
        <v>5</v>
      </c>
      <c r="BM21" s="25">
        <v>9.1999999999999993</v>
      </c>
      <c r="BN21" s="26">
        <v>716.33199999999999</v>
      </c>
      <c r="BO21" s="24">
        <v>6</v>
      </c>
      <c r="BP21" s="25">
        <v>5.666666666666667</v>
      </c>
      <c r="BQ21" s="26">
        <v>392.66166666666663</v>
      </c>
      <c r="BR21" s="21"/>
      <c r="BS21" s="22"/>
      <c r="BT21" s="23"/>
      <c r="BU21" s="21">
        <v>6</v>
      </c>
      <c r="BV21" s="22">
        <v>9.5</v>
      </c>
      <c r="BW21" s="23">
        <v>598.97500000000002</v>
      </c>
      <c r="BX21" s="21">
        <v>4</v>
      </c>
      <c r="BY21" s="22">
        <v>9</v>
      </c>
      <c r="BZ21" s="23">
        <v>567.45000000000005</v>
      </c>
      <c r="CA21" s="21">
        <v>3</v>
      </c>
      <c r="CB21" s="22">
        <v>8.6666666666666661</v>
      </c>
      <c r="CC21" s="23">
        <v>546.43333333333328</v>
      </c>
      <c r="CD21" s="24"/>
      <c r="CE21" s="25"/>
      <c r="CF21" s="26"/>
      <c r="CG21" s="24"/>
      <c r="CH21" s="25"/>
      <c r="CI21" s="26"/>
      <c r="CJ21" s="24"/>
      <c r="CK21" s="25"/>
      <c r="CL21" s="26"/>
      <c r="CM21" s="21"/>
      <c r="CN21" s="22"/>
      <c r="CO21" s="23"/>
      <c r="CP21" s="21"/>
      <c r="CQ21" s="22"/>
      <c r="CR21" s="23"/>
    </row>
    <row r="22" spans="1:96" x14ac:dyDescent="0.25">
      <c r="A22" s="15" t="s">
        <v>67</v>
      </c>
      <c r="B22" s="16" t="s">
        <v>68</v>
      </c>
      <c r="C22" s="17">
        <v>196</v>
      </c>
      <c r="D22" s="18">
        <v>6.2653061224489797</v>
      </c>
      <c r="E22" s="19">
        <v>607.74428571428564</v>
      </c>
      <c r="F22" s="20">
        <f t="shared" si="0"/>
        <v>0.77510000000000001</v>
      </c>
      <c r="G22" s="21">
        <v>27</v>
      </c>
      <c r="H22" s="22">
        <v>8.9259259259259256</v>
      </c>
      <c r="I22" s="23">
        <v>983.37148148148128</v>
      </c>
      <c r="J22" s="21">
        <v>87</v>
      </c>
      <c r="K22" s="22">
        <v>4.5747126436781613</v>
      </c>
      <c r="L22" s="23">
        <v>512.28827586206887</v>
      </c>
      <c r="M22" s="21">
        <v>7</v>
      </c>
      <c r="N22" s="22">
        <v>7.1428571428571432</v>
      </c>
      <c r="O22" s="23">
        <v>811.35142857142876</v>
      </c>
      <c r="P22" s="24">
        <v>12</v>
      </c>
      <c r="Q22" s="25">
        <v>7.083333333333333</v>
      </c>
      <c r="R22" s="26">
        <v>622.7883333333333</v>
      </c>
      <c r="S22" s="24">
        <v>14</v>
      </c>
      <c r="T22" s="25">
        <v>5.9285714285714288</v>
      </c>
      <c r="U22" s="26">
        <v>523.00642857142861</v>
      </c>
      <c r="V22" s="24">
        <v>5</v>
      </c>
      <c r="W22" s="25">
        <v>7.6</v>
      </c>
      <c r="X22" s="26">
        <v>682.17600000000004</v>
      </c>
      <c r="Y22" s="24">
        <v>3</v>
      </c>
      <c r="Z22" s="25">
        <v>9.3333333333333339</v>
      </c>
      <c r="AA22" s="26">
        <v>682.94</v>
      </c>
      <c r="AB22" s="24">
        <v>14</v>
      </c>
      <c r="AC22" s="25">
        <v>4.1428571428571432</v>
      </c>
      <c r="AD22" s="26">
        <v>386.95928571428578</v>
      </c>
      <c r="AE22" s="24">
        <v>4</v>
      </c>
      <c r="AF22" s="25">
        <v>9.5</v>
      </c>
      <c r="AG22" s="26">
        <v>628.10500000000002</v>
      </c>
      <c r="AH22" s="24">
        <v>8</v>
      </c>
      <c r="AI22" s="25">
        <v>10.625</v>
      </c>
      <c r="AJ22" s="26">
        <v>725.44124999999997</v>
      </c>
      <c r="AK22" s="21">
        <v>1</v>
      </c>
      <c r="AL22" s="22">
        <v>3</v>
      </c>
      <c r="AM22" s="23">
        <v>189.15</v>
      </c>
      <c r="AN22" s="21">
        <v>1</v>
      </c>
      <c r="AO22" s="22">
        <v>11</v>
      </c>
      <c r="AP22" s="23">
        <v>738.38</v>
      </c>
      <c r="AQ22" s="21">
        <v>2</v>
      </c>
      <c r="AR22" s="22">
        <v>22.5</v>
      </c>
      <c r="AS22" s="23">
        <v>1418.625</v>
      </c>
      <c r="AT22" s="21"/>
      <c r="AU22" s="22"/>
      <c r="AV22" s="23"/>
      <c r="AW22" s="21">
        <v>1</v>
      </c>
      <c r="AX22" s="22">
        <v>5</v>
      </c>
      <c r="AY22" s="23">
        <v>395.13</v>
      </c>
      <c r="AZ22" s="21">
        <v>1</v>
      </c>
      <c r="BA22" s="22">
        <v>10</v>
      </c>
      <c r="BB22" s="23">
        <v>754.42</v>
      </c>
      <c r="BC22" s="21">
        <v>2</v>
      </c>
      <c r="BD22" s="22">
        <v>5</v>
      </c>
      <c r="BE22" s="23">
        <v>423.35500000000002</v>
      </c>
      <c r="BF22" s="24"/>
      <c r="BG22" s="25"/>
      <c r="BH22" s="26"/>
      <c r="BI22" s="24">
        <v>2</v>
      </c>
      <c r="BJ22" s="25">
        <v>6.5</v>
      </c>
      <c r="BK22" s="26">
        <v>409.82500000000005</v>
      </c>
      <c r="BL22" s="24">
        <v>1</v>
      </c>
      <c r="BM22" s="25">
        <v>2</v>
      </c>
      <c r="BN22" s="26">
        <v>149.41999999999999</v>
      </c>
      <c r="BO22" s="24">
        <v>2</v>
      </c>
      <c r="BP22" s="25">
        <v>9.5</v>
      </c>
      <c r="BQ22" s="26">
        <v>610.63499999999999</v>
      </c>
      <c r="BR22" s="21"/>
      <c r="BS22" s="22"/>
      <c r="BT22" s="23"/>
      <c r="BU22" s="21">
        <v>2</v>
      </c>
      <c r="BV22" s="22">
        <v>3</v>
      </c>
      <c r="BW22" s="23">
        <v>189.14999999999998</v>
      </c>
      <c r="BX22" s="21"/>
      <c r="BY22" s="22"/>
      <c r="BZ22" s="23"/>
      <c r="CA22" s="21"/>
      <c r="CB22" s="22"/>
      <c r="CC22" s="23"/>
      <c r="CD22" s="24"/>
      <c r="CE22" s="25"/>
      <c r="CF22" s="26"/>
      <c r="CG22" s="24"/>
      <c r="CH22" s="25"/>
      <c r="CI22" s="26"/>
      <c r="CJ22" s="24"/>
      <c r="CK22" s="25"/>
      <c r="CL22" s="26"/>
      <c r="CM22" s="21"/>
      <c r="CN22" s="22"/>
      <c r="CO22" s="23"/>
      <c r="CP22" s="21"/>
      <c r="CQ22" s="22"/>
      <c r="CR22" s="23"/>
    </row>
    <row r="23" spans="1:96" ht="31.5" x14ac:dyDescent="0.25">
      <c r="A23" s="15" t="s">
        <v>69</v>
      </c>
      <c r="B23" s="16" t="s">
        <v>70</v>
      </c>
      <c r="C23" s="17">
        <v>1412</v>
      </c>
      <c r="D23" s="18">
        <v>8.474504249291785</v>
      </c>
      <c r="E23" s="19">
        <v>649.88101983002775</v>
      </c>
      <c r="F23" s="20">
        <f t="shared" si="0"/>
        <v>0.82879999999999998</v>
      </c>
      <c r="G23" s="21">
        <v>187</v>
      </c>
      <c r="H23" s="22">
        <v>8.0588235294117645</v>
      </c>
      <c r="I23" s="23">
        <v>767.01737967914471</v>
      </c>
      <c r="J23" s="21">
        <v>400</v>
      </c>
      <c r="K23" s="22">
        <v>7.4775</v>
      </c>
      <c r="L23" s="23">
        <v>594.65534999999977</v>
      </c>
      <c r="M23" s="21"/>
      <c r="N23" s="22"/>
      <c r="O23" s="23"/>
      <c r="P23" s="24">
        <v>59</v>
      </c>
      <c r="Q23" s="25">
        <v>9.5254237288135588</v>
      </c>
      <c r="R23" s="26">
        <v>723.31067796610182</v>
      </c>
      <c r="S23" s="24">
        <v>104</v>
      </c>
      <c r="T23" s="25">
        <v>7.4519230769230766</v>
      </c>
      <c r="U23" s="26">
        <v>539.255</v>
      </c>
      <c r="V23" s="24">
        <v>38</v>
      </c>
      <c r="W23" s="25">
        <v>7.7368421052631575</v>
      </c>
      <c r="X23" s="26">
        <v>582.36500000000024</v>
      </c>
      <c r="Y23" s="24">
        <v>133</v>
      </c>
      <c r="Z23" s="25">
        <v>8.526315789473685</v>
      </c>
      <c r="AA23" s="26">
        <v>598.87112781954852</v>
      </c>
      <c r="AB23" s="24">
        <v>101</v>
      </c>
      <c r="AC23" s="25">
        <v>9.1089108910891081</v>
      </c>
      <c r="AD23" s="26">
        <v>722.04990099009922</v>
      </c>
      <c r="AE23" s="24">
        <v>43</v>
      </c>
      <c r="AF23" s="25">
        <v>9.279069767441861</v>
      </c>
      <c r="AG23" s="26">
        <v>646.87674418604661</v>
      </c>
      <c r="AH23" s="24">
        <v>35</v>
      </c>
      <c r="AI23" s="25">
        <v>14.971428571428572</v>
      </c>
      <c r="AJ23" s="26">
        <v>1103.4888571428569</v>
      </c>
      <c r="AK23" s="21">
        <v>26</v>
      </c>
      <c r="AL23" s="22">
        <v>5.5384615384615383</v>
      </c>
      <c r="AM23" s="23">
        <v>372.17499999999995</v>
      </c>
      <c r="AN23" s="21">
        <v>20</v>
      </c>
      <c r="AO23" s="22">
        <v>9.15</v>
      </c>
      <c r="AP23" s="23">
        <v>622.66950000000008</v>
      </c>
      <c r="AQ23" s="21">
        <v>23</v>
      </c>
      <c r="AR23" s="22">
        <v>10.869565217391305</v>
      </c>
      <c r="AS23" s="23">
        <v>808.98695652173899</v>
      </c>
      <c r="AT23" s="21">
        <v>33</v>
      </c>
      <c r="AU23" s="22">
        <v>13.606060606060606</v>
      </c>
      <c r="AV23" s="23">
        <v>894.12090909090909</v>
      </c>
      <c r="AW23" s="21">
        <v>80</v>
      </c>
      <c r="AX23" s="22">
        <v>9.0500000000000007</v>
      </c>
      <c r="AY23" s="23">
        <v>635.08025000000009</v>
      </c>
      <c r="AZ23" s="21">
        <v>36</v>
      </c>
      <c r="BA23" s="22">
        <v>9.4166666666666661</v>
      </c>
      <c r="BB23" s="23">
        <v>648.14250000000004</v>
      </c>
      <c r="BC23" s="21">
        <v>14</v>
      </c>
      <c r="BD23" s="22">
        <v>11.785714285714286</v>
      </c>
      <c r="BE23" s="23">
        <v>820.40214285714285</v>
      </c>
      <c r="BF23" s="24">
        <v>20</v>
      </c>
      <c r="BG23" s="25">
        <v>6.35</v>
      </c>
      <c r="BH23" s="26">
        <v>439.27949999999998</v>
      </c>
      <c r="BI23" s="24">
        <v>4</v>
      </c>
      <c r="BJ23" s="25">
        <v>7.25</v>
      </c>
      <c r="BK23" s="26">
        <v>483.29750000000001</v>
      </c>
      <c r="BL23" s="24">
        <v>9</v>
      </c>
      <c r="BM23" s="25">
        <v>9.2222222222222214</v>
      </c>
      <c r="BN23" s="26">
        <v>618.60111111111121</v>
      </c>
      <c r="BO23" s="24">
        <v>43</v>
      </c>
      <c r="BP23" s="25">
        <v>7.9302325581395348</v>
      </c>
      <c r="BQ23" s="26">
        <v>526.01302325581389</v>
      </c>
      <c r="BR23" s="21">
        <v>1</v>
      </c>
      <c r="BS23" s="22">
        <v>11</v>
      </c>
      <c r="BT23" s="23">
        <v>716.87</v>
      </c>
      <c r="BU23" s="21"/>
      <c r="BV23" s="22"/>
      <c r="BW23" s="23"/>
      <c r="BX23" s="21">
        <v>1</v>
      </c>
      <c r="BY23" s="22">
        <v>11</v>
      </c>
      <c r="BZ23" s="23">
        <v>693.55</v>
      </c>
      <c r="CA23" s="21">
        <v>1</v>
      </c>
      <c r="CB23" s="22">
        <v>1</v>
      </c>
      <c r="CC23" s="23">
        <v>63.05</v>
      </c>
      <c r="CD23" s="24"/>
      <c r="CE23" s="25"/>
      <c r="CF23" s="26"/>
      <c r="CG23" s="24"/>
      <c r="CH23" s="25"/>
      <c r="CI23" s="26"/>
      <c r="CJ23" s="24"/>
      <c r="CK23" s="25"/>
      <c r="CL23" s="26"/>
      <c r="CM23" s="21">
        <v>1</v>
      </c>
      <c r="CN23" s="22">
        <v>3</v>
      </c>
      <c r="CO23" s="23">
        <v>189.15</v>
      </c>
      <c r="CP23" s="21"/>
      <c r="CQ23" s="22"/>
      <c r="CR23" s="23"/>
    </row>
    <row r="24" spans="1:96" ht="31.5" x14ac:dyDescent="0.25">
      <c r="A24" s="15" t="s">
        <v>71</v>
      </c>
      <c r="B24" s="16" t="s">
        <v>72</v>
      </c>
      <c r="C24" s="17">
        <v>985</v>
      </c>
      <c r="D24" s="18">
        <v>8.5096446700507613</v>
      </c>
      <c r="E24" s="19">
        <v>630.40625380710571</v>
      </c>
      <c r="F24" s="20">
        <f t="shared" si="0"/>
        <v>0.80400000000000005</v>
      </c>
      <c r="G24" s="21">
        <v>114</v>
      </c>
      <c r="H24" s="22">
        <v>8.6491228070175445</v>
      </c>
      <c r="I24" s="23">
        <v>785.11491228070167</v>
      </c>
      <c r="J24" s="21">
        <v>70</v>
      </c>
      <c r="K24" s="22">
        <v>7.871428571428571</v>
      </c>
      <c r="L24" s="23">
        <v>615.89199999999983</v>
      </c>
      <c r="M24" s="21">
        <v>1</v>
      </c>
      <c r="N24" s="22">
        <v>9</v>
      </c>
      <c r="O24" s="23">
        <v>1474.87</v>
      </c>
      <c r="P24" s="24">
        <v>56</v>
      </c>
      <c r="Q24" s="25">
        <v>7.8392857142857144</v>
      </c>
      <c r="R24" s="26">
        <v>618.87607142857144</v>
      </c>
      <c r="S24" s="24">
        <v>64</v>
      </c>
      <c r="T24" s="25">
        <v>8.203125</v>
      </c>
      <c r="U24" s="26">
        <v>602.38968750000004</v>
      </c>
      <c r="V24" s="24">
        <v>29</v>
      </c>
      <c r="W24" s="25">
        <v>7.7931034482758621</v>
      </c>
      <c r="X24" s="26">
        <v>556.09758620689638</v>
      </c>
      <c r="Y24" s="24">
        <v>250</v>
      </c>
      <c r="Z24" s="25">
        <v>9.0039999999999996</v>
      </c>
      <c r="AA24" s="26">
        <v>612.44888000000014</v>
      </c>
      <c r="AB24" s="24">
        <v>28</v>
      </c>
      <c r="AC24" s="25">
        <v>7.6785714285714288</v>
      </c>
      <c r="AD24" s="26">
        <v>662.6103571428572</v>
      </c>
      <c r="AE24" s="24">
        <v>109</v>
      </c>
      <c r="AF24" s="25">
        <v>7.8807339449541285</v>
      </c>
      <c r="AG24" s="26">
        <v>574.46036697247735</v>
      </c>
      <c r="AH24" s="24">
        <v>18</v>
      </c>
      <c r="AI24" s="25">
        <v>8.0555555555555554</v>
      </c>
      <c r="AJ24" s="26">
        <v>617.18333333333351</v>
      </c>
      <c r="AK24" s="21">
        <v>24</v>
      </c>
      <c r="AL24" s="22">
        <v>6.625</v>
      </c>
      <c r="AM24" s="23">
        <v>446.39249999999993</v>
      </c>
      <c r="AN24" s="21">
        <v>16</v>
      </c>
      <c r="AO24" s="22">
        <v>8.8125</v>
      </c>
      <c r="AP24" s="23">
        <v>629.16312499999992</v>
      </c>
      <c r="AQ24" s="21">
        <v>42</v>
      </c>
      <c r="AR24" s="22">
        <v>8.6904761904761898</v>
      </c>
      <c r="AS24" s="23">
        <v>707.25071428571448</v>
      </c>
      <c r="AT24" s="21">
        <v>27</v>
      </c>
      <c r="AU24" s="22">
        <v>13.25925925925926</v>
      </c>
      <c r="AV24" s="23">
        <v>897.41629629629631</v>
      </c>
      <c r="AW24" s="21">
        <v>26</v>
      </c>
      <c r="AX24" s="22">
        <v>9.3461538461538467</v>
      </c>
      <c r="AY24" s="23">
        <v>625.14576923076925</v>
      </c>
      <c r="AZ24" s="21">
        <v>20</v>
      </c>
      <c r="BA24" s="22">
        <v>7.8</v>
      </c>
      <c r="BB24" s="23">
        <v>534.66449999999998</v>
      </c>
      <c r="BC24" s="21">
        <v>9</v>
      </c>
      <c r="BD24" s="22">
        <v>9.3333333333333339</v>
      </c>
      <c r="BE24" s="23">
        <v>658.05000000000007</v>
      </c>
      <c r="BF24" s="24">
        <v>25</v>
      </c>
      <c r="BG24" s="25">
        <v>9.92</v>
      </c>
      <c r="BH24" s="26">
        <v>667.63080000000002</v>
      </c>
      <c r="BI24" s="24">
        <v>6</v>
      </c>
      <c r="BJ24" s="25">
        <v>7.666666666666667</v>
      </c>
      <c r="BK24" s="26">
        <v>500.84</v>
      </c>
      <c r="BL24" s="24">
        <v>4</v>
      </c>
      <c r="BM24" s="25">
        <v>6.25</v>
      </c>
      <c r="BN24" s="26">
        <v>423.21249999999998</v>
      </c>
      <c r="BO24" s="24">
        <v>41</v>
      </c>
      <c r="BP24" s="25">
        <v>7.8292682926829267</v>
      </c>
      <c r="BQ24" s="26">
        <v>517.58536585365857</v>
      </c>
      <c r="BR24" s="21">
        <v>3</v>
      </c>
      <c r="BS24" s="22">
        <v>4.666666666666667</v>
      </c>
      <c r="BT24" s="23">
        <v>309.78000000000003</v>
      </c>
      <c r="BU24" s="21"/>
      <c r="BV24" s="22"/>
      <c r="BW24" s="23"/>
      <c r="BX24" s="21">
        <v>2</v>
      </c>
      <c r="BY24" s="22">
        <v>4.5</v>
      </c>
      <c r="BZ24" s="23">
        <v>283.72500000000002</v>
      </c>
      <c r="CA24" s="21">
        <v>1</v>
      </c>
      <c r="CB24" s="22">
        <v>7</v>
      </c>
      <c r="CC24" s="23">
        <v>441.35</v>
      </c>
      <c r="CD24" s="24"/>
      <c r="CE24" s="25"/>
      <c r="CF24" s="26"/>
      <c r="CG24" s="24"/>
      <c r="CH24" s="25"/>
      <c r="CI24" s="26"/>
      <c r="CJ24" s="24"/>
      <c r="CK24" s="25"/>
      <c r="CL24" s="26"/>
      <c r="CM24" s="21"/>
      <c r="CN24" s="22"/>
      <c r="CO24" s="23"/>
      <c r="CP24" s="21"/>
      <c r="CQ24" s="22"/>
      <c r="CR24" s="23"/>
    </row>
    <row r="25" spans="1:96" x14ac:dyDescent="0.25">
      <c r="A25" s="15" t="s">
        <v>73</v>
      </c>
      <c r="B25" s="16" t="s">
        <v>74</v>
      </c>
      <c r="C25" s="17">
        <v>1482</v>
      </c>
      <c r="D25" s="18">
        <v>5.855600539811066</v>
      </c>
      <c r="E25" s="19">
        <v>432.04609986504704</v>
      </c>
      <c r="F25" s="20">
        <f t="shared" si="0"/>
        <v>0.55100000000000005</v>
      </c>
      <c r="G25" s="21">
        <v>72</v>
      </c>
      <c r="H25" s="22">
        <v>4.8888888888888893</v>
      </c>
      <c r="I25" s="23">
        <v>576.41597222222242</v>
      </c>
      <c r="J25" s="21">
        <v>134</v>
      </c>
      <c r="K25" s="22">
        <v>6.0149253731343286</v>
      </c>
      <c r="L25" s="23">
        <v>481.997089552239</v>
      </c>
      <c r="M25" s="21"/>
      <c r="N25" s="22"/>
      <c r="O25" s="23"/>
      <c r="P25" s="24">
        <v>101</v>
      </c>
      <c r="Q25" s="25">
        <v>5.673267326732673</v>
      </c>
      <c r="R25" s="26">
        <v>437.09762376237626</v>
      </c>
      <c r="S25" s="24">
        <v>148</v>
      </c>
      <c r="T25" s="25">
        <v>6.3918918918918921</v>
      </c>
      <c r="U25" s="26">
        <v>457.22256756756741</v>
      </c>
      <c r="V25" s="24">
        <v>63</v>
      </c>
      <c r="W25" s="25">
        <v>4.9523809523809526</v>
      </c>
      <c r="X25" s="26">
        <v>371.08619047619044</v>
      </c>
      <c r="Y25" s="24">
        <v>104</v>
      </c>
      <c r="Z25" s="25">
        <v>5.25</v>
      </c>
      <c r="AA25" s="26">
        <v>374.57567307692295</v>
      </c>
      <c r="AB25" s="24">
        <v>27</v>
      </c>
      <c r="AC25" s="25">
        <v>6.4074074074074074</v>
      </c>
      <c r="AD25" s="26">
        <v>576.92037037037051</v>
      </c>
      <c r="AE25" s="24">
        <v>80</v>
      </c>
      <c r="AF25" s="25">
        <v>6.6375000000000002</v>
      </c>
      <c r="AG25" s="26">
        <v>452.8562500000001</v>
      </c>
      <c r="AH25" s="24">
        <v>113</v>
      </c>
      <c r="AI25" s="25">
        <v>7.7964601769911503</v>
      </c>
      <c r="AJ25" s="26">
        <v>557.79707964601766</v>
      </c>
      <c r="AK25" s="21">
        <v>15</v>
      </c>
      <c r="AL25" s="22">
        <v>3.6</v>
      </c>
      <c r="AM25" s="23">
        <v>234.59333333333331</v>
      </c>
      <c r="AN25" s="21">
        <v>92</v>
      </c>
      <c r="AO25" s="22">
        <v>5.9891304347826084</v>
      </c>
      <c r="AP25" s="23">
        <v>418.75065217391295</v>
      </c>
      <c r="AQ25" s="21">
        <v>16</v>
      </c>
      <c r="AR25" s="22">
        <v>4.4375</v>
      </c>
      <c r="AS25" s="23">
        <v>381.98437500000006</v>
      </c>
      <c r="AT25" s="21">
        <v>56</v>
      </c>
      <c r="AU25" s="22">
        <v>6.2678571428571432</v>
      </c>
      <c r="AV25" s="23">
        <v>425.55035714285714</v>
      </c>
      <c r="AW25" s="21">
        <v>169</v>
      </c>
      <c r="AX25" s="22">
        <v>5.1360946745562126</v>
      </c>
      <c r="AY25" s="23">
        <v>374.32420118343214</v>
      </c>
      <c r="AZ25" s="21">
        <v>77</v>
      </c>
      <c r="BA25" s="22">
        <v>5.4935064935064934</v>
      </c>
      <c r="BB25" s="23">
        <v>370.4341558441555</v>
      </c>
      <c r="BC25" s="21">
        <v>19</v>
      </c>
      <c r="BD25" s="22">
        <v>4.8947368421052628</v>
      </c>
      <c r="BE25" s="23">
        <v>344.50263157894733</v>
      </c>
      <c r="BF25" s="24">
        <v>39</v>
      </c>
      <c r="BG25" s="25">
        <v>4.1794871794871797</v>
      </c>
      <c r="BH25" s="26">
        <v>277.68820512820508</v>
      </c>
      <c r="BI25" s="24">
        <v>25</v>
      </c>
      <c r="BJ25" s="25">
        <v>5.84</v>
      </c>
      <c r="BK25" s="26">
        <v>385.78399999999993</v>
      </c>
      <c r="BL25" s="24">
        <v>9</v>
      </c>
      <c r="BM25" s="25">
        <v>7</v>
      </c>
      <c r="BN25" s="26">
        <v>451.71444444444444</v>
      </c>
      <c r="BO25" s="24">
        <v>77</v>
      </c>
      <c r="BP25" s="25">
        <v>5.5584415584415581</v>
      </c>
      <c r="BQ25" s="26">
        <v>369.89246753246755</v>
      </c>
      <c r="BR25" s="21"/>
      <c r="BS25" s="22"/>
      <c r="BT25" s="23"/>
      <c r="BU25" s="21">
        <v>1</v>
      </c>
      <c r="BV25" s="22">
        <v>12</v>
      </c>
      <c r="BW25" s="23">
        <v>756.6</v>
      </c>
      <c r="BX25" s="21"/>
      <c r="BY25" s="22"/>
      <c r="BZ25" s="23"/>
      <c r="CA25" s="21">
        <v>45</v>
      </c>
      <c r="CB25" s="22">
        <v>7.4444444444444446</v>
      </c>
      <c r="CC25" s="23">
        <v>469.37222222222249</v>
      </c>
      <c r="CD25" s="24"/>
      <c r="CE25" s="25"/>
      <c r="CF25" s="26"/>
      <c r="CG25" s="24"/>
      <c r="CH25" s="25"/>
      <c r="CI25" s="26"/>
      <c r="CJ25" s="24"/>
      <c r="CK25" s="25"/>
      <c r="CL25" s="26"/>
      <c r="CM25" s="21"/>
      <c r="CN25" s="22"/>
      <c r="CO25" s="23"/>
      <c r="CP25" s="21"/>
      <c r="CQ25" s="22"/>
      <c r="CR25" s="23"/>
    </row>
    <row r="26" spans="1:96" x14ac:dyDescent="0.25">
      <c r="A26" s="27" t="s">
        <v>75</v>
      </c>
      <c r="B26" s="28" t="s">
        <v>76</v>
      </c>
      <c r="C26" s="29">
        <v>852</v>
      </c>
      <c r="D26" s="30">
        <v>7.3098591549295771</v>
      </c>
      <c r="E26" s="31">
        <v>516.33032863849701</v>
      </c>
      <c r="F26" s="20">
        <f t="shared" si="0"/>
        <v>0.65849999999999997</v>
      </c>
      <c r="G26" s="32">
        <v>8</v>
      </c>
      <c r="H26" s="33">
        <v>8.25</v>
      </c>
      <c r="I26" s="34">
        <v>670.64625000000012</v>
      </c>
      <c r="J26" s="32">
        <v>408</v>
      </c>
      <c r="K26" s="33">
        <v>7.1200980392156863</v>
      </c>
      <c r="L26" s="34">
        <v>508.3770343137254</v>
      </c>
      <c r="M26" s="32"/>
      <c r="N26" s="33"/>
      <c r="O26" s="34"/>
      <c r="P26" s="35">
        <v>16</v>
      </c>
      <c r="Q26" s="36">
        <v>7.625</v>
      </c>
      <c r="R26" s="37">
        <v>550.48750000000007</v>
      </c>
      <c r="S26" s="35">
        <v>73</v>
      </c>
      <c r="T26" s="36">
        <v>6.9589041095890414</v>
      </c>
      <c r="U26" s="37">
        <v>518.62958904109564</v>
      </c>
      <c r="V26" s="35">
        <v>24</v>
      </c>
      <c r="W26" s="36">
        <v>8.3333333333333339</v>
      </c>
      <c r="X26" s="37">
        <v>573.91041666666661</v>
      </c>
      <c r="Y26" s="35">
        <v>69</v>
      </c>
      <c r="Z26" s="36">
        <v>6.4492753623188408</v>
      </c>
      <c r="AA26" s="37">
        <v>435.58057971014489</v>
      </c>
      <c r="AB26" s="35">
        <v>40</v>
      </c>
      <c r="AC26" s="36">
        <v>6.2249999999999996</v>
      </c>
      <c r="AD26" s="37">
        <v>471.26074999999992</v>
      </c>
      <c r="AE26" s="35">
        <v>11</v>
      </c>
      <c r="AF26" s="36">
        <v>5.3636363636363633</v>
      </c>
      <c r="AG26" s="37">
        <v>375.7136363636364</v>
      </c>
      <c r="AH26" s="35">
        <v>58</v>
      </c>
      <c r="AI26" s="36">
        <v>7.5517241379310347</v>
      </c>
      <c r="AJ26" s="37">
        <v>518.11827586206914</v>
      </c>
      <c r="AK26" s="32">
        <v>6</v>
      </c>
      <c r="AL26" s="33">
        <v>4.166666666666667</v>
      </c>
      <c r="AM26" s="34">
        <v>272.22500000000002</v>
      </c>
      <c r="AN26" s="32">
        <v>6</v>
      </c>
      <c r="AO26" s="33">
        <v>12.666666666666666</v>
      </c>
      <c r="AP26" s="34">
        <v>845.08333333333337</v>
      </c>
      <c r="AQ26" s="32">
        <v>7</v>
      </c>
      <c r="AR26" s="33">
        <v>9.4285714285714288</v>
      </c>
      <c r="AS26" s="34">
        <v>688.80000000000007</v>
      </c>
      <c r="AT26" s="32">
        <v>3</v>
      </c>
      <c r="AU26" s="33">
        <v>6.333333333333333</v>
      </c>
      <c r="AV26" s="34">
        <v>414.8633333333334</v>
      </c>
      <c r="AW26" s="32">
        <v>21</v>
      </c>
      <c r="AX26" s="33">
        <v>7.1428571428571432</v>
      </c>
      <c r="AY26" s="34">
        <v>521.54571428571444</v>
      </c>
      <c r="AZ26" s="32">
        <v>36</v>
      </c>
      <c r="BA26" s="33">
        <v>9.6944444444444446</v>
      </c>
      <c r="BB26" s="34">
        <v>645.92250000000001</v>
      </c>
      <c r="BC26" s="32">
        <v>21</v>
      </c>
      <c r="BD26" s="33">
        <v>12.142857142857142</v>
      </c>
      <c r="BE26" s="34">
        <v>811.94809523809522</v>
      </c>
      <c r="BF26" s="35">
        <v>8</v>
      </c>
      <c r="BG26" s="36">
        <v>5.75</v>
      </c>
      <c r="BH26" s="37">
        <v>402.755</v>
      </c>
      <c r="BI26" s="35">
        <v>5</v>
      </c>
      <c r="BJ26" s="36">
        <v>6</v>
      </c>
      <c r="BK26" s="37">
        <v>409.39600000000007</v>
      </c>
      <c r="BL26" s="35">
        <v>5</v>
      </c>
      <c r="BM26" s="36">
        <v>7.2</v>
      </c>
      <c r="BN26" s="37">
        <v>468.73</v>
      </c>
      <c r="BO26" s="35">
        <v>22</v>
      </c>
      <c r="BP26" s="36">
        <v>6.5909090909090908</v>
      </c>
      <c r="BQ26" s="37">
        <v>430.82136363636369</v>
      </c>
      <c r="BR26" s="32"/>
      <c r="BS26" s="33"/>
      <c r="BT26" s="34"/>
      <c r="BU26" s="32">
        <v>3</v>
      </c>
      <c r="BV26" s="33">
        <v>8</v>
      </c>
      <c r="BW26" s="34">
        <v>504.40000000000003</v>
      </c>
      <c r="BX26" s="32"/>
      <c r="BY26" s="33"/>
      <c r="BZ26" s="34"/>
      <c r="CA26" s="32">
        <v>1</v>
      </c>
      <c r="CB26" s="33">
        <v>10</v>
      </c>
      <c r="CC26" s="34">
        <v>630.5</v>
      </c>
      <c r="CD26" s="35"/>
      <c r="CE26" s="36"/>
      <c r="CF26" s="37"/>
      <c r="CG26" s="35"/>
      <c r="CH26" s="36"/>
      <c r="CI26" s="37"/>
      <c r="CJ26" s="35"/>
      <c r="CK26" s="36"/>
      <c r="CL26" s="37"/>
      <c r="CM26" s="32">
        <v>1</v>
      </c>
      <c r="CN26" s="33">
        <v>5</v>
      </c>
      <c r="CO26" s="34">
        <v>338.57</v>
      </c>
      <c r="CP26" s="32"/>
      <c r="CQ26" s="33"/>
      <c r="CR26" s="34"/>
    </row>
    <row r="27" spans="1:96" x14ac:dyDescent="0.25">
      <c r="A27" s="15" t="s">
        <v>77</v>
      </c>
      <c r="B27" s="16" t="s">
        <v>78</v>
      </c>
      <c r="C27" s="17">
        <v>483</v>
      </c>
      <c r="D27" s="18">
        <v>6.5217391304347823</v>
      </c>
      <c r="E27" s="19">
        <v>468.31223602484465</v>
      </c>
      <c r="F27" s="20">
        <f t="shared" si="0"/>
        <v>0.59730000000000005</v>
      </c>
      <c r="G27" s="21">
        <v>14</v>
      </c>
      <c r="H27" s="22">
        <v>5.1428571428571432</v>
      </c>
      <c r="I27" s="23">
        <v>656.35428571428565</v>
      </c>
      <c r="J27" s="21">
        <v>84</v>
      </c>
      <c r="K27" s="22">
        <v>6.3571428571428568</v>
      </c>
      <c r="L27" s="23">
        <v>465.96023809523842</v>
      </c>
      <c r="M27" s="21">
        <v>1</v>
      </c>
      <c r="N27" s="22">
        <v>3</v>
      </c>
      <c r="O27" s="23">
        <v>189.15</v>
      </c>
      <c r="P27" s="24">
        <v>18</v>
      </c>
      <c r="Q27" s="25">
        <v>5.2222222222222223</v>
      </c>
      <c r="R27" s="26">
        <v>457.6422222222223</v>
      </c>
      <c r="S27" s="24">
        <v>88</v>
      </c>
      <c r="T27" s="25">
        <v>6.2272727272727275</v>
      </c>
      <c r="U27" s="26">
        <v>462.73215909090908</v>
      </c>
      <c r="V27" s="24">
        <v>9</v>
      </c>
      <c r="W27" s="25">
        <v>6.333333333333333</v>
      </c>
      <c r="X27" s="26">
        <v>431.13444444444445</v>
      </c>
      <c r="Y27" s="24">
        <v>26</v>
      </c>
      <c r="Z27" s="25">
        <v>5.6538461538461542</v>
      </c>
      <c r="AA27" s="26">
        <v>383.66423076923087</v>
      </c>
      <c r="AB27" s="24">
        <v>12</v>
      </c>
      <c r="AC27" s="25">
        <v>5.583333333333333</v>
      </c>
      <c r="AD27" s="26">
        <v>514.1541666666667</v>
      </c>
      <c r="AE27" s="24">
        <v>19</v>
      </c>
      <c r="AF27" s="25">
        <v>6.0526315789473681</v>
      </c>
      <c r="AG27" s="26">
        <v>408.70052631578943</v>
      </c>
      <c r="AH27" s="24">
        <v>40</v>
      </c>
      <c r="AI27" s="25">
        <v>7.4249999999999998</v>
      </c>
      <c r="AJ27" s="26">
        <v>504.66049999999984</v>
      </c>
      <c r="AK27" s="21">
        <v>9</v>
      </c>
      <c r="AL27" s="22">
        <v>4.8888888888888893</v>
      </c>
      <c r="AM27" s="23">
        <v>315.85777777777781</v>
      </c>
      <c r="AN27" s="21">
        <v>5</v>
      </c>
      <c r="AO27" s="22">
        <v>7.6</v>
      </c>
      <c r="AP27" s="23">
        <v>524.20399999999995</v>
      </c>
      <c r="AQ27" s="21">
        <v>5</v>
      </c>
      <c r="AR27" s="22">
        <v>6.4</v>
      </c>
      <c r="AS27" s="23">
        <v>455.892</v>
      </c>
      <c r="AT27" s="21">
        <v>1</v>
      </c>
      <c r="AU27" s="22">
        <v>4</v>
      </c>
      <c r="AV27" s="23">
        <v>275.52</v>
      </c>
      <c r="AW27" s="21">
        <v>3</v>
      </c>
      <c r="AX27" s="22">
        <v>5.666666666666667</v>
      </c>
      <c r="AY27" s="23">
        <v>389.44333333333333</v>
      </c>
      <c r="AZ27" s="21">
        <v>11</v>
      </c>
      <c r="BA27" s="22">
        <v>8.6363636363636367</v>
      </c>
      <c r="BB27" s="23">
        <v>584.66545454545462</v>
      </c>
      <c r="BC27" s="21">
        <v>15</v>
      </c>
      <c r="BD27" s="22">
        <v>11.4</v>
      </c>
      <c r="BE27" s="23">
        <v>749.35533333333331</v>
      </c>
      <c r="BF27" s="24">
        <v>31</v>
      </c>
      <c r="BG27" s="25">
        <v>5.709677419354839</v>
      </c>
      <c r="BH27" s="26">
        <v>378.37741935483888</v>
      </c>
      <c r="BI27" s="24">
        <v>8</v>
      </c>
      <c r="BJ27" s="25">
        <v>6.875</v>
      </c>
      <c r="BK27" s="26">
        <v>449.47624999999999</v>
      </c>
      <c r="BL27" s="24">
        <v>4</v>
      </c>
      <c r="BM27" s="25">
        <v>3.75</v>
      </c>
      <c r="BN27" s="26">
        <v>287.02250000000004</v>
      </c>
      <c r="BO27" s="24">
        <v>73</v>
      </c>
      <c r="BP27" s="25">
        <v>6.9178082191780819</v>
      </c>
      <c r="BQ27" s="26">
        <v>458.03479452054796</v>
      </c>
      <c r="BR27" s="21"/>
      <c r="BS27" s="22"/>
      <c r="BT27" s="23"/>
      <c r="BU27" s="21">
        <v>4</v>
      </c>
      <c r="BV27" s="22">
        <v>9.25</v>
      </c>
      <c r="BW27" s="23">
        <v>583.21249999999998</v>
      </c>
      <c r="BX27" s="21"/>
      <c r="BY27" s="22"/>
      <c r="BZ27" s="23"/>
      <c r="CA27" s="21">
        <v>3</v>
      </c>
      <c r="CB27" s="22">
        <v>8.6666666666666661</v>
      </c>
      <c r="CC27" s="23">
        <v>546.43333333333339</v>
      </c>
      <c r="CD27" s="24"/>
      <c r="CE27" s="25"/>
      <c r="CF27" s="26"/>
      <c r="CG27" s="24"/>
      <c r="CH27" s="25"/>
      <c r="CI27" s="26"/>
      <c r="CJ27" s="24"/>
      <c r="CK27" s="25"/>
      <c r="CL27" s="26"/>
      <c r="CM27" s="21"/>
      <c r="CN27" s="22"/>
      <c r="CO27" s="23"/>
      <c r="CP27" s="21"/>
      <c r="CQ27" s="22"/>
      <c r="CR27" s="23"/>
    </row>
    <row r="28" spans="1:96" x14ac:dyDescent="0.25">
      <c r="A28" s="15" t="s">
        <v>79</v>
      </c>
      <c r="B28" s="16" t="s">
        <v>80</v>
      </c>
      <c r="C28" s="17">
        <v>196</v>
      </c>
      <c r="D28" s="18">
        <v>9.5612244897959187</v>
      </c>
      <c r="E28" s="19">
        <v>778.67755102040792</v>
      </c>
      <c r="F28" s="20">
        <f t="shared" si="0"/>
        <v>0.99309999999999998</v>
      </c>
      <c r="G28" s="21">
        <v>16</v>
      </c>
      <c r="H28" s="22">
        <v>18.625</v>
      </c>
      <c r="I28" s="23">
        <v>2229.1381249999999</v>
      </c>
      <c r="J28" s="21">
        <v>82</v>
      </c>
      <c r="K28" s="22">
        <v>9.8170731707317067</v>
      </c>
      <c r="L28" s="23">
        <v>724.55304878048787</v>
      </c>
      <c r="M28" s="21"/>
      <c r="N28" s="22"/>
      <c r="O28" s="23"/>
      <c r="P28" s="24">
        <v>11</v>
      </c>
      <c r="Q28" s="25">
        <v>9.545454545454545</v>
      </c>
      <c r="R28" s="26">
        <v>795.4736363636365</v>
      </c>
      <c r="S28" s="24">
        <v>13</v>
      </c>
      <c r="T28" s="25">
        <v>8.3076923076923084</v>
      </c>
      <c r="U28" s="26">
        <v>593.2146153846154</v>
      </c>
      <c r="V28" s="24">
        <v>6</v>
      </c>
      <c r="W28" s="25">
        <v>6.833333333333333</v>
      </c>
      <c r="X28" s="26">
        <v>503.63666666666671</v>
      </c>
      <c r="Y28" s="24">
        <v>11</v>
      </c>
      <c r="Z28" s="25">
        <v>10</v>
      </c>
      <c r="AA28" s="26">
        <v>706.25545454545465</v>
      </c>
      <c r="AB28" s="24">
        <v>10</v>
      </c>
      <c r="AC28" s="25">
        <v>6.7</v>
      </c>
      <c r="AD28" s="26">
        <v>504.20999999999992</v>
      </c>
      <c r="AE28" s="24">
        <v>1</v>
      </c>
      <c r="AF28" s="25">
        <v>8</v>
      </c>
      <c r="AG28" s="26">
        <v>536.55999999999995</v>
      </c>
      <c r="AH28" s="24">
        <v>5</v>
      </c>
      <c r="AI28" s="25">
        <v>10.8</v>
      </c>
      <c r="AJ28" s="26">
        <v>897.29200000000003</v>
      </c>
      <c r="AK28" s="21">
        <v>1</v>
      </c>
      <c r="AL28" s="22">
        <v>6</v>
      </c>
      <c r="AM28" s="23">
        <v>416.7</v>
      </c>
      <c r="AN28" s="21">
        <v>2</v>
      </c>
      <c r="AO28" s="22">
        <v>5.5</v>
      </c>
      <c r="AP28" s="23">
        <v>392.42499999999995</v>
      </c>
      <c r="AQ28" s="21">
        <v>2</v>
      </c>
      <c r="AR28" s="22">
        <v>7</v>
      </c>
      <c r="AS28" s="23">
        <v>674.82</v>
      </c>
      <c r="AT28" s="21">
        <v>3</v>
      </c>
      <c r="AU28" s="22">
        <v>8.6666666666666661</v>
      </c>
      <c r="AV28" s="23">
        <v>640.54000000000008</v>
      </c>
      <c r="AW28" s="21">
        <v>22</v>
      </c>
      <c r="AX28" s="22">
        <v>5.5454545454545459</v>
      </c>
      <c r="AY28" s="23">
        <v>398.70409090909101</v>
      </c>
      <c r="AZ28" s="21">
        <v>2</v>
      </c>
      <c r="BA28" s="22">
        <v>11</v>
      </c>
      <c r="BB28" s="23">
        <v>749.56000000000006</v>
      </c>
      <c r="BC28" s="21"/>
      <c r="BD28" s="22"/>
      <c r="BE28" s="23"/>
      <c r="BF28" s="24">
        <v>2</v>
      </c>
      <c r="BG28" s="25">
        <v>6</v>
      </c>
      <c r="BH28" s="26">
        <v>389.96000000000004</v>
      </c>
      <c r="BI28" s="24"/>
      <c r="BJ28" s="25"/>
      <c r="BK28" s="26"/>
      <c r="BL28" s="24"/>
      <c r="BM28" s="25"/>
      <c r="BN28" s="26"/>
      <c r="BO28" s="24">
        <v>7</v>
      </c>
      <c r="BP28" s="25">
        <v>9.2857142857142865</v>
      </c>
      <c r="BQ28" s="26">
        <v>671.44999999999993</v>
      </c>
      <c r="BR28" s="21"/>
      <c r="BS28" s="22"/>
      <c r="BT28" s="23"/>
      <c r="BU28" s="21"/>
      <c r="BV28" s="22"/>
      <c r="BW28" s="23"/>
      <c r="BX28" s="21"/>
      <c r="BY28" s="22"/>
      <c r="BZ28" s="23"/>
      <c r="CA28" s="21"/>
      <c r="CB28" s="22"/>
      <c r="CC28" s="23"/>
      <c r="CD28" s="24"/>
      <c r="CE28" s="25"/>
      <c r="CF28" s="26"/>
      <c r="CG28" s="24"/>
      <c r="CH28" s="25"/>
      <c r="CI28" s="26"/>
      <c r="CJ28" s="24"/>
      <c r="CK28" s="25"/>
      <c r="CL28" s="26"/>
      <c r="CM28" s="21"/>
      <c r="CN28" s="22"/>
      <c r="CO28" s="23"/>
      <c r="CP28" s="21"/>
      <c r="CQ28" s="22"/>
      <c r="CR28" s="23"/>
    </row>
    <row r="29" spans="1:96" x14ac:dyDescent="0.25">
      <c r="A29" s="15" t="s">
        <v>81</v>
      </c>
      <c r="B29" s="16" t="s">
        <v>82</v>
      </c>
      <c r="C29" s="17">
        <v>669</v>
      </c>
      <c r="D29" s="18">
        <v>6.5590433482810164</v>
      </c>
      <c r="E29" s="19">
        <v>495.29336322869932</v>
      </c>
      <c r="F29" s="20">
        <f t="shared" si="0"/>
        <v>0.63170000000000004</v>
      </c>
      <c r="G29" s="21">
        <v>39</v>
      </c>
      <c r="H29" s="22">
        <v>6.5128205128205128</v>
      </c>
      <c r="I29" s="23">
        <v>657.51102564102564</v>
      </c>
      <c r="J29" s="21">
        <v>144</v>
      </c>
      <c r="K29" s="22">
        <v>8.2638888888888893</v>
      </c>
      <c r="L29" s="23">
        <v>631.99541666666698</v>
      </c>
      <c r="M29" s="21">
        <v>27</v>
      </c>
      <c r="N29" s="22">
        <v>3.8888888888888888</v>
      </c>
      <c r="O29" s="23">
        <v>293.48555555555555</v>
      </c>
      <c r="P29" s="24">
        <v>74</v>
      </c>
      <c r="Q29" s="25">
        <v>6.9189189189189193</v>
      </c>
      <c r="R29" s="26">
        <v>543.23837837837823</v>
      </c>
      <c r="S29" s="24">
        <v>81</v>
      </c>
      <c r="T29" s="25">
        <v>6.1975308641975309</v>
      </c>
      <c r="U29" s="26">
        <v>448.26543209876542</v>
      </c>
      <c r="V29" s="24">
        <v>29</v>
      </c>
      <c r="W29" s="25">
        <v>8.6551724137931032</v>
      </c>
      <c r="X29" s="26">
        <v>623.7479310344828</v>
      </c>
      <c r="Y29" s="24">
        <v>46</v>
      </c>
      <c r="Z29" s="25">
        <v>6</v>
      </c>
      <c r="AA29" s="26">
        <v>422.76195652173919</v>
      </c>
      <c r="AB29" s="24">
        <v>16</v>
      </c>
      <c r="AC29" s="25">
        <v>6.25</v>
      </c>
      <c r="AD29" s="26">
        <v>515.77937499999996</v>
      </c>
      <c r="AE29" s="24">
        <v>7</v>
      </c>
      <c r="AF29" s="25">
        <v>5.1428571428571432</v>
      </c>
      <c r="AG29" s="26">
        <v>353.94571428571436</v>
      </c>
      <c r="AH29" s="24">
        <v>15</v>
      </c>
      <c r="AI29" s="25">
        <v>7.7333333333333334</v>
      </c>
      <c r="AJ29" s="26">
        <v>597.48933333333343</v>
      </c>
      <c r="AK29" s="21">
        <v>14</v>
      </c>
      <c r="AL29" s="22">
        <v>4.2857142857142856</v>
      </c>
      <c r="AM29" s="23">
        <v>273.77285714285711</v>
      </c>
      <c r="AN29" s="21">
        <v>5</v>
      </c>
      <c r="AO29" s="22">
        <v>5.6</v>
      </c>
      <c r="AP29" s="23">
        <v>365.94400000000002</v>
      </c>
      <c r="AQ29" s="21">
        <v>35</v>
      </c>
      <c r="AR29" s="22">
        <v>6.1142857142857139</v>
      </c>
      <c r="AS29" s="23">
        <v>434.4614285714286</v>
      </c>
      <c r="AT29" s="21">
        <v>5</v>
      </c>
      <c r="AU29" s="22">
        <v>9</v>
      </c>
      <c r="AV29" s="23">
        <v>572.11400000000003</v>
      </c>
      <c r="AW29" s="21">
        <v>86</v>
      </c>
      <c r="AX29" s="22">
        <v>5.0232558139534884</v>
      </c>
      <c r="AY29" s="23">
        <v>361.43406976744194</v>
      </c>
      <c r="AZ29" s="21">
        <v>4</v>
      </c>
      <c r="BA29" s="22">
        <v>6.75</v>
      </c>
      <c r="BB29" s="23">
        <v>437.2475</v>
      </c>
      <c r="BC29" s="21">
        <v>4</v>
      </c>
      <c r="BD29" s="22">
        <v>6.25</v>
      </c>
      <c r="BE29" s="23">
        <v>506.99</v>
      </c>
      <c r="BF29" s="24">
        <v>5</v>
      </c>
      <c r="BG29" s="25">
        <v>4.8</v>
      </c>
      <c r="BH29" s="26">
        <v>311.96799999999996</v>
      </c>
      <c r="BI29" s="24">
        <v>2</v>
      </c>
      <c r="BJ29" s="25">
        <v>4</v>
      </c>
      <c r="BK29" s="26">
        <v>252.2</v>
      </c>
      <c r="BL29" s="24">
        <v>2</v>
      </c>
      <c r="BM29" s="25">
        <v>6</v>
      </c>
      <c r="BN29" s="26">
        <v>385.83500000000004</v>
      </c>
      <c r="BO29" s="24">
        <v>20</v>
      </c>
      <c r="BP29" s="25">
        <v>5.2</v>
      </c>
      <c r="BQ29" s="26">
        <v>349.35750000000002</v>
      </c>
      <c r="BR29" s="21"/>
      <c r="BS29" s="22"/>
      <c r="BT29" s="23"/>
      <c r="BU29" s="21">
        <v>2</v>
      </c>
      <c r="BV29" s="22">
        <v>7</v>
      </c>
      <c r="BW29" s="23">
        <v>441.35</v>
      </c>
      <c r="BX29" s="21"/>
      <c r="BY29" s="22"/>
      <c r="BZ29" s="23"/>
      <c r="CA29" s="21">
        <v>4</v>
      </c>
      <c r="CB29" s="22">
        <v>8</v>
      </c>
      <c r="CC29" s="23">
        <v>504.4</v>
      </c>
      <c r="CD29" s="24">
        <v>2</v>
      </c>
      <c r="CE29" s="25">
        <v>6</v>
      </c>
      <c r="CF29" s="26">
        <v>560.48500000000001</v>
      </c>
      <c r="CG29" s="24"/>
      <c r="CH29" s="25"/>
      <c r="CI29" s="26"/>
      <c r="CJ29" s="24"/>
      <c r="CK29" s="25"/>
      <c r="CL29" s="26"/>
      <c r="CM29" s="21">
        <v>1</v>
      </c>
      <c r="CN29" s="22">
        <v>9</v>
      </c>
      <c r="CO29" s="23">
        <v>605.70000000000005</v>
      </c>
      <c r="CP29" s="21"/>
      <c r="CQ29" s="22"/>
      <c r="CR29" s="23"/>
    </row>
    <row r="30" spans="1:96" x14ac:dyDescent="0.25">
      <c r="A30" s="15" t="s">
        <v>83</v>
      </c>
      <c r="B30" s="16" t="s">
        <v>84</v>
      </c>
      <c r="C30" s="17">
        <v>487</v>
      </c>
      <c r="D30" s="18">
        <v>11.320328542094456</v>
      </c>
      <c r="E30" s="19">
        <v>852.76726899383902</v>
      </c>
      <c r="F30" s="20">
        <f t="shared" si="0"/>
        <v>1.0875999999999999</v>
      </c>
      <c r="G30" s="21">
        <v>28</v>
      </c>
      <c r="H30" s="22">
        <v>12.571428571428571</v>
      </c>
      <c r="I30" s="23">
        <v>1265.2803571428574</v>
      </c>
      <c r="J30" s="21">
        <v>146</v>
      </c>
      <c r="K30" s="22">
        <v>14.671232876712329</v>
      </c>
      <c r="L30" s="23">
        <v>1086.1482191780817</v>
      </c>
      <c r="M30" s="21">
        <v>20</v>
      </c>
      <c r="N30" s="22">
        <v>7.55</v>
      </c>
      <c r="O30" s="23">
        <v>769.1690000000001</v>
      </c>
      <c r="P30" s="24">
        <v>57</v>
      </c>
      <c r="Q30" s="25">
        <v>11.175438596491228</v>
      </c>
      <c r="R30" s="26">
        <v>839.90701754385964</v>
      </c>
      <c r="S30" s="24">
        <v>14</v>
      </c>
      <c r="T30" s="25">
        <v>4.9285714285714288</v>
      </c>
      <c r="U30" s="26">
        <v>429.57000000000005</v>
      </c>
      <c r="V30" s="24">
        <v>61</v>
      </c>
      <c r="W30" s="25">
        <v>10.885245901639344</v>
      </c>
      <c r="X30" s="26">
        <v>734.46278688524558</v>
      </c>
      <c r="Y30" s="24">
        <v>23</v>
      </c>
      <c r="Z30" s="25">
        <v>9.6086956521739122</v>
      </c>
      <c r="AA30" s="26">
        <v>785.58739130434776</v>
      </c>
      <c r="AB30" s="24">
        <v>42</v>
      </c>
      <c r="AC30" s="25">
        <v>8.5476190476190474</v>
      </c>
      <c r="AD30" s="26">
        <v>607.06214285714293</v>
      </c>
      <c r="AE30" s="24">
        <v>18</v>
      </c>
      <c r="AF30" s="25">
        <v>9.6666666666666661</v>
      </c>
      <c r="AG30" s="26">
        <v>745.21111111111122</v>
      </c>
      <c r="AH30" s="24">
        <v>10</v>
      </c>
      <c r="AI30" s="25">
        <v>10.7</v>
      </c>
      <c r="AJ30" s="26">
        <v>734.70700000000011</v>
      </c>
      <c r="AK30" s="21">
        <v>5</v>
      </c>
      <c r="AL30" s="22">
        <v>4</v>
      </c>
      <c r="AM30" s="23">
        <v>334.024</v>
      </c>
      <c r="AN30" s="21">
        <v>9</v>
      </c>
      <c r="AO30" s="22">
        <v>11.555555555555555</v>
      </c>
      <c r="AP30" s="23">
        <v>750.30888888888899</v>
      </c>
      <c r="AQ30" s="21">
        <v>5</v>
      </c>
      <c r="AR30" s="22">
        <v>9.6</v>
      </c>
      <c r="AS30" s="23">
        <v>641.63999999999987</v>
      </c>
      <c r="AT30" s="21">
        <v>3</v>
      </c>
      <c r="AU30" s="22">
        <v>10</v>
      </c>
      <c r="AV30" s="23">
        <v>641.22</v>
      </c>
      <c r="AW30" s="21">
        <v>12</v>
      </c>
      <c r="AX30" s="22">
        <v>7.333333333333333</v>
      </c>
      <c r="AY30" s="23">
        <v>500.55</v>
      </c>
      <c r="AZ30" s="21">
        <v>7</v>
      </c>
      <c r="BA30" s="22">
        <v>8.8571428571428577</v>
      </c>
      <c r="BB30" s="23">
        <v>571.76857142857148</v>
      </c>
      <c r="BC30" s="21">
        <v>10</v>
      </c>
      <c r="BD30" s="22">
        <v>13.3</v>
      </c>
      <c r="BE30" s="23">
        <v>883.50000000000023</v>
      </c>
      <c r="BF30" s="24">
        <v>7</v>
      </c>
      <c r="BG30" s="25">
        <v>9.5714285714285712</v>
      </c>
      <c r="BH30" s="26">
        <v>694.6942857142858</v>
      </c>
      <c r="BI30" s="24">
        <v>4</v>
      </c>
      <c r="BJ30" s="25">
        <v>8.75</v>
      </c>
      <c r="BK30" s="26">
        <v>555.70500000000004</v>
      </c>
      <c r="BL30" s="24">
        <v>4</v>
      </c>
      <c r="BM30" s="25">
        <v>8.5</v>
      </c>
      <c r="BN30" s="26">
        <v>599.66750000000002</v>
      </c>
      <c r="BO30" s="24"/>
      <c r="BP30" s="25"/>
      <c r="BQ30" s="26"/>
      <c r="BR30" s="21">
        <v>1</v>
      </c>
      <c r="BS30" s="22">
        <v>8</v>
      </c>
      <c r="BT30" s="23">
        <v>504.4</v>
      </c>
      <c r="BU30" s="21"/>
      <c r="BV30" s="22"/>
      <c r="BW30" s="23"/>
      <c r="BX30" s="21"/>
      <c r="BY30" s="22"/>
      <c r="BZ30" s="23"/>
      <c r="CA30" s="21">
        <v>1</v>
      </c>
      <c r="CB30" s="22">
        <v>8</v>
      </c>
      <c r="CC30" s="23">
        <v>504.4</v>
      </c>
      <c r="CD30" s="24"/>
      <c r="CE30" s="25"/>
      <c r="CF30" s="26"/>
      <c r="CG30" s="24"/>
      <c r="CH30" s="25"/>
      <c r="CI30" s="26"/>
      <c r="CJ30" s="24"/>
      <c r="CK30" s="25"/>
      <c r="CL30" s="26"/>
      <c r="CM30" s="21"/>
      <c r="CN30" s="22"/>
      <c r="CO30" s="23"/>
      <c r="CP30" s="21"/>
      <c r="CQ30" s="22"/>
      <c r="CR30" s="23"/>
    </row>
    <row r="31" spans="1:96" x14ac:dyDescent="0.25">
      <c r="A31" s="15" t="s">
        <v>85</v>
      </c>
      <c r="B31" s="16" t="s">
        <v>86</v>
      </c>
      <c r="C31" s="17">
        <v>139</v>
      </c>
      <c r="D31" s="18">
        <v>9.9640287769784166</v>
      </c>
      <c r="E31" s="19">
        <v>691.70417266187064</v>
      </c>
      <c r="F31" s="20">
        <f t="shared" si="0"/>
        <v>0.88219999999999998</v>
      </c>
      <c r="G31" s="21">
        <v>1</v>
      </c>
      <c r="H31" s="22">
        <v>17</v>
      </c>
      <c r="I31" s="23">
        <v>1260.08</v>
      </c>
      <c r="J31" s="21">
        <v>79</v>
      </c>
      <c r="K31" s="22">
        <v>10.632911392405063</v>
      </c>
      <c r="L31" s="23">
        <v>738.19936708860746</v>
      </c>
      <c r="M31" s="21">
        <v>11</v>
      </c>
      <c r="N31" s="22">
        <v>4.2727272727272725</v>
      </c>
      <c r="O31" s="23">
        <v>352.38</v>
      </c>
      <c r="P31" s="24">
        <v>3</v>
      </c>
      <c r="Q31" s="25">
        <v>7</v>
      </c>
      <c r="R31" s="26">
        <v>466.20666666666665</v>
      </c>
      <c r="S31" s="24">
        <v>3</v>
      </c>
      <c r="T31" s="25">
        <v>8.3333333333333339</v>
      </c>
      <c r="U31" s="26">
        <v>540.96333333333337</v>
      </c>
      <c r="V31" s="24">
        <v>17</v>
      </c>
      <c r="W31" s="25">
        <v>10.117647058823529</v>
      </c>
      <c r="X31" s="26">
        <v>688.43176470588242</v>
      </c>
      <c r="Y31" s="24">
        <v>5</v>
      </c>
      <c r="Z31" s="25">
        <v>13.2</v>
      </c>
      <c r="AA31" s="26">
        <v>927.03199999999993</v>
      </c>
      <c r="AB31" s="24">
        <v>11</v>
      </c>
      <c r="AC31" s="25">
        <v>9.8181818181818183</v>
      </c>
      <c r="AD31" s="26">
        <v>642.50454545454534</v>
      </c>
      <c r="AE31" s="24">
        <v>1</v>
      </c>
      <c r="AF31" s="25">
        <v>11</v>
      </c>
      <c r="AG31" s="26">
        <v>725.70999999999992</v>
      </c>
      <c r="AH31" s="24">
        <v>3</v>
      </c>
      <c r="AI31" s="25">
        <v>10</v>
      </c>
      <c r="AJ31" s="26">
        <v>800.74666666666656</v>
      </c>
      <c r="AK31" s="21"/>
      <c r="AL31" s="22"/>
      <c r="AM31" s="23"/>
      <c r="AN31" s="21"/>
      <c r="AO31" s="22"/>
      <c r="AP31" s="23"/>
      <c r="AQ31" s="21">
        <v>1</v>
      </c>
      <c r="AR31" s="22">
        <v>15</v>
      </c>
      <c r="AS31" s="23">
        <v>977.91</v>
      </c>
      <c r="AT31" s="21">
        <v>1</v>
      </c>
      <c r="AU31" s="22">
        <v>11</v>
      </c>
      <c r="AV31" s="23">
        <v>725.70999999999992</v>
      </c>
      <c r="AW31" s="21"/>
      <c r="AX31" s="22"/>
      <c r="AY31" s="23"/>
      <c r="AZ31" s="21">
        <v>1</v>
      </c>
      <c r="BA31" s="22">
        <v>5</v>
      </c>
      <c r="BB31" s="23">
        <v>338.57</v>
      </c>
      <c r="BC31" s="21">
        <v>1</v>
      </c>
      <c r="BD31" s="22">
        <v>4</v>
      </c>
      <c r="BE31" s="23">
        <v>252.2</v>
      </c>
      <c r="BF31" s="24"/>
      <c r="BG31" s="25"/>
      <c r="BH31" s="26"/>
      <c r="BI31" s="24"/>
      <c r="BJ31" s="25"/>
      <c r="BK31" s="26"/>
      <c r="BL31" s="24">
        <v>1</v>
      </c>
      <c r="BM31" s="25">
        <v>13</v>
      </c>
      <c r="BN31" s="26">
        <v>842.97</v>
      </c>
      <c r="BO31" s="24"/>
      <c r="BP31" s="25"/>
      <c r="BQ31" s="26"/>
      <c r="BR31" s="21"/>
      <c r="BS31" s="22"/>
      <c r="BT31" s="23"/>
      <c r="BU31" s="21"/>
      <c r="BV31" s="22"/>
      <c r="BW31" s="23"/>
      <c r="BX31" s="21"/>
      <c r="BY31" s="22"/>
      <c r="BZ31" s="23"/>
      <c r="CA31" s="21"/>
      <c r="CB31" s="22"/>
      <c r="CC31" s="23"/>
      <c r="CD31" s="24"/>
      <c r="CE31" s="25"/>
      <c r="CF31" s="26"/>
      <c r="CG31" s="24"/>
      <c r="CH31" s="25"/>
      <c r="CI31" s="26"/>
      <c r="CJ31" s="24"/>
      <c r="CK31" s="25"/>
      <c r="CL31" s="26"/>
      <c r="CM31" s="21"/>
      <c r="CN31" s="22"/>
      <c r="CO31" s="23"/>
      <c r="CP31" s="21"/>
      <c r="CQ31" s="22"/>
      <c r="CR31" s="23"/>
    </row>
    <row r="32" spans="1:96" x14ac:dyDescent="0.25">
      <c r="A32" s="27" t="s">
        <v>87</v>
      </c>
      <c r="B32" s="28" t="s">
        <v>88</v>
      </c>
      <c r="C32" s="29">
        <v>16</v>
      </c>
      <c r="D32" s="30">
        <v>5.25</v>
      </c>
      <c r="E32" s="31">
        <v>521.41437500000006</v>
      </c>
      <c r="F32" s="20">
        <f t="shared" si="0"/>
        <v>0.66500000000000004</v>
      </c>
      <c r="G32" s="32">
        <v>3</v>
      </c>
      <c r="H32" s="33">
        <v>7.666666666666667</v>
      </c>
      <c r="I32" s="34">
        <v>1065.8766666666668</v>
      </c>
      <c r="J32" s="32">
        <v>9</v>
      </c>
      <c r="K32" s="33">
        <v>6.1111111111111107</v>
      </c>
      <c r="L32" s="34">
        <v>517.25000000000011</v>
      </c>
      <c r="M32" s="32"/>
      <c r="N32" s="33"/>
      <c r="O32" s="34"/>
      <c r="P32" s="35"/>
      <c r="Q32" s="36"/>
      <c r="R32" s="37"/>
      <c r="S32" s="35"/>
      <c r="T32" s="36"/>
      <c r="U32" s="37"/>
      <c r="V32" s="35">
        <v>1</v>
      </c>
      <c r="W32" s="36">
        <v>1</v>
      </c>
      <c r="X32" s="37">
        <v>63.05</v>
      </c>
      <c r="Y32" s="35"/>
      <c r="Z32" s="36"/>
      <c r="AA32" s="37"/>
      <c r="AB32" s="35">
        <v>1</v>
      </c>
      <c r="AC32" s="36">
        <v>1</v>
      </c>
      <c r="AD32" s="37">
        <v>151.18</v>
      </c>
      <c r="AE32" s="35"/>
      <c r="AF32" s="36"/>
      <c r="AG32" s="37"/>
      <c r="AH32" s="35"/>
      <c r="AI32" s="36"/>
      <c r="AJ32" s="37"/>
      <c r="AK32" s="32"/>
      <c r="AL32" s="33"/>
      <c r="AM32" s="34"/>
      <c r="AN32" s="32"/>
      <c r="AO32" s="33"/>
      <c r="AP32" s="34"/>
      <c r="AQ32" s="32"/>
      <c r="AR32" s="33"/>
      <c r="AS32" s="34"/>
      <c r="AT32" s="32"/>
      <c r="AU32" s="33"/>
      <c r="AV32" s="34"/>
      <c r="AW32" s="32">
        <v>1</v>
      </c>
      <c r="AX32" s="33">
        <v>1</v>
      </c>
      <c r="AY32" s="34">
        <v>63.05</v>
      </c>
      <c r="AZ32" s="32"/>
      <c r="BA32" s="33"/>
      <c r="BB32" s="34"/>
      <c r="BC32" s="32"/>
      <c r="BD32" s="33"/>
      <c r="BE32" s="34"/>
      <c r="BF32" s="35">
        <v>1</v>
      </c>
      <c r="BG32" s="36">
        <v>3</v>
      </c>
      <c r="BH32" s="37">
        <v>212.47</v>
      </c>
      <c r="BI32" s="35"/>
      <c r="BJ32" s="36"/>
      <c r="BK32" s="37"/>
      <c r="BL32" s="35"/>
      <c r="BM32" s="36"/>
      <c r="BN32" s="37"/>
      <c r="BO32" s="35"/>
      <c r="BP32" s="36"/>
      <c r="BQ32" s="37"/>
      <c r="BR32" s="32"/>
      <c r="BS32" s="33"/>
      <c r="BT32" s="34"/>
      <c r="BU32" s="32"/>
      <c r="BV32" s="33"/>
      <c r="BW32" s="34"/>
      <c r="BX32" s="32"/>
      <c r="BY32" s="33"/>
      <c r="BZ32" s="34"/>
      <c r="CA32" s="32"/>
      <c r="CB32" s="33"/>
      <c r="CC32" s="34"/>
      <c r="CD32" s="35"/>
      <c r="CE32" s="36"/>
      <c r="CF32" s="37"/>
      <c r="CG32" s="35"/>
      <c r="CH32" s="36"/>
      <c r="CI32" s="37"/>
      <c r="CJ32" s="35"/>
      <c r="CK32" s="36"/>
      <c r="CL32" s="37"/>
      <c r="CM32" s="32"/>
      <c r="CN32" s="33"/>
      <c r="CO32" s="34"/>
      <c r="CP32" s="32"/>
      <c r="CQ32" s="33"/>
      <c r="CR32" s="34"/>
    </row>
    <row r="33" spans="1:96" x14ac:dyDescent="0.25">
      <c r="A33" s="15" t="s">
        <v>89</v>
      </c>
      <c r="B33" s="16" t="s">
        <v>90</v>
      </c>
      <c r="C33" s="17">
        <v>290</v>
      </c>
      <c r="D33" s="18">
        <v>6.6758620689655173</v>
      </c>
      <c r="E33" s="19">
        <v>521.87948275862038</v>
      </c>
      <c r="F33" s="20">
        <f t="shared" si="0"/>
        <v>0.66559999999999997</v>
      </c>
      <c r="G33" s="21">
        <v>27</v>
      </c>
      <c r="H33" s="22">
        <v>7.8518518518518521</v>
      </c>
      <c r="I33" s="23">
        <v>723.80592592592598</v>
      </c>
      <c r="J33" s="21">
        <v>121</v>
      </c>
      <c r="K33" s="22">
        <v>7.7933884297520661</v>
      </c>
      <c r="L33" s="23">
        <v>614.05157024793402</v>
      </c>
      <c r="M33" s="21"/>
      <c r="N33" s="22"/>
      <c r="O33" s="23"/>
      <c r="P33" s="24">
        <v>12</v>
      </c>
      <c r="Q33" s="25">
        <v>6.75</v>
      </c>
      <c r="R33" s="26">
        <v>568.26250000000016</v>
      </c>
      <c r="S33" s="24">
        <v>16</v>
      </c>
      <c r="T33" s="25">
        <v>6</v>
      </c>
      <c r="U33" s="26">
        <v>419.62062500000002</v>
      </c>
      <c r="V33" s="24">
        <v>4</v>
      </c>
      <c r="W33" s="25">
        <v>5</v>
      </c>
      <c r="X33" s="26">
        <v>338.57</v>
      </c>
      <c r="Y33" s="24">
        <v>12</v>
      </c>
      <c r="Z33" s="25">
        <v>5</v>
      </c>
      <c r="AA33" s="26">
        <v>366.72499999999997</v>
      </c>
      <c r="AB33" s="24">
        <v>27</v>
      </c>
      <c r="AC33" s="25">
        <v>6.1481481481481479</v>
      </c>
      <c r="AD33" s="26">
        <v>483.23333333333329</v>
      </c>
      <c r="AE33" s="24">
        <v>6</v>
      </c>
      <c r="AF33" s="25">
        <v>1.8333333333333333</v>
      </c>
      <c r="AG33" s="26">
        <v>155.36333333333334</v>
      </c>
      <c r="AH33" s="24">
        <v>15</v>
      </c>
      <c r="AI33" s="25">
        <v>6.8</v>
      </c>
      <c r="AJ33" s="26">
        <v>471.97266666666667</v>
      </c>
      <c r="AK33" s="21"/>
      <c r="AL33" s="22"/>
      <c r="AM33" s="23"/>
      <c r="AN33" s="21">
        <v>1</v>
      </c>
      <c r="AO33" s="22">
        <v>4</v>
      </c>
      <c r="AP33" s="23">
        <v>284.36</v>
      </c>
      <c r="AQ33" s="21">
        <v>2</v>
      </c>
      <c r="AR33" s="22">
        <v>6</v>
      </c>
      <c r="AS33" s="23">
        <v>410.46000000000004</v>
      </c>
      <c r="AT33" s="21">
        <v>6</v>
      </c>
      <c r="AU33" s="22">
        <v>3.6666666666666665</v>
      </c>
      <c r="AV33" s="23">
        <v>252.09</v>
      </c>
      <c r="AW33" s="21">
        <v>23</v>
      </c>
      <c r="AX33" s="22">
        <v>4.4347826086956523</v>
      </c>
      <c r="AY33" s="23">
        <v>318.39521739130436</v>
      </c>
      <c r="AZ33" s="21">
        <v>12</v>
      </c>
      <c r="BA33" s="22">
        <v>3.8333333333333335</v>
      </c>
      <c r="BB33" s="23">
        <v>266.83333333333331</v>
      </c>
      <c r="BC33" s="21">
        <v>2</v>
      </c>
      <c r="BD33" s="22">
        <v>18</v>
      </c>
      <c r="BE33" s="23">
        <v>1222.23</v>
      </c>
      <c r="BF33" s="24">
        <v>1</v>
      </c>
      <c r="BG33" s="25">
        <v>5</v>
      </c>
      <c r="BH33" s="26">
        <v>397.87</v>
      </c>
      <c r="BI33" s="24">
        <v>1</v>
      </c>
      <c r="BJ33" s="25">
        <v>4</v>
      </c>
      <c r="BK33" s="26">
        <v>286.98</v>
      </c>
      <c r="BL33" s="24">
        <v>1</v>
      </c>
      <c r="BM33" s="25">
        <v>7</v>
      </c>
      <c r="BN33" s="26">
        <v>441.35</v>
      </c>
      <c r="BO33" s="24"/>
      <c r="BP33" s="25"/>
      <c r="BQ33" s="26"/>
      <c r="BR33" s="21"/>
      <c r="BS33" s="22"/>
      <c r="BT33" s="23"/>
      <c r="BU33" s="21"/>
      <c r="BV33" s="22"/>
      <c r="BW33" s="23"/>
      <c r="BX33" s="21"/>
      <c r="BY33" s="22"/>
      <c r="BZ33" s="23"/>
      <c r="CA33" s="21">
        <v>1</v>
      </c>
      <c r="CB33" s="22">
        <v>7</v>
      </c>
      <c r="CC33" s="23">
        <v>441.35</v>
      </c>
      <c r="CD33" s="24"/>
      <c r="CE33" s="25"/>
      <c r="CF33" s="26"/>
      <c r="CG33" s="24"/>
      <c r="CH33" s="25"/>
      <c r="CI33" s="26"/>
      <c r="CJ33" s="24"/>
      <c r="CK33" s="25"/>
      <c r="CL33" s="26"/>
      <c r="CM33" s="21"/>
      <c r="CN33" s="22"/>
      <c r="CO33" s="23"/>
      <c r="CP33" s="21"/>
      <c r="CQ33" s="22"/>
      <c r="CR33" s="23"/>
    </row>
    <row r="34" spans="1:96" x14ac:dyDescent="0.25">
      <c r="A34" s="15" t="s">
        <v>91</v>
      </c>
      <c r="B34" s="16" t="s">
        <v>92</v>
      </c>
      <c r="C34" s="17">
        <v>536</v>
      </c>
      <c r="D34" s="18">
        <v>4.6958955223880601</v>
      </c>
      <c r="E34" s="19">
        <v>371.0370149253734</v>
      </c>
      <c r="F34" s="20">
        <f t="shared" si="0"/>
        <v>0.47320000000000001</v>
      </c>
      <c r="G34" s="21">
        <v>47</v>
      </c>
      <c r="H34" s="22">
        <v>6.6382978723404253</v>
      </c>
      <c r="I34" s="23">
        <v>645.26382978723404</v>
      </c>
      <c r="J34" s="21">
        <v>132</v>
      </c>
      <c r="K34" s="22">
        <v>5.9015151515151514</v>
      </c>
      <c r="L34" s="23">
        <v>480.01666666666671</v>
      </c>
      <c r="M34" s="21"/>
      <c r="N34" s="22"/>
      <c r="O34" s="23"/>
      <c r="P34" s="24">
        <v>45</v>
      </c>
      <c r="Q34" s="25">
        <v>4.5111111111111111</v>
      </c>
      <c r="R34" s="26">
        <v>385.94111111111107</v>
      </c>
      <c r="S34" s="24">
        <v>26</v>
      </c>
      <c r="T34" s="25">
        <v>4.2692307692307692</v>
      </c>
      <c r="U34" s="26">
        <v>295.96846153846155</v>
      </c>
      <c r="V34" s="24">
        <v>21</v>
      </c>
      <c r="W34" s="25">
        <v>4.4761904761904763</v>
      </c>
      <c r="X34" s="26">
        <v>346.60476190476197</v>
      </c>
      <c r="Y34" s="24">
        <v>57</v>
      </c>
      <c r="Z34" s="25">
        <v>3.7543859649122808</v>
      </c>
      <c r="AA34" s="26">
        <v>264.23614035087729</v>
      </c>
      <c r="AB34" s="24">
        <v>24</v>
      </c>
      <c r="AC34" s="25">
        <v>3.875</v>
      </c>
      <c r="AD34" s="26">
        <v>297.71166666666664</v>
      </c>
      <c r="AE34" s="24">
        <v>33</v>
      </c>
      <c r="AF34" s="25">
        <v>3.1212121212121211</v>
      </c>
      <c r="AG34" s="26">
        <v>234.99272727272728</v>
      </c>
      <c r="AH34" s="24">
        <v>44</v>
      </c>
      <c r="AI34" s="25">
        <v>5.5454545454545459</v>
      </c>
      <c r="AJ34" s="26">
        <v>391.49363636363637</v>
      </c>
      <c r="AK34" s="21">
        <v>3</v>
      </c>
      <c r="AL34" s="22">
        <v>3.3333333333333335</v>
      </c>
      <c r="AM34" s="23">
        <v>221.58666666666667</v>
      </c>
      <c r="AN34" s="21">
        <v>4</v>
      </c>
      <c r="AO34" s="22">
        <v>4.25</v>
      </c>
      <c r="AP34" s="23">
        <v>400.20249999999999</v>
      </c>
      <c r="AQ34" s="21">
        <v>10</v>
      </c>
      <c r="AR34" s="22">
        <v>3</v>
      </c>
      <c r="AS34" s="23">
        <v>219.36100000000002</v>
      </c>
      <c r="AT34" s="21">
        <v>15</v>
      </c>
      <c r="AU34" s="22">
        <v>2</v>
      </c>
      <c r="AV34" s="23">
        <v>145.55866666666668</v>
      </c>
      <c r="AW34" s="21">
        <v>24</v>
      </c>
      <c r="AX34" s="22">
        <v>3.3333333333333335</v>
      </c>
      <c r="AY34" s="23">
        <v>239.06125000000006</v>
      </c>
      <c r="AZ34" s="21">
        <v>14</v>
      </c>
      <c r="BA34" s="22">
        <v>2.5</v>
      </c>
      <c r="BB34" s="23">
        <v>180.59500000000003</v>
      </c>
      <c r="BC34" s="21">
        <v>2</v>
      </c>
      <c r="BD34" s="22">
        <v>4</v>
      </c>
      <c r="BE34" s="23">
        <v>290.69499999999999</v>
      </c>
      <c r="BF34" s="24">
        <v>21</v>
      </c>
      <c r="BG34" s="25">
        <v>3.2857142857142856</v>
      </c>
      <c r="BH34" s="26">
        <v>221.69666666666663</v>
      </c>
      <c r="BI34" s="24"/>
      <c r="BJ34" s="25"/>
      <c r="BK34" s="26"/>
      <c r="BL34" s="24">
        <v>2</v>
      </c>
      <c r="BM34" s="25">
        <v>6.5</v>
      </c>
      <c r="BN34" s="26">
        <v>409.82499999999999</v>
      </c>
      <c r="BO34" s="24">
        <v>7</v>
      </c>
      <c r="BP34" s="25">
        <v>4.7142857142857144</v>
      </c>
      <c r="BQ34" s="26">
        <v>319.14428571428573</v>
      </c>
      <c r="BR34" s="21"/>
      <c r="BS34" s="22"/>
      <c r="BT34" s="23"/>
      <c r="BU34" s="21">
        <v>3</v>
      </c>
      <c r="BV34" s="22">
        <v>9</v>
      </c>
      <c r="BW34" s="23">
        <v>567.44999999999993</v>
      </c>
      <c r="BX34" s="21"/>
      <c r="BY34" s="22"/>
      <c r="BZ34" s="23"/>
      <c r="CA34" s="21">
        <v>2</v>
      </c>
      <c r="CB34" s="22">
        <v>6</v>
      </c>
      <c r="CC34" s="23">
        <v>378.29999999999995</v>
      </c>
      <c r="CD34" s="24"/>
      <c r="CE34" s="25"/>
      <c r="CF34" s="26"/>
      <c r="CG34" s="24"/>
      <c r="CH34" s="25"/>
      <c r="CI34" s="26"/>
      <c r="CJ34" s="24"/>
      <c r="CK34" s="25"/>
      <c r="CL34" s="26"/>
      <c r="CM34" s="21"/>
      <c r="CN34" s="22"/>
      <c r="CO34" s="23"/>
      <c r="CP34" s="21"/>
      <c r="CQ34" s="22"/>
      <c r="CR34" s="23"/>
    </row>
    <row r="35" spans="1:96" x14ac:dyDescent="0.25">
      <c r="A35" s="15" t="s">
        <v>93</v>
      </c>
      <c r="B35" s="16" t="s">
        <v>94</v>
      </c>
      <c r="C35" s="17">
        <v>343</v>
      </c>
      <c r="D35" s="18">
        <v>2.7871720116618075</v>
      </c>
      <c r="E35" s="19">
        <v>279.71323615160389</v>
      </c>
      <c r="F35" s="20">
        <f t="shared" si="0"/>
        <v>0.35670000000000002</v>
      </c>
      <c r="G35" s="21"/>
      <c r="H35" s="22"/>
      <c r="I35" s="23"/>
      <c r="J35" s="21"/>
      <c r="K35" s="22"/>
      <c r="L35" s="23"/>
      <c r="M35" s="21">
        <v>151</v>
      </c>
      <c r="N35" s="22">
        <v>2.6887417218543046</v>
      </c>
      <c r="O35" s="23">
        <v>364.34668874172195</v>
      </c>
      <c r="P35" s="24">
        <v>36</v>
      </c>
      <c r="Q35" s="25">
        <v>3.3055555555555554</v>
      </c>
      <c r="R35" s="26">
        <v>275.27749999999992</v>
      </c>
      <c r="S35" s="24">
        <v>15</v>
      </c>
      <c r="T35" s="25">
        <v>3.8</v>
      </c>
      <c r="U35" s="26">
        <v>261.59799999999996</v>
      </c>
      <c r="V35" s="24">
        <v>15</v>
      </c>
      <c r="W35" s="25">
        <v>2.6</v>
      </c>
      <c r="X35" s="26">
        <v>206.01666666666662</v>
      </c>
      <c r="Y35" s="24">
        <v>7</v>
      </c>
      <c r="Z35" s="25">
        <v>1.7142857142857142</v>
      </c>
      <c r="AA35" s="26">
        <v>118.08000000000001</v>
      </c>
      <c r="AB35" s="24">
        <v>37</v>
      </c>
      <c r="AC35" s="25">
        <v>3.7567567567567566</v>
      </c>
      <c r="AD35" s="26">
        <v>279.67648648648645</v>
      </c>
      <c r="AE35" s="24">
        <v>17</v>
      </c>
      <c r="AF35" s="25">
        <v>2.7647058823529411</v>
      </c>
      <c r="AG35" s="26">
        <v>193.46235294117648</v>
      </c>
      <c r="AH35" s="24">
        <v>20</v>
      </c>
      <c r="AI35" s="25">
        <v>2.2000000000000002</v>
      </c>
      <c r="AJ35" s="26">
        <v>155.63599999999997</v>
      </c>
      <c r="AK35" s="21">
        <v>10</v>
      </c>
      <c r="AL35" s="22">
        <v>2.8</v>
      </c>
      <c r="AM35" s="23">
        <v>179.96600000000001</v>
      </c>
      <c r="AN35" s="21">
        <v>4</v>
      </c>
      <c r="AO35" s="22">
        <v>2.5</v>
      </c>
      <c r="AP35" s="23">
        <v>235.30499999999998</v>
      </c>
      <c r="AQ35" s="21">
        <v>3</v>
      </c>
      <c r="AR35" s="22">
        <v>2</v>
      </c>
      <c r="AS35" s="23">
        <v>147.54</v>
      </c>
      <c r="AT35" s="21"/>
      <c r="AU35" s="22"/>
      <c r="AV35" s="23"/>
      <c r="AW35" s="21">
        <v>9</v>
      </c>
      <c r="AX35" s="22">
        <v>1.3333333333333333</v>
      </c>
      <c r="AY35" s="23">
        <v>91.213333333333324</v>
      </c>
      <c r="AZ35" s="21">
        <v>10</v>
      </c>
      <c r="BA35" s="22">
        <v>1.5</v>
      </c>
      <c r="BB35" s="23">
        <v>96.907000000000011</v>
      </c>
      <c r="BC35" s="21">
        <v>4</v>
      </c>
      <c r="BD35" s="22">
        <v>2.5</v>
      </c>
      <c r="BE35" s="23">
        <v>173.70500000000001</v>
      </c>
      <c r="BF35" s="24">
        <v>3</v>
      </c>
      <c r="BG35" s="25">
        <v>1.3333333333333333</v>
      </c>
      <c r="BH35" s="26">
        <v>84.066666666666663</v>
      </c>
      <c r="BI35" s="24"/>
      <c r="BJ35" s="25"/>
      <c r="BK35" s="26"/>
      <c r="BL35" s="24">
        <v>2</v>
      </c>
      <c r="BM35" s="25">
        <v>4</v>
      </c>
      <c r="BN35" s="26">
        <v>252.2</v>
      </c>
      <c r="BO35" s="24"/>
      <c r="BP35" s="25"/>
      <c r="BQ35" s="26"/>
      <c r="BR35" s="21"/>
      <c r="BS35" s="22"/>
      <c r="BT35" s="23"/>
      <c r="BU35" s="21"/>
      <c r="BV35" s="22"/>
      <c r="BW35" s="23"/>
      <c r="BX35" s="21"/>
      <c r="BY35" s="22"/>
      <c r="BZ35" s="23"/>
      <c r="CA35" s="21"/>
      <c r="CB35" s="22"/>
      <c r="CC35" s="23"/>
      <c r="CD35" s="24"/>
      <c r="CE35" s="25"/>
      <c r="CF35" s="26"/>
      <c r="CG35" s="24"/>
      <c r="CH35" s="25"/>
      <c r="CI35" s="26"/>
      <c r="CJ35" s="24"/>
      <c r="CK35" s="25"/>
      <c r="CL35" s="26"/>
      <c r="CM35" s="21"/>
      <c r="CN35" s="22"/>
      <c r="CO35" s="23"/>
      <c r="CP35" s="21"/>
      <c r="CQ35" s="22"/>
      <c r="CR35" s="23"/>
    </row>
    <row r="36" spans="1:96" x14ac:dyDescent="0.25">
      <c r="A36" s="15" t="s">
        <v>95</v>
      </c>
      <c r="B36" s="16" t="s">
        <v>96</v>
      </c>
      <c r="C36" s="17">
        <v>470</v>
      </c>
      <c r="D36" s="18">
        <v>8.9021276595744681</v>
      </c>
      <c r="E36" s="19">
        <v>688.63685106382991</v>
      </c>
      <c r="F36" s="20">
        <f t="shared" si="0"/>
        <v>0.87819999999999998</v>
      </c>
      <c r="G36" s="21">
        <v>89</v>
      </c>
      <c r="H36" s="22">
        <v>5.4719101123595504</v>
      </c>
      <c r="I36" s="23">
        <v>506.65370786516854</v>
      </c>
      <c r="J36" s="21">
        <v>138</v>
      </c>
      <c r="K36" s="22">
        <v>10.253623188405797</v>
      </c>
      <c r="L36" s="23">
        <v>769.39181159420309</v>
      </c>
      <c r="M36" s="21">
        <v>9</v>
      </c>
      <c r="N36" s="22">
        <v>6.7777777777777777</v>
      </c>
      <c r="O36" s="23">
        <v>788.20888888888874</v>
      </c>
      <c r="P36" s="24">
        <v>39</v>
      </c>
      <c r="Q36" s="25">
        <v>11.717948717948717</v>
      </c>
      <c r="R36" s="26">
        <v>901.7479487179487</v>
      </c>
      <c r="S36" s="24">
        <v>30</v>
      </c>
      <c r="T36" s="25">
        <v>11.4</v>
      </c>
      <c r="U36" s="26">
        <v>802.60166666666669</v>
      </c>
      <c r="V36" s="24">
        <v>12</v>
      </c>
      <c r="W36" s="25">
        <v>8.75</v>
      </c>
      <c r="X36" s="26">
        <v>691.8216666666666</v>
      </c>
      <c r="Y36" s="24">
        <v>28</v>
      </c>
      <c r="Z36" s="25">
        <v>7.4285714285714288</v>
      </c>
      <c r="AA36" s="26">
        <v>582.48392857142858</v>
      </c>
      <c r="AB36" s="24">
        <v>15</v>
      </c>
      <c r="AC36" s="25">
        <v>7.6</v>
      </c>
      <c r="AD36" s="26">
        <v>601.7553333333334</v>
      </c>
      <c r="AE36" s="24">
        <v>27</v>
      </c>
      <c r="AF36" s="25">
        <v>9.4074074074074066</v>
      </c>
      <c r="AG36" s="26">
        <v>710.67518518518511</v>
      </c>
      <c r="AH36" s="24">
        <v>39</v>
      </c>
      <c r="AI36" s="25">
        <v>9.3333333333333339</v>
      </c>
      <c r="AJ36" s="26">
        <v>649.13487179487186</v>
      </c>
      <c r="AK36" s="21">
        <v>7</v>
      </c>
      <c r="AL36" s="22">
        <v>8</v>
      </c>
      <c r="AM36" s="23">
        <v>539.51571428571435</v>
      </c>
      <c r="AN36" s="21">
        <v>6</v>
      </c>
      <c r="AO36" s="22">
        <v>11.333333333333334</v>
      </c>
      <c r="AP36" s="23">
        <v>815.90333333333331</v>
      </c>
      <c r="AQ36" s="21">
        <v>5</v>
      </c>
      <c r="AR36" s="22">
        <v>11.4</v>
      </c>
      <c r="AS36" s="23">
        <v>827.88599999999985</v>
      </c>
      <c r="AT36" s="21">
        <v>1</v>
      </c>
      <c r="AU36" s="22">
        <v>2</v>
      </c>
      <c r="AV36" s="23">
        <v>158.26</v>
      </c>
      <c r="AW36" s="21">
        <v>14</v>
      </c>
      <c r="AX36" s="22">
        <v>9.3571428571428577</v>
      </c>
      <c r="AY36" s="23">
        <v>683.45714285714291</v>
      </c>
      <c r="AZ36" s="21">
        <v>5</v>
      </c>
      <c r="BA36" s="22">
        <v>3</v>
      </c>
      <c r="BB36" s="23">
        <v>408.01599999999996</v>
      </c>
      <c r="BC36" s="21">
        <v>1</v>
      </c>
      <c r="BD36" s="22">
        <v>5</v>
      </c>
      <c r="BE36" s="23">
        <v>364.9</v>
      </c>
      <c r="BF36" s="24">
        <v>2</v>
      </c>
      <c r="BG36" s="25">
        <v>8</v>
      </c>
      <c r="BH36" s="26">
        <v>539.38</v>
      </c>
      <c r="BI36" s="24"/>
      <c r="BJ36" s="25"/>
      <c r="BK36" s="26"/>
      <c r="BL36" s="24">
        <v>2</v>
      </c>
      <c r="BM36" s="25">
        <v>9.5</v>
      </c>
      <c r="BN36" s="26">
        <v>691.24</v>
      </c>
      <c r="BO36" s="24"/>
      <c r="BP36" s="25"/>
      <c r="BQ36" s="26"/>
      <c r="BR36" s="21"/>
      <c r="BS36" s="22"/>
      <c r="BT36" s="23"/>
      <c r="BU36" s="21"/>
      <c r="BV36" s="22"/>
      <c r="BW36" s="23"/>
      <c r="BX36" s="21"/>
      <c r="BY36" s="22"/>
      <c r="BZ36" s="23"/>
      <c r="CA36" s="21">
        <v>1</v>
      </c>
      <c r="CB36" s="22">
        <v>8</v>
      </c>
      <c r="CC36" s="23">
        <v>504.4</v>
      </c>
      <c r="CD36" s="24"/>
      <c r="CE36" s="25"/>
      <c r="CF36" s="26"/>
      <c r="CG36" s="24"/>
      <c r="CH36" s="25"/>
      <c r="CI36" s="26"/>
      <c r="CJ36" s="24"/>
      <c r="CK36" s="25"/>
      <c r="CL36" s="26"/>
      <c r="CM36" s="21"/>
      <c r="CN36" s="22"/>
      <c r="CO36" s="23"/>
      <c r="CP36" s="21"/>
      <c r="CQ36" s="22"/>
      <c r="CR36" s="23"/>
    </row>
    <row r="37" spans="1:96" ht="31.5" x14ac:dyDescent="0.25">
      <c r="A37" s="15" t="s">
        <v>97</v>
      </c>
      <c r="B37" s="16" t="s">
        <v>98</v>
      </c>
      <c r="C37" s="17">
        <v>37</v>
      </c>
      <c r="D37" s="18">
        <v>6.1081081081081079</v>
      </c>
      <c r="E37" s="19">
        <v>470.32972972972976</v>
      </c>
      <c r="F37" s="20">
        <f t="shared" si="0"/>
        <v>0.5998</v>
      </c>
      <c r="G37" s="21">
        <v>2</v>
      </c>
      <c r="H37" s="22">
        <v>4</v>
      </c>
      <c r="I37" s="23">
        <v>297.85000000000002</v>
      </c>
      <c r="J37" s="21">
        <v>15</v>
      </c>
      <c r="K37" s="22">
        <v>6.2666666666666666</v>
      </c>
      <c r="L37" s="23">
        <v>492.82066666666668</v>
      </c>
      <c r="M37" s="21"/>
      <c r="N37" s="22"/>
      <c r="O37" s="23"/>
      <c r="P37" s="24">
        <v>1</v>
      </c>
      <c r="Q37" s="25">
        <v>19</v>
      </c>
      <c r="R37" s="26">
        <v>1234.24</v>
      </c>
      <c r="S37" s="24">
        <v>1</v>
      </c>
      <c r="T37" s="25">
        <v>5</v>
      </c>
      <c r="U37" s="26">
        <v>338.57</v>
      </c>
      <c r="V37" s="24"/>
      <c r="W37" s="25"/>
      <c r="X37" s="26"/>
      <c r="Y37" s="24">
        <v>12</v>
      </c>
      <c r="Z37" s="25">
        <v>3.6666666666666665</v>
      </c>
      <c r="AA37" s="26">
        <v>274.7091666666667</v>
      </c>
      <c r="AB37" s="24">
        <v>5</v>
      </c>
      <c r="AC37" s="25">
        <v>8.4</v>
      </c>
      <c r="AD37" s="26">
        <v>707.74199999999996</v>
      </c>
      <c r="AE37" s="24"/>
      <c r="AF37" s="25"/>
      <c r="AG37" s="26"/>
      <c r="AH37" s="24"/>
      <c r="AI37" s="25"/>
      <c r="AJ37" s="26"/>
      <c r="AK37" s="21"/>
      <c r="AL37" s="22"/>
      <c r="AM37" s="23"/>
      <c r="AN37" s="21"/>
      <c r="AO37" s="22"/>
      <c r="AP37" s="23"/>
      <c r="AQ37" s="21">
        <v>1</v>
      </c>
      <c r="AR37" s="22">
        <v>14</v>
      </c>
      <c r="AS37" s="23">
        <v>1006.1600000000001</v>
      </c>
      <c r="AT37" s="21"/>
      <c r="AU37" s="22"/>
      <c r="AV37" s="23"/>
      <c r="AW37" s="21"/>
      <c r="AX37" s="22"/>
      <c r="AY37" s="23"/>
      <c r="AZ37" s="21"/>
      <c r="BA37" s="22"/>
      <c r="BB37" s="23"/>
      <c r="BC37" s="21"/>
      <c r="BD37" s="22"/>
      <c r="BE37" s="23"/>
      <c r="BF37" s="24"/>
      <c r="BG37" s="25"/>
      <c r="BH37" s="26"/>
      <c r="BI37" s="24"/>
      <c r="BJ37" s="25"/>
      <c r="BK37" s="26"/>
      <c r="BL37" s="24"/>
      <c r="BM37" s="25"/>
      <c r="BN37" s="26"/>
      <c r="BO37" s="24"/>
      <c r="BP37" s="25"/>
      <c r="BQ37" s="26"/>
      <c r="BR37" s="21"/>
      <c r="BS37" s="22"/>
      <c r="BT37" s="23"/>
      <c r="BU37" s="21"/>
      <c r="BV37" s="22"/>
      <c r="BW37" s="23"/>
      <c r="BX37" s="21"/>
      <c r="BY37" s="22"/>
      <c r="BZ37" s="23"/>
      <c r="CA37" s="21"/>
      <c r="CB37" s="22"/>
      <c r="CC37" s="23"/>
      <c r="CD37" s="24"/>
      <c r="CE37" s="25"/>
      <c r="CF37" s="26"/>
      <c r="CG37" s="24"/>
      <c r="CH37" s="25"/>
      <c r="CI37" s="26"/>
      <c r="CJ37" s="24"/>
      <c r="CK37" s="25"/>
      <c r="CL37" s="26"/>
      <c r="CM37" s="21"/>
      <c r="CN37" s="22"/>
      <c r="CO37" s="23"/>
      <c r="CP37" s="21"/>
      <c r="CQ37" s="22"/>
      <c r="CR37" s="23"/>
    </row>
    <row r="38" spans="1:96" ht="31.5" x14ac:dyDescent="0.25">
      <c r="A38" s="27" t="s">
        <v>99</v>
      </c>
      <c r="B38" s="28" t="s">
        <v>100</v>
      </c>
      <c r="C38" s="29">
        <v>43</v>
      </c>
      <c r="D38" s="30">
        <v>4.9069767441860463</v>
      </c>
      <c r="E38" s="31">
        <v>429.87023255813961</v>
      </c>
      <c r="F38" s="20">
        <f t="shared" si="0"/>
        <v>0.54820000000000002</v>
      </c>
      <c r="G38" s="32">
        <v>5</v>
      </c>
      <c r="H38" s="33">
        <v>4</v>
      </c>
      <c r="I38" s="34">
        <v>328.41400000000004</v>
      </c>
      <c r="J38" s="32">
        <v>12</v>
      </c>
      <c r="K38" s="33">
        <v>4.333333333333333</v>
      </c>
      <c r="L38" s="34">
        <v>402.76833333333337</v>
      </c>
      <c r="M38" s="32"/>
      <c r="N38" s="33"/>
      <c r="O38" s="34"/>
      <c r="P38" s="35">
        <v>3</v>
      </c>
      <c r="Q38" s="36">
        <v>1</v>
      </c>
      <c r="R38" s="37">
        <v>110.03333333333332</v>
      </c>
      <c r="S38" s="35"/>
      <c r="T38" s="36"/>
      <c r="U38" s="37"/>
      <c r="V38" s="35">
        <v>3</v>
      </c>
      <c r="W38" s="36">
        <v>3</v>
      </c>
      <c r="X38" s="37">
        <v>235.63666666666666</v>
      </c>
      <c r="Y38" s="35">
        <v>4</v>
      </c>
      <c r="Z38" s="36">
        <v>4</v>
      </c>
      <c r="AA38" s="37">
        <v>284.26499999999999</v>
      </c>
      <c r="AB38" s="35">
        <v>2</v>
      </c>
      <c r="AC38" s="36">
        <v>10</v>
      </c>
      <c r="AD38" s="37">
        <v>708.31</v>
      </c>
      <c r="AE38" s="35"/>
      <c r="AF38" s="36"/>
      <c r="AG38" s="37"/>
      <c r="AH38" s="35">
        <v>1</v>
      </c>
      <c r="AI38" s="36">
        <v>1</v>
      </c>
      <c r="AJ38" s="37">
        <v>86.37</v>
      </c>
      <c r="AK38" s="32">
        <v>1</v>
      </c>
      <c r="AL38" s="33">
        <v>2</v>
      </c>
      <c r="AM38" s="34">
        <v>137.51999999999998</v>
      </c>
      <c r="AN38" s="32"/>
      <c r="AO38" s="33"/>
      <c r="AP38" s="34"/>
      <c r="AQ38" s="32">
        <v>3</v>
      </c>
      <c r="AR38" s="33">
        <v>18.333333333333332</v>
      </c>
      <c r="AS38" s="34">
        <v>1919.0900000000001</v>
      </c>
      <c r="AT38" s="32"/>
      <c r="AU38" s="33"/>
      <c r="AV38" s="34"/>
      <c r="AW38" s="32"/>
      <c r="AX38" s="33"/>
      <c r="AY38" s="34"/>
      <c r="AZ38" s="32">
        <v>2</v>
      </c>
      <c r="BA38" s="33">
        <v>4</v>
      </c>
      <c r="BB38" s="34">
        <v>331.53</v>
      </c>
      <c r="BC38" s="32"/>
      <c r="BD38" s="33"/>
      <c r="BE38" s="34"/>
      <c r="BF38" s="35">
        <v>7</v>
      </c>
      <c r="BG38" s="36">
        <v>3.5714285714285716</v>
      </c>
      <c r="BH38" s="37">
        <v>253.46</v>
      </c>
      <c r="BI38" s="35"/>
      <c r="BJ38" s="36"/>
      <c r="BK38" s="37"/>
      <c r="BL38" s="35"/>
      <c r="BM38" s="36"/>
      <c r="BN38" s="37"/>
      <c r="BO38" s="35"/>
      <c r="BP38" s="36"/>
      <c r="BQ38" s="37"/>
      <c r="BR38" s="32"/>
      <c r="BS38" s="33"/>
      <c r="BT38" s="34"/>
      <c r="BU38" s="32"/>
      <c r="BV38" s="33"/>
      <c r="BW38" s="34"/>
      <c r="BX38" s="32"/>
      <c r="BY38" s="33"/>
      <c r="BZ38" s="34"/>
      <c r="CA38" s="32"/>
      <c r="CB38" s="33"/>
      <c r="CC38" s="34"/>
      <c r="CD38" s="35"/>
      <c r="CE38" s="36"/>
      <c r="CF38" s="37"/>
      <c r="CG38" s="35"/>
      <c r="CH38" s="36"/>
      <c r="CI38" s="37"/>
      <c r="CJ38" s="35"/>
      <c r="CK38" s="36"/>
      <c r="CL38" s="37"/>
      <c r="CM38" s="32"/>
      <c r="CN38" s="33"/>
      <c r="CO38" s="34"/>
      <c r="CP38" s="32"/>
      <c r="CQ38" s="33"/>
      <c r="CR38" s="34"/>
    </row>
    <row r="39" spans="1:96" x14ac:dyDescent="0.25">
      <c r="A39" s="15" t="s">
        <v>101</v>
      </c>
      <c r="B39" s="16" t="s">
        <v>102</v>
      </c>
      <c r="C39" s="17">
        <v>25</v>
      </c>
      <c r="D39" s="18">
        <v>4.04</v>
      </c>
      <c r="E39" s="19">
        <v>387.18560000000002</v>
      </c>
      <c r="F39" s="20">
        <f t="shared" si="0"/>
        <v>0.49380000000000002</v>
      </c>
      <c r="G39" s="21">
        <v>2</v>
      </c>
      <c r="H39" s="22">
        <v>1</v>
      </c>
      <c r="I39" s="23">
        <v>63.05</v>
      </c>
      <c r="J39" s="21"/>
      <c r="K39" s="22"/>
      <c r="L39" s="23"/>
      <c r="M39" s="21">
        <v>20</v>
      </c>
      <c r="N39" s="22">
        <v>4</v>
      </c>
      <c r="O39" s="23">
        <v>408.18900000000008</v>
      </c>
      <c r="P39" s="24">
        <v>2</v>
      </c>
      <c r="Q39" s="25">
        <v>9</v>
      </c>
      <c r="R39" s="26">
        <v>651.69499999999994</v>
      </c>
      <c r="S39" s="24"/>
      <c r="T39" s="25"/>
      <c r="U39" s="26"/>
      <c r="V39" s="24">
        <v>1</v>
      </c>
      <c r="W39" s="25">
        <v>1</v>
      </c>
      <c r="X39" s="26">
        <v>86.37</v>
      </c>
      <c r="Y39" s="24"/>
      <c r="Z39" s="25"/>
      <c r="AA39" s="26"/>
      <c r="AB39" s="24"/>
      <c r="AC39" s="25"/>
      <c r="AD39" s="26"/>
      <c r="AE39" s="24"/>
      <c r="AF39" s="25"/>
      <c r="AG39" s="26"/>
      <c r="AH39" s="24"/>
      <c r="AI39" s="25"/>
      <c r="AJ39" s="26"/>
      <c r="AK39" s="21"/>
      <c r="AL39" s="22"/>
      <c r="AM39" s="23"/>
      <c r="AN39" s="21"/>
      <c r="AO39" s="22"/>
      <c r="AP39" s="23"/>
      <c r="AQ39" s="21"/>
      <c r="AR39" s="22"/>
      <c r="AS39" s="23"/>
      <c r="AT39" s="21"/>
      <c r="AU39" s="22"/>
      <c r="AV39" s="23"/>
      <c r="AW39" s="21"/>
      <c r="AX39" s="22"/>
      <c r="AY39" s="23"/>
      <c r="AZ39" s="21"/>
      <c r="BA39" s="22"/>
      <c r="BB39" s="23"/>
      <c r="BC39" s="21"/>
      <c r="BD39" s="22"/>
      <c r="BE39" s="23"/>
      <c r="BF39" s="24"/>
      <c r="BG39" s="25"/>
      <c r="BH39" s="26"/>
      <c r="BI39" s="24"/>
      <c r="BJ39" s="25"/>
      <c r="BK39" s="26"/>
      <c r="BL39" s="24"/>
      <c r="BM39" s="25"/>
      <c r="BN39" s="26"/>
      <c r="BO39" s="24"/>
      <c r="BP39" s="25"/>
      <c r="BQ39" s="26"/>
      <c r="BR39" s="21"/>
      <c r="BS39" s="22"/>
      <c r="BT39" s="23"/>
      <c r="BU39" s="21"/>
      <c r="BV39" s="22"/>
      <c r="BW39" s="23"/>
      <c r="BX39" s="21"/>
      <c r="BY39" s="22"/>
      <c r="BZ39" s="23"/>
      <c r="CA39" s="21"/>
      <c r="CB39" s="22"/>
      <c r="CC39" s="23"/>
      <c r="CD39" s="24"/>
      <c r="CE39" s="25"/>
      <c r="CF39" s="26"/>
      <c r="CG39" s="24"/>
      <c r="CH39" s="25"/>
      <c r="CI39" s="26"/>
      <c r="CJ39" s="24"/>
      <c r="CK39" s="25"/>
      <c r="CL39" s="26"/>
      <c r="CM39" s="21"/>
      <c r="CN39" s="22"/>
      <c r="CO39" s="23"/>
      <c r="CP39" s="21"/>
      <c r="CQ39" s="22"/>
      <c r="CR39" s="23"/>
    </row>
    <row r="40" spans="1:96" x14ac:dyDescent="0.25">
      <c r="A40" s="15" t="s">
        <v>103</v>
      </c>
      <c r="B40" s="16" t="s">
        <v>104</v>
      </c>
      <c r="C40" s="17">
        <v>105</v>
      </c>
      <c r="D40" s="18">
        <v>5.2</v>
      </c>
      <c r="E40" s="19">
        <v>416.86771428571421</v>
      </c>
      <c r="F40" s="20">
        <f t="shared" si="0"/>
        <v>0.53159999999999996</v>
      </c>
      <c r="G40" s="21">
        <v>5</v>
      </c>
      <c r="H40" s="22">
        <v>6.2</v>
      </c>
      <c r="I40" s="23">
        <v>541.08199999999999</v>
      </c>
      <c r="J40" s="21">
        <v>6</v>
      </c>
      <c r="K40" s="22">
        <v>7.5</v>
      </c>
      <c r="L40" s="23">
        <v>599.37666666666667</v>
      </c>
      <c r="M40" s="21"/>
      <c r="N40" s="22"/>
      <c r="O40" s="23"/>
      <c r="P40" s="24">
        <v>4</v>
      </c>
      <c r="Q40" s="25">
        <v>6.5</v>
      </c>
      <c r="R40" s="26">
        <v>556.92750000000001</v>
      </c>
      <c r="S40" s="24">
        <v>2</v>
      </c>
      <c r="T40" s="25">
        <v>11</v>
      </c>
      <c r="U40" s="26">
        <v>857.29500000000007</v>
      </c>
      <c r="V40" s="24">
        <v>1</v>
      </c>
      <c r="W40" s="25">
        <v>7</v>
      </c>
      <c r="X40" s="26">
        <v>464.67</v>
      </c>
      <c r="Y40" s="24">
        <v>25</v>
      </c>
      <c r="Z40" s="25">
        <v>2.12</v>
      </c>
      <c r="AA40" s="26">
        <v>174.80119999999997</v>
      </c>
      <c r="AB40" s="24">
        <v>2</v>
      </c>
      <c r="AC40" s="25">
        <v>4</v>
      </c>
      <c r="AD40" s="26">
        <v>313.93</v>
      </c>
      <c r="AE40" s="24">
        <v>7</v>
      </c>
      <c r="AF40" s="25">
        <v>7.5714285714285712</v>
      </c>
      <c r="AG40" s="26">
        <v>592.11428571428576</v>
      </c>
      <c r="AH40" s="24">
        <v>25</v>
      </c>
      <c r="AI40" s="25">
        <v>4.08</v>
      </c>
      <c r="AJ40" s="26">
        <v>341.53919999999999</v>
      </c>
      <c r="AK40" s="21">
        <v>1</v>
      </c>
      <c r="AL40" s="22">
        <v>5</v>
      </c>
      <c r="AM40" s="23">
        <v>326.67</v>
      </c>
      <c r="AN40" s="21">
        <v>1</v>
      </c>
      <c r="AO40" s="22">
        <v>8</v>
      </c>
      <c r="AP40" s="23">
        <v>595.69999999999993</v>
      </c>
      <c r="AQ40" s="21">
        <v>1</v>
      </c>
      <c r="AR40" s="22">
        <v>9</v>
      </c>
      <c r="AS40" s="23">
        <v>788.90000000000009</v>
      </c>
      <c r="AT40" s="21">
        <v>1</v>
      </c>
      <c r="AU40" s="22">
        <v>22</v>
      </c>
      <c r="AV40" s="23">
        <v>1410.4199999999998</v>
      </c>
      <c r="AW40" s="21">
        <v>18</v>
      </c>
      <c r="AX40" s="22">
        <v>6.5555555555555554</v>
      </c>
      <c r="AY40" s="23">
        <v>526.28444444444438</v>
      </c>
      <c r="AZ40" s="21">
        <v>2</v>
      </c>
      <c r="BA40" s="22">
        <v>4.5</v>
      </c>
      <c r="BB40" s="23">
        <v>334.78499999999997</v>
      </c>
      <c r="BC40" s="21">
        <v>1</v>
      </c>
      <c r="BD40" s="22">
        <v>2</v>
      </c>
      <c r="BE40" s="23">
        <v>340.57</v>
      </c>
      <c r="BF40" s="24">
        <v>2</v>
      </c>
      <c r="BG40" s="25">
        <v>11</v>
      </c>
      <c r="BH40" s="26">
        <v>750.41499999999996</v>
      </c>
      <c r="BI40" s="24"/>
      <c r="BJ40" s="25"/>
      <c r="BK40" s="26"/>
      <c r="BL40" s="24">
        <v>1</v>
      </c>
      <c r="BM40" s="25">
        <v>4</v>
      </c>
      <c r="BN40" s="26">
        <v>275.52</v>
      </c>
      <c r="BO40" s="24"/>
      <c r="BP40" s="25"/>
      <c r="BQ40" s="26"/>
      <c r="BR40" s="21"/>
      <c r="BS40" s="22"/>
      <c r="BT40" s="23"/>
      <c r="BU40" s="21"/>
      <c r="BV40" s="22"/>
      <c r="BW40" s="23"/>
      <c r="BX40" s="21"/>
      <c r="BY40" s="22"/>
      <c r="BZ40" s="23"/>
      <c r="CA40" s="21"/>
      <c r="CB40" s="22"/>
      <c r="CC40" s="23"/>
      <c r="CD40" s="24"/>
      <c r="CE40" s="25"/>
      <c r="CF40" s="26"/>
      <c r="CG40" s="24"/>
      <c r="CH40" s="25"/>
      <c r="CI40" s="26"/>
      <c r="CJ40" s="24"/>
      <c r="CK40" s="25"/>
      <c r="CL40" s="26"/>
      <c r="CM40" s="21"/>
      <c r="CN40" s="22"/>
      <c r="CO40" s="23"/>
      <c r="CP40" s="21"/>
      <c r="CQ40" s="22"/>
      <c r="CR40" s="23"/>
    </row>
    <row r="41" spans="1:96" ht="31.5" x14ac:dyDescent="0.25">
      <c r="A41" s="15" t="s">
        <v>105</v>
      </c>
      <c r="B41" s="16" t="s">
        <v>106</v>
      </c>
      <c r="C41" s="17">
        <v>483</v>
      </c>
      <c r="D41" s="18">
        <v>4.1573498964803308</v>
      </c>
      <c r="E41" s="19">
        <v>322.15861283643903</v>
      </c>
      <c r="F41" s="20">
        <f t="shared" si="0"/>
        <v>0.41089999999999999</v>
      </c>
      <c r="G41" s="21">
        <v>9</v>
      </c>
      <c r="H41" s="22">
        <v>2.8888888888888888</v>
      </c>
      <c r="I41" s="23">
        <v>291.57333333333332</v>
      </c>
      <c r="J41" s="21">
        <v>4</v>
      </c>
      <c r="K41" s="22">
        <v>3.5</v>
      </c>
      <c r="L41" s="23">
        <v>282.40499999999997</v>
      </c>
      <c r="M41" s="21"/>
      <c r="N41" s="22"/>
      <c r="O41" s="23"/>
      <c r="P41" s="24">
        <v>23</v>
      </c>
      <c r="Q41" s="25">
        <v>3.652173913043478</v>
      </c>
      <c r="R41" s="26">
        <v>386.30739130434779</v>
      </c>
      <c r="S41" s="24">
        <v>115</v>
      </c>
      <c r="T41" s="25">
        <v>4.4434782608695649</v>
      </c>
      <c r="U41" s="26">
        <v>312.1254782608695</v>
      </c>
      <c r="V41" s="24">
        <v>7</v>
      </c>
      <c r="W41" s="25">
        <v>5</v>
      </c>
      <c r="X41" s="26">
        <v>571.11</v>
      </c>
      <c r="Y41" s="24">
        <v>29</v>
      </c>
      <c r="Z41" s="25">
        <v>3.5862068965517242</v>
      </c>
      <c r="AA41" s="26">
        <v>293.21448275862065</v>
      </c>
      <c r="AB41" s="24">
        <v>5</v>
      </c>
      <c r="AC41" s="25">
        <v>3.6</v>
      </c>
      <c r="AD41" s="26">
        <v>291.02200000000005</v>
      </c>
      <c r="AE41" s="24">
        <v>63</v>
      </c>
      <c r="AF41" s="25">
        <v>3.873015873015873</v>
      </c>
      <c r="AG41" s="26">
        <v>311.47523809523801</v>
      </c>
      <c r="AH41" s="24">
        <v>119</v>
      </c>
      <c r="AI41" s="25">
        <v>4.3025210084033612</v>
      </c>
      <c r="AJ41" s="26">
        <v>311.6613445378149</v>
      </c>
      <c r="AK41" s="21">
        <v>7</v>
      </c>
      <c r="AL41" s="22">
        <v>2.4285714285714284</v>
      </c>
      <c r="AM41" s="23">
        <v>181.06285714285715</v>
      </c>
      <c r="AN41" s="21">
        <v>9</v>
      </c>
      <c r="AO41" s="22">
        <v>3.8888888888888888</v>
      </c>
      <c r="AP41" s="23">
        <v>318.02555555555557</v>
      </c>
      <c r="AQ41" s="21">
        <v>14</v>
      </c>
      <c r="AR41" s="22">
        <v>3.4285714285714284</v>
      </c>
      <c r="AS41" s="23">
        <v>289.96071428571429</v>
      </c>
      <c r="AT41" s="21">
        <v>4</v>
      </c>
      <c r="AU41" s="22">
        <v>4</v>
      </c>
      <c r="AV41" s="23">
        <v>300.10250000000002</v>
      </c>
      <c r="AW41" s="21">
        <v>33</v>
      </c>
      <c r="AX41" s="22">
        <v>4.333333333333333</v>
      </c>
      <c r="AY41" s="23">
        <v>375.88606060606071</v>
      </c>
      <c r="AZ41" s="21">
        <v>5</v>
      </c>
      <c r="BA41" s="22">
        <v>4.5999999999999996</v>
      </c>
      <c r="BB41" s="23">
        <v>325.10000000000002</v>
      </c>
      <c r="BC41" s="21">
        <v>16</v>
      </c>
      <c r="BD41" s="22">
        <v>4.6875</v>
      </c>
      <c r="BE41" s="23">
        <v>363.61999999999995</v>
      </c>
      <c r="BF41" s="24">
        <v>14</v>
      </c>
      <c r="BG41" s="25">
        <v>5.0714285714285712</v>
      </c>
      <c r="BH41" s="26">
        <v>358.81571428571425</v>
      </c>
      <c r="BI41" s="24">
        <v>1</v>
      </c>
      <c r="BJ41" s="25">
        <v>3</v>
      </c>
      <c r="BK41" s="26">
        <v>189.15</v>
      </c>
      <c r="BL41" s="24">
        <v>1</v>
      </c>
      <c r="BM41" s="25">
        <v>5</v>
      </c>
      <c r="BN41" s="26">
        <v>338.57</v>
      </c>
      <c r="BO41" s="24">
        <v>4</v>
      </c>
      <c r="BP41" s="25">
        <v>4</v>
      </c>
      <c r="BQ41" s="26">
        <v>277.46500000000003</v>
      </c>
      <c r="BR41" s="21"/>
      <c r="BS41" s="22"/>
      <c r="BT41" s="23"/>
      <c r="BU41" s="21"/>
      <c r="BV41" s="22"/>
      <c r="BW41" s="23"/>
      <c r="BX41" s="21"/>
      <c r="BY41" s="22"/>
      <c r="BZ41" s="23"/>
      <c r="CA41" s="21">
        <v>1</v>
      </c>
      <c r="CB41" s="22">
        <v>8</v>
      </c>
      <c r="CC41" s="23">
        <v>504.4</v>
      </c>
      <c r="CD41" s="24"/>
      <c r="CE41" s="25"/>
      <c r="CF41" s="26"/>
      <c r="CG41" s="24"/>
      <c r="CH41" s="25"/>
      <c r="CI41" s="26"/>
      <c r="CJ41" s="24"/>
      <c r="CK41" s="25"/>
      <c r="CL41" s="26"/>
      <c r="CM41" s="21"/>
      <c r="CN41" s="22"/>
      <c r="CO41" s="23"/>
      <c r="CP41" s="21"/>
      <c r="CQ41" s="22"/>
      <c r="CR41" s="23"/>
    </row>
    <row r="42" spans="1:96" x14ac:dyDescent="0.25">
      <c r="A42" s="15" t="s">
        <v>107</v>
      </c>
      <c r="B42" s="16" t="s">
        <v>108</v>
      </c>
      <c r="C42" s="17">
        <v>267</v>
      </c>
      <c r="D42" s="18">
        <v>2.9438202247191012</v>
      </c>
      <c r="E42" s="19">
        <v>212.76348314606724</v>
      </c>
      <c r="F42" s="20">
        <f t="shared" si="0"/>
        <v>0.27129999999999999</v>
      </c>
      <c r="G42" s="21"/>
      <c r="H42" s="22"/>
      <c r="I42" s="23"/>
      <c r="J42" s="21"/>
      <c r="K42" s="22"/>
      <c r="L42" s="23"/>
      <c r="M42" s="21">
        <v>20</v>
      </c>
      <c r="N42" s="22">
        <v>2.15</v>
      </c>
      <c r="O42" s="23">
        <v>195.15050000000002</v>
      </c>
      <c r="P42" s="24">
        <v>62</v>
      </c>
      <c r="Q42" s="25">
        <v>2.435483870967742</v>
      </c>
      <c r="R42" s="26">
        <v>176.46129032258068</v>
      </c>
      <c r="S42" s="24">
        <v>20</v>
      </c>
      <c r="T42" s="25">
        <v>4.45</v>
      </c>
      <c r="U42" s="26">
        <v>303.05450000000002</v>
      </c>
      <c r="V42" s="24">
        <v>8</v>
      </c>
      <c r="W42" s="25">
        <v>2.875</v>
      </c>
      <c r="X42" s="26">
        <v>235.12875</v>
      </c>
      <c r="Y42" s="24">
        <v>17</v>
      </c>
      <c r="Z42" s="25">
        <v>2</v>
      </c>
      <c r="AA42" s="26">
        <v>140.34294117647056</v>
      </c>
      <c r="AB42" s="24">
        <v>14</v>
      </c>
      <c r="AC42" s="25">
        <v>2.2142857142857144</v>
      </c>
      <c r="AD42" s="26">
        <v>171.91714285714284</v>
      </c>
      <c r="AE42" s="24">
        <v>17</v>
      </c>
      <c r="AF42" s="25">
        <v>3.5882352941176472</v>
      </c>
      <c r="AG42" s="26">
        <v>272.22294117647061</v>
      </c>
      <c r="AH42" s="24">
        <v>66</v>
      </c>
      <c r="AI42" s="25">
        <v>3.6363636363636362</v>
      </c>
      <c r="AJ42" s="26">
        <v>246.49696969696967</v>
      </c>
      <c r="AK42" s="21">
        <v>5</v>
      </c>
      <c r="AL42" s="22">
        <v>3.2</v>
      </c>
      <c r="AM42" s="23">
        <v>224.608</v>
      </c>
      <c r="AN42" s="21">
        <v>8</v>
      </c>
      <c r="AO42" s="22">
        <v>2.75</v>
      </c>
      <c r="AP42" s="23">
        <v>188.82</v>
      </c>
      <c r="AQ42" s="21">
        <v>7</v>
      </c>
      <c r="AR42" s="22">
        <v>2.2857142857142856</v>
      </c>
      <c r="AS42" s="23">
        <v>192.49571428571429</v>
      </c>
      <c r="AT42" s="21"/>
      <c r="AU42" s="22"/>
      <c r="AV42" s="23"/>
      <c r="AW42" s="21">
        <v>5</v>
      </c>
      <c r="AX42" s="22">
        <v>3.8</v>
      </c>
      <c r="AY42" s="23">
        <v>300.76800000000003</v>
      </c>
      <c r="AZ42" s="21">
        <v>2</v>
      </c>
      <c r="BA42" s="22">
        <v>2</v>
      </c>
      <c r="BB42" s="23">
        <v>149.42000000000002</v>
      </c>
      <c r="BC42" s="21">
        <v>6</v>
      </c>
      <c r="BD42" s="22">
        <v>1.6666666666666667</v>
      </c>
      <c r="BE42" s="23">
        <v>121.16333333333331</v>
      </c>
      <c r="BF42" s="24">
        <v>8</v>
      </c>
      <c r="BG42" s="25">
        <v>2.75</v>
      </c>
      <c r="BH42" s="26">
        <v>185.44499999999996</v>
      </c>
      <c r="BI42" s="24"/>
      <c r="BJ42" s="25"/>
      <c r="BK42" s="26"/>
      <c r="BL42" s="24">
        <v>2</v>
      </c>
      <c r="BM42" s="25">
        <v>2.5</v>
      </c>
      <c r="BN42" s="26">
        <v>169.285</v>
      </c>
      <c r="BO42" s="24"/>
      <c r="BP42" s="25"/>
      <c r="BQ42" s="26"/>
      <c r="BR42" s="21"/>
      <c r="BS42" s="22"/>
      <c r="BT42" s="23"/>
      <c r="BU42" s="21"/>
      <c r="BV42" s="22"/>
      <c r="BW42" s="23"/>
      <c r="BX42" s="21"/>
      <c r="BY42" s="22"/>
      <c r="BZ42" s="23"/>
      <c r="CA42" s="21"/>
      <c r="CB42" s="22"/>
      <c r="CC42" s="23"/>
      <c r="CD42" s="24"/>
      <c r="CE42" s="25"/>
      <c r="CF42" s="26"/>
      <c r="CG42" s="24"/>
      <c r="CH42" s="25"/>
      <c r="CI42" s="26"/>
      <c r="CJ42" s="24"/>
      <c r="CK42" s="25"/>
      <c r="CL42" s="26"/>
      <c r="CM42" s="21"/>
      <c r="CN42" s="22"/>
      <c r="CO42" s="23"/>
      <c r="CP42" s="21"/>
      <c r="CQ42" s="22"/>
      <c r="CR42" s="23"/>
    </row>
    <row r="43" spans="1:96" x14ac:dyDescent="0.25">
      <c r="A43" s="15" t="s">
        <v>109</v>
      </c>
      <c r="B43" s="16" t="s">
        <v>110</v>
      </c>
      <c r="C43" s="17">
        <v>166</v>
      </c>
      <c r="D43" s="18">
        <v>5.9397590361445785</v>
      </c>
      <c r="E43" s="19">
        <v>512.1866867469879</v>
      </c>
      <c r="F43" s="20">
        <f t="shared" si="0"/>
        <v>0.6532</v>
      </c>
      <c r="G43" s="21">
        <v>11</v>
      </c>
      <c r="H43" s="22">
        <v>8.3636363636363633</v>
      </c>
      <c r="I43" s="23">
        <v>1074.2781818181818</v>
      </c>
      <c r="J43" s="21">
        <v>93</v>
      </c>
      <c r="K43" s="22">
        <v>5.086021505376344</v>
      </c>
      <c r="L43" s="23">
        <v>451.87473118279593</v>
      </c>
      <c r="M43" s="21">
        <v>2</v>
      </c>
      <c r="N43" s="22">
        <v>3.5</v>
      </c>
      <c r="O43" s="23">
        <v>260.7</v>
      </c>
      <c r="P43" s="24">
        <v>4</v>
      </c>
      <c r="Q43" s="25">
        <v>7.75</v>
      </c>
      <c r="R43" s="26">
        <v>557.38750000000005</v>
      </c>
      <c r="S43" s="24">
        <v>9</v>
      </c>
      <c r="T43" s="25">
        <v>6</v>
      </c>
      <c r="U43" s="26">
        <v>394.41888888888894</v>
      </c>
      <c r="V43" s="24">
        <v>4</v>
      </c>
      <c r="W43" s="25">
        <v>13.5</v>
      </c>
      <c r="X43" s="26">
        <v>1018.7800000000001</v>
      </c>
      <c r="Y43" s="24">
        <v>6</v>
      </c>
      <c r="Z43" s="25">
        <v>3</v>
      </c>
      <c r="AA43" s="26">
        <v>204.69666666666669</v>
      </c>
      <c r="AB43" s="24">
        <v>9</v>
      </c>
      <c r="AC43" s="25">
        <v>7</v>
      </c>
      <c r="AD43" s="26">
        <v>649.88666666666666</v>
      </c>
      <c r="AE43" s="24">
        <v>2</v>
      </c>
      <c r="AF43" s="25">
        <v>2.5</v>
      </c>
      <c r="AG43" s="26">
        <v>173.70499999999998</v>
      </c>
      <c r="AH43" s="24">
        <v>18</v>
      </c>
      <c r="AI43" s="25">
        <v>8.3888888888888893</v>
      </c>
      <c r="AJ43" s="26">
        <v>601.69666666666672</v>
      </c>
      <c r="AK43" s="21"/>
      <c r="AL43" s="22"/>
      <c r="AM43" s="23"/>
      <c r="AN43" s="21"/>
      <c r="AO43" s="22"/>
      <c r="AP43" s="23"/>
      <c r="AQ43" s="21">
        <v>1</v>
      </c>
      <c r="AR43" s="22">
        <v>7</v>
      </c>
      <c r="AS43" s="23">
        <v>486.18</v>
      </c>
      <c r="AT43" s="21">
        <v>1</v>
      </c>
      <c r="AU43" s="22">
        <v>5</v>
      </c>
      <c r="AV43" s="23">
        <v>315.25</v>
      </c>
      <c r="AW43" s="21">
        <v>1</v>
      </c>
      <c r="AX43" s="22">
        <v>1</v>
      </c>
      <c r="AY43" s="23">
        <v>95.21</v>
      </c>
      <c r="AZ43" s="21"/>
      <c r="BA43" s="22"/>
      <c r="BB43" s="23"/>
      <c r="BC43" s="21"/>
      <c r="BD43" s="22"/>
      <c r="BE43" s="23"/>
      <c r="BF43" s="24"/>
      <c r="BG43" s="25"/>
      <c r="BH43" s="26"/>
      <c r="BI43" s="24">
        <v>2</v>
      </c>
      <c r="BJ43" s="25">
        <v>5.5</v>
      </c>
      <c r="BK43" s="26">
        <v>358.435</v>
      </c>
      <c r="BL43" s="24">
        <v>1</v>
      </c>
      <c r="BM43" s="25">
        <v>6</v>
      </c>
      <c r="BN43" s="26">
        <v>378.3</v>
      </c>
      <c r="BO43" s="24">
        <v>2</v>
      </c>
      <c r="BP43" s="25">
        <v>4</v>
      </c>
      <c r="BQ43" s="26">
        <v>279.41000000000003</v>
      </c>
      <c r="BR43" s="21"/>
      <c r="BS43" s="22"/>
      <c r="BT43" s="23"/>
      <c r="BU43" s="21"/>
      <c r="BV43" s="22"/>
      <c r="BW43" s="23"/>
      <c r="BX43" s="21"/>
      <c r="BY43" s="22"/>
      <c r="BZ43" s="23"/>
      <c r="CA43" s="21"/>
      <c r="CB43" s="22"/>
      <c r="CC43" s="23"/>
      <c r="CD43" s="24"/>
      <c r="CE43" s="25"/>
      <c r="CF43" s="26"/>
      <c r="CG43" s="24"/>
      <c r="CH43" s="25"/>
      <c r="CI43" s="26"/>
      <c r="CJ43" s="24"/>
      <c r="CK43" s="25"/>
      <c r="CL43" s="26"/>
      <c r="CM43" s="21"/>
      <c r="CN43" s="22"/>
      <c r="CO43" s="23"/>
      <c r="CP43" s="21"/>
      <c r="CQ43" s="22"/>
      <c r="CR43" s="23"/>
    </row>
    <row r="44" spans="1:96" x14ac:dyDescent="0.25">
      <c r="A44" s="27" t="s">
        <v>111</v>
      </c>
      <c r="B44" s="28" t="s">
        <v>112</v>
      </c>
      <c r="C44" s="29">
        <v>132</v>
      </c>
      <c r="D44" s="30">
        <v>4.8939393939393936</v>
      </c>
      <c r="E44" s="31">
        <v>444.85825757575742</v>
      </c>
      <c r="F44" s="20">
        <f t="shared" si="0"/>
        <v>0.56730000000000003</v>
      </c>
      <c r="G44" s="32">
        <v>20</v>
      </c>
      <c r="H44" s="33">
        <v>5.5</v>
      </c>
      <c r="I44" s="34">
        <v>583.1635</v>
      </c>
      <c r="J44" s="32">
        <v>35</v>
      </c>
      <c r="K44" s="33">
        <v>4.0571428571428569</v>
      </c>
      <c r="L44" s="34">
        <v>384.65942857142852</v>
      </c>
      <c r="M44" s="32">
        <v>29</v>
      </c>
      <c r="N44" s="33">
        <v>3.103448275862069</v>
      </c>
      <c r="O44" s="34">
        <v>308.6403448275862</v>
      </c>
      <c r="P44" s="35">
        <v>6</v>
      </c>
      <c r="Q44" s="36">
        <v>6</v>
      </c>
      <c r="R44" s="37">
        <v>568.55499999999995</v>
      </c>
      <c r="S44" s="35">
        <v>12</v>
      </c>
      <c r="T44" s="36">
        <v>6.583333333333333</v>
      </c>
      <c r="U44" s="37">
        <v>483.84</v>
      </c>
      <c r="V44" s="35">
        <v>3</v>
      </c>
      <c r="W44" s="36">
        <v>10.666666666666666</v>
      </c>
      <c r="X44" s="37">
        <v>840.61333333333334</v>
      </c>
      <c r="Y44" s="35">
        <v>7</v>
      </c>
      <c r="Z44" s="36">
        <v>5.1428571428571432</v>
      </c>
      <c r="AA44" s="37">
        <v>383.05857142857138</v>
      </c>
      <c r="AB44" s="35">
        <v>8</v>
      </c>
      <c r="AC44" s="36">
        <v>6.375</v>
      </c>
      <c r="AD44" s="37">
        <v>649.63125000000002</v>
      </c>
      <c r="AE44" s="35">
        <v>3</v>
      </c>
      <c r="AF44" s="36">
        <v>3.3333333333333335</v>
      </c>
      <c r="AG44" s="37">
        <v>300.63333333333333</v>
      </c>
      <c r="AH44" s="35">
        <v>5</v>
      </c>
      <c r="AI44" s="36">
        <v>7</v>
      </c>
      <c r="AJ44" s="37">
        <v>500.37399999999997</v>
      </c>
      <c r="AK44" s="32"/>
      <c r="AL44" s="33"/>
      <c r="AM44" s="34"/>
      <c r="AN44" s="32">
        <v>1</v>
      </c>
      <c r="AO44" s="33">
        <v>2</v>
      </c>
      <c r="AP44" s="34">
        <v>126.1</v>
      </c>
      <c r="AQ44" s="32"/>
      <c r="AR44" s="33"/>
      <c r="AS44" s="34"/>
      <c r="AT44" s="32"/>
      <c r="AU44" s="33"/>
      <c r="AV44" s="34"/>
      <c r="AW44" s="32"/>
      <c r="AX44" s="33"/>
      <c r="AY44" s="34"/>
      <c r="AZ44" s="32">
        <v>1</v>
      </c>
      <c r="BA44" s="33">
        <v>4</v>
      </c>
      <c r="BB44" s="34">
        <v>275.52</v>
      </c>
      <c r="BC44" s="32"/>
      <c r="BD44" s="33"/>
      <c r="BE44" s="34"/>
      <c r="BF44" s="35"/>
      <c r="BG44" s="36"/>
      <c r="BH44" s="37"/>
      <c r="BI44" s="35">
        <v>2</v>
      </c>
      <c r="BJ44" s="36">
        <v>9.5</v>
      </c>
      <c r="BK44" s="37">
        <v>610.63499999999999</v>
      </c>
      <c r="BL44" s="35"/>
      <c r="BM44" s="36"/>
      <c r="BN44" s="37"/>
      <c r="BO44" s="35"/>
      <c r="BP44" s="36"/>
      <c r="BQ44" s="37"/>
      <c r="BR44" s="32"/>
      <c r="BS44" s="33"/>
      <c r="BT44" s="34"/>
      <c r="BU44" s="32"/>
      <c r="BV44" s="33"/>
      <c r="BW44" s="34"/>
      <c r="BX44" s="32"/>
      <c r="BY44" s="33"/>
      <c r="BZ44" s="34"/>
      <c r="CA44" s="32"/>
      <c r="CB44" s="33"/>
      <c r="CC44" s="34"/>
      <c r="CD44" s="35"/>
      <c r="CE44" s="36"/>
      <c r="CF44" s="37"/>
      <c r="CG44" s="35"/>
      <c r="CH44" s="36"/>
      <c r="CI44" s="37"/>
      <c r="CJ44" s="35"/>
      <c r="CK44" s="36"/>
      <c r="CL44" s="37"/>
      <c r="CM44" s="32"/>
      <c r="CN44" s="33"/>
      <c r="CO44" s="34"/>
      <c r="CP44" s="32"/>
      <c r="CQ44" s="33"/>
      <c r="CR44" s="34"/>
    </row>
    <row r="45" spans="1:96" x14ac:dyDescent="0.25">
      <c r="A45" s="15" t="s">
        <v>113</v>
      </c>
      <c r="B45" s="16" t="s">
        <v>114</v>
      </c>
      <c r="C45" s="17">
        <v>16</v>
      </c>
      <c r="D45" s="18">
        <v>2.375</v>
      </c>
      <c r="E45" s="19">
        <v>280.30437499999999</v>
      </c>
      <c r="F45" s="20">
        <f t="shared" si="0"/>
        <v>0.35749999999999998</v>
      </c>
      <c r="G45" s="21">
        <v>7</v>
      </c>
      <c r="H45" s="22">
        <v>1.8571428571428572</v>
      </c>
      <c r="I45" s="23">
        <v>236.54714285714286</v>
      </c>
      <c r="J45" s="21">
        <v>9</v>
      </c>
      <c r="K45" s="22">
        <v>2.7777777777777777</v>
      </c>
      <c r="L45" s="23">
        <v>314.33777777777777</v>
      </c>
      <c r="M45" s="21"/>
      <c r="N45" s="22"/>
      <c r="O45" s="23"/>
      <c r="P45" s="24"/>
      <c r="Q45" s="25"/>
      <c r="R45" s="26"/>
      <c r="S45" s="24"/>
      <c r="T45" s="25"/>
      <c r="U45" s="26"/>
      <c r="V45" s="24"/>
      <c r="W45" s="25"/>
      <c r="X45" s="26"/>
      <c r="Y45" s="24"/>
      <c r="Z45" s="25"/>
      <c r="AA45" s="26"/>
      <c r="AB45" s="24"/>
      <c r="AC45" s="25"/>
      <c r="AD45" s="26"/>
      <c r="AE45" s="24"/>
      <c r="AF45" s="25"/>
      <c r="AG45" s="26"/>
      <c r="AH45" s="24"/>
      <c r="AI45" s="25"/>
      <c r="AJ45" s="26"/>
      <c r="AK45" s="21"/>
      <c r="AL45" s="22"/>
      <c r="AM45" s="23"/>
      <c r="AN45" s="21"/>
      <c r="AO45" s="22"/>
      <c r="AP45" s="23"/>
      <c r="AQ45" s="21"/>
      <c r="AR45" s="22"/>
      <c r="AS45" s="23"/>
      <c r="AT45" s="21"/>
      <c r="AU45" s="22"/>
      <c r="AV45" s="23"/>
      <c r="AW45" s="21"/>
      <c r="AX45" s="22"/>
      <c r="AY45" s="23"/>
      <c r="AZ45" s="21"/>
      <c r="BA45" s="22"/>
      <c r="BB45" s="23"/>
      <c r="BC45" s="21"/>
      <c r="BD45" s="22"/>
      <c r="BE45" s="23"/>
      <c r="BF45" s="24"/>
      <c r="BG45" s="25"/>
      <c r="BH45" s="26"/>
      <c r="BI45" s="24"/>
      <c r="BJ45" s="25"/>
      <c r="BK45" s="26"/>
      <c r="BL45" s="24"/>
      <c r="BM45" s="25"/>
      <c r="BN45" s="26"/>
      <c r="BO45" s="24"/>
      <c r="BP45" s="25"/>
      <c r="BQ45" s="26"/>
      <c r="BR45" s="21"/>
      <c r="BS45" s="22"/>
      <c r="BT45" s="23"/>
      <c r="BU45" s="21"/>
      <c r="BV45" s="22"/>
      <c r="BW45" s="23"/>
      <c r="BX45" s="21"/>
      <c r="BY45" s="22"/>
      <c r="BZ45" s="23"/>
      <c r="CA45" s="21"/>
      <c r="CB45" s="22"/>
      <c r="CC45" s="23"/>
      <c r="CD45" s="24"/>
      <c r="CE45" s="25"/>
      <c r="CF45" s="26"/>
      <c r="CG45" s="24"/>
      <c r="CH45" s="25"/>
      <c r="CI45" s="26"/>
      <c r="CJ45" s="24"/>
      <c r="CK45" s="25"/>
      <c r="CL45" s="26"/>
      <c r="CM45" s="21"/>
      <c r="CN45" s="22"/>
      <c r="CO45" s="23"/>
      <c r="CP45" s="21"/>
      <c r="CQ45" s="22"/>
      <c r="CR45" s="23"/>
    </row>
    <row r="46" spans="1:96" x14ac:dyDescent="0.25">
      <c r="A46" s="15" t="s">
        <v>115</v>
      </c>
      <c r="B46" s="16" t="s">
        <v>116</v>
      </c>
      <c r="C46" s="17">
        <v>295</v>
      </c>
      <c r="D46" s="18">
        <v>2.4813559322033898</v>
      </c>
      <c r="E46" s="19">
        <v>1199.6814915254236</v>
      </c>
      <c r="F46" s="20">
        <f t="shared" si="0"/>
        <v>1.53</v>
      </c>
      <c r="G46" s="21">
        <v>277</v>
      </c>
      <c r="H46" s="22">
        <v>2.3249097472924189</v>
      </c>
      <c r="I46" s="23">
        <v>1184.066462093863</v>
      </c>
      <c r="J46" s="21">
        <v>16</v>
      </c>
      <c r="K46" s="22">
        <v>4.8125</v>
      </c>
      <c r="L46" s="23">
        <v>1367.1775000000002</v>
      </c>
      <c r="M46" s="21">
        <v>2</v>
      </c>
      <c r="N46" s="22">
        <v>5.5</v>
      </c>
      <c r="O46" s="23">
        <v>2022.395</v>
      </c>
      <c r="P46" s="24"/>
      <c r="Q46" s="25"/>
      <c r="R46" s="26"/>
      <c r="S46" s="24"/>
      <c r="T46" s="25"/>
      <c r="U46" s="26"/>
      <c r="V46" s="24"/>
      <c r="W46" s="25"/>
      <c r="X46" s="26"/>
      <c r="Y46" s="24"/>
      <c r="Z46" s="25"/>
      <c r="AA46" s="26"/>
      <c r="AB46" s="24"/>
      <c r="AC46" s="25"/>
      <c r="AD46" s="26"/>
      <c r="AE46" s="24"/>
      <c r="AF46" s="25"/>
      <c r="AG46" s="26"/>
      <c r="AH46" s="24"/>
      <c r="AI46" s="25"/>
      <c r="AJ46" s="26"/>
      <c r="AK46" s="21"/>
      <c r="AL46" s="22"/>
      <c r="AM46" s="23"/>
      <c r="AN46" s="21"/>
      <c r="AO46" s="22"/>
      <c r="AP46" s="23"/>
      <c r="AQ46" s="21"/>
      <c r="AR46" s="22"/>
      <c r="AS46" s="23"/>
      <c r="AT46" s="21"/>
      <c r="AU46" s="22"/>
      <c r="AV46" s="23"/>
      <c r="AW46" s="21"/>
      <c r="AX46" s="22"/>
      <c r="AY46" s="23"/>
      <c r="AZ46" s="21"/>
      <c r="BA46" s="22"/>
      <c r="BB46" s="23"/>
      <c r="BC46" s="21"/>
      <c r="BD46" s="22"/>
      <c r="BE46" s="23"/>
      <c r="BF46" s="24"/>
      <c r="BG46" s="25"/>
      <c r="BH46" s="26"/>
      <c r="BI46" s="24"/>
      <c r="BJ46" s="25"/>
      <c r="BK46" s="26"/>
      <c r="BL46" s="24"/>
      <c r="BM46" s="25"/>
      <c r="BN46" s="26"/>
      <c r="BO46" s="24"/>
      <c r="BP46" s="25"/>
      <c r="BQ46" s="26"/>
      <c r="BR46" s="21"/>
      <c r="BS46" s="22"/>
      <c r="BT46" s="23"/>
      <c r="BU46" s="21"/>
      <c r="BV46" s="22"/>
      <c r="BW46" s="23"/>
      <c r="BX46" s="21"/>
      <c r="BY46" s="22"/>
      <c r="BZ46" s="23"/>
      <c r="CA46" s="21"/>
      <c r="CB46" s="22"/>
      <c r="CC46" s="23"/>
      <c r="CD46" s="24"/>
      <c r="CE46" s="25"/>
      <c r="CF46" s="26"/>
      <c r="CG46" s="24"/>
      <c r="CH46" s="25"/>
      <c r="CI46" s="26"/>
      <c r="CJ46" s="24"/>
      <c r="CK46" s="25"/>
      <c r="CL46" s="26"/>
      <c r="CM46" s="21"/>
      <c r="CN46" s="22"/>
      <c r="CO46" s="23"/>
      <c r="CP46" s="21"/>
      <c r="CQ46" s="22"/>
      <c r="CR46" s="23"/>
    </row>
    <row r="47" spans="1:96" x14ac:dyDescent="0.25">
      <c r="A47" s="15" t="s">
        <v>117</v>
      </c>
      <c r="B47" s="16" t="s">
        <v>118</v>
      </c>
      <c r="C47" s="17">
        <v>86</v>
      </c>
      <c r="D47" s="18">
        <v>4.8372093023255811</v>
      </c>
      <c r="E47" s="19">
        <v>914.102790697675</v>
      </c>
      <c r="F47" s="20">
        <f t="shared" si="0"/>
        <v>1.1657999999999999</v>
      </c>
      <c r="G47" s="21">
        <v>43</v>
      </c>
      <c r="H47" s="22">
        <v>6.6046511627906979</v>
      </c>
      <c r="I47" s="23">
        <v>1088.4420930232561</v>
      </c>
      <c r="J47" s="21">
        <v>32</v>
      </c>
      <c r="K47" s="22">
        <v>3.1875</v>
      </c>
      <c r="L47" s="23">
        <v>686.50249999999994</v>
      </c>
      <c r="M47" s="21">
        <v>11</v>
      </c>
      <c r="N47" s="22">
        <v>2.7272727272727271</v>
      </c>
      <c r="O47" s="23">
        <v>894.7045454545455</v>
      </c>
      <c r="P47" s="24"/>
      <c r="Q47" s="25"/>
      <c r="R47" s="26"/>
      <c r="S47" s="24"/>
      <c r="T47" s="25"/>
      <c r="U47" s="26"/>
      <c r="V47" s="24"/>
      <c r="W47" s="25"/>
      <c r="X47" s="26"/>
      <c r="Y47" s="24"/>
      <c r="Z47" s="25"/>
      <c r="AA47" s="26"/>
      <c r="AB47" s="24"/>
      <c r="AC47" s="25"/>
      <c r="AD47" s="26"/>
      <c r="AE47" s="24"/>
      <c r="AF47" s="25"/>
      <c r="AG47" s="26"/>
      <c r="AH47" s="24"/>
      <c r="AI47" s="25"/>
      <c r="AJ47" s="26"/>
      <c r="AK47" s="21"/>
      <c r="AL47" s="22"/>
      <c r="AM47" s="23"/>
      <c r="AN47" s="21"/>
      <c r="AO47" s="22"/>
      <c r="AP47" s="23"/>
      <c r="AQ47" s="21"/>
      <c r="AR47" s="22"/>
      <c r="AS47" s="23"/>
      <c r="AT47" s="21"/>
      <c r="AU47" s="22"/>
      <c r="AV47" s="23"/>
      <c r="AW47" s="21"/>
      <c r="AX47" s="22"/>
      <c r="AY47" s="23"/>
      <c r="AZ47" s="21"/>
      <c r="BA47" s="22"/>
      <c r="BB47" s="23"/>
      <c r="BC47" s="21"/>
      <c r="BD47" s="22"/>
      <c r="BE47" s="23"/>
      <c r="BF47" s="24"/>
      <c r="BG47" s="25"/>
      <c r="BH47" s="26"/>
      <c r="BI47" s="24"/>
      <c r="BJ47" s="25"/>
      <c r="BK47" s="26"/>
      <c r="BL47" s="24"/>
      <c r="BM47" s="25"/>
      <c r="BN47" s="26"/>
      <c r="BO47" s="24"/>
      <c r="BP47" s="25"/>
      <c r="BQ47" s="26"/>
      <c r="BR47" s="21"/>
      <c r="BS47" s="22"/>
      <c r="BT47" s="23"/>
      <c r="BU47" s="21"/>
      <c r="BV47" s="22"/>
      <c r="BW47" s="23"/>
      <c r="BX47" s="21"/>
      <c r="BY47" s="22"/>
      <c r="BZ47" s="23"/>
      <c r="CA47" s="21"/>
      <c r="CB47" s="22"/>
      <c r="CC47" s="23"/>
      <c r="CD47" s="24"/>
      <c r="CE47" s="25"/>
      <c r="CF47" s="26"/>
      <c r="CG47" s="24"/>
      <c r="CH47" s="25"/>
      <c r="CI47" s="26"/>
      <c r="CJ47" s="24"/>
      <c r="CK47" s="25"/>
      <c r="CL47" s="26"/>
      <c r="CM47" s="21"/>
      <c r="CN47" s="22"/>
      <c r="CO47" s="23"/>
      <c r="CP47" s="21"/>
      <c r="CQ47" s="22"/>
      <c r="CR47" s="23"/>
    </row>
    <row r="48" spans="1:96" x14ac:dyDescent="0.25">
      <c r="A48" s="15" t="s">
        <v>119</v>
      </c>
      <c r="B48" s="16" t="s">
        <v>120</v>
      </c>
      <c r="C48" s="17">
        <v>78</v>
      </c>
      <c r="D48" s="18">
        <v>3.1923076923076925</v>
      </c>
      <c r="E48" s="19">
        <v>452.25256410256435</v>
      </c>
      <c r="F48" s="20">
        <f t="shared" si="0"/>
        <v>0.57679999999999998</v>
      </c>
      <c r="G48" s="21">
        <v>45</v>
      </c>
      <c r="H48" s="22">
        <v>3.2222222222222223</v>
      </c>
      <c r="I48" s="23">
        <v>542.49</v>
      </c>
      <c r="J48" s="21">
        <v>24</v>
      </c>
      <c r="K48" s="22">
        <v>2.6666666666666665</v>
      </c>
      <c r="L48" s="23">
        <v>314.72458333333333</v>
      </c>
      <c r="M48" s="21">
        <v>1</v>
      </c>
      <c r="N48" s="22">
        <v>1</v>
      </c>
      <c r="O48" s="23">
        <v>536.27</v>
      </c>
      <c r="P48" s="24"/>
      <c r="Q48" s="25"/>
      <c r="R48" s="26"/>
      <c r="S48" s="24">
        <v>8</v>
      </c>
      <c r="T48" s="25">
        <v>4.875</v>
      </c>
      <c r="U48" s="26">
        <v>346.74874999999997</v>
      </c>
      <c r="V48" s="24"/>
      <c r="W48" s="25"/>
      <c r="X48" s="26"/>
      <c r="Y48" s="24"/>
      <c r="Z48" s="25"/>
      <c r="AA48" s="26"/>
      <c r="AB48" s="24"/>
      <c r="AC48" s="25"/>
      <c r="AD48" s="26"/>
      <c r="AE48" s="24"/>
      <c r="AF48" s="25"/>
      <c r="AG48" s="26"/>
      <c r="AH48" s="24"/>
      <c r="AI48" s="25"/>
      <c r="AJ48" s="26"/>
      <c r="AK48" s="21"/>
      <c r="AL48" s="22"/>
      <c r="AM48" s="23"/>
      <c r="AN48" s="21"/>
      <c r="AO48" s="22"/>
      <c r="AP48" s="23"/>
      <c r="AQ48" s="21"/>
      <c r="AR48" s="22"/>
      <c r="AS48" s="23"/>
      <c r="AT48" s="21"/>
      <c r="AU48" s="22"/>
      <c r="AV48" s="23"/>
      <c r="AW48" s="21"/>
      <c r="AX48" s="22"/>
      <c r="AY48" s="23"/>
      <c r="AZ48" s="21"/>
      <c r="BA48" s="22"/>
      <c r="BB48" s="23"/>
      <c r="BC48" s="21"/>
      <c r="BD48" s="22"/>
      <c r="BE48" s="23"/>
      <c r="BF48" s="24"/>
      <c r="BG48" s="25"/>
      <c r="BH48" s="26"/>
      <c r="BI48" s="24"/>
      <c r="BJ48" s="25"/>
      <c r="BK48" s="26"/>
      <c r="BL48" s="24"/>
      <c r="BM48" s="25"/>
      <c r="BN48" s="26"/>
      <c r="BO48" s="24"/>
      <c r="BP48" s="25"/>
      <c r="BQ48" s="26"/>
      <c r="BR48" s="21"/>
      <c r="BS48" s="22"/>
      <c r="BT48" s="23"/>
      <c r="BU48" s="21"/>
      <c r="BV48" s="22"/>
      <c r="BW48" s="23"/>
      <c r="BX48" s="21"/>
      <c r="BY48" s="22"/>
      <c r="BZ48" s="23"/>
      <c r="CA48" s="21"/>
      <c r="CB48" s="22"/>
      <c r="CC48" s="23"/>
      <c r="CD48" s="24"/>
      <c r="CE48" s="25"/>
      <c r="CF48" s="26"/>
      <c r="CG48" s="24"/>
      <c r="CH48" s="25"/>
      <c r="CI48" s="26"/>
      <c r="CJ48" s="24"/>
      <c r="CK48" s="25"/>
      <c r="CL48" s="26"/>
      <c r="CM48" s="21"/>
      <c r="CN48" s="22"/>
      <c r="CO48" s="23"/>
      <c r="CP48" s="21"/>
      <c r="CQ48" s="22"/>
      <c r="CR48" s="23"/>
    </row>
    <row r="49" spans="1:96" x14ac:dyDescent="0.25">
      <c r="A49" s="15" t="s">
        <v>121</v>
      </c>
      <c r="B49" s="16" t="s">
        <v>122</v>
      </c>
      <c r="C49" s="17">
        <v>6</v>
      </c>
      <c r="D49" s="18">
        <v>3.8333333333333335</v>
      </c>
      <c r="E49" s="19">
        <v>286.35833333333329</v>
      </c>
      <c r="F49" s="20">
        <f t="shared" si="0"/>
        <v>0.36520000000000002</v>
      </c>
      <c r="G49" s="21"/>
      <c r="H49" s="22"/>
      <c r="I49" s="23"/>
      <c r="J49" s="21">
        <v>5</v>
      </c>
      <c r="K49" s="22">
        <v>3.4</v>
      </c>
      <c r="L49" s="23">
        <v>266.41999999999996</v>
      </c>
      <c r="M49" s="21">
        <v>1</v>
      </c>
      <c r="N49" s="22">
        <v>6</v>
      </c>
      <c r="O49" s="23">
        <v>386.05</v>
      </c>
      <c r="P49" s="24"/>
      <c r="Q49" s="25"/>
      <c r="R49" s="26"/>
      <c r="S49" s="24"/>
      <c r="T49" s="25"/>
      <c r="U49" s="26"/>
      <c r="V49" s="24"/>
      <c r="W49" s="25"/>
      <c r="X49" s="26"/>
      <c r="Y49" s="24"/>
      <c r="Z49" s="25"/>
      <c r="AA49" s="26"/>
      <c r="AB49" s="24"/>
      <c r="AC49" s="25"/>
      <c r="AD49" s="26"/>
      <c r="AE49" s="24"/>
      <c r="AF49" s="25"/>
      <c r="AG49" s="26"/>
      <c r="AH49" s="24"/>
      <c r="AI49" s="25"/>
      <c r="AJ49" s="26"/>
      <c r="AK49" s="21"/>
      <c r="AL49" s="22"/>
      <c r="AM49" s="23"/>
      <c r="AN49" s="21"/>
      <c r="AO49" s="22"/>
      <c r="AP49" s="23"/>
      <c r="AQ49" s="21"/>
      <c r="AR49" s="22"/>
      <c r="AS49" s="23"/>
      <c r="AT49" s="21"/>
      <c r="AU49" s="22"/>
      <c r="AV49" s="23"/>
      <c r="AW49" s="21"/>
      <c r="AX49" s="22"/>
      <c r="AY49" s="23"/>
      <c r="AZ49" s="21"/>
      <c r="BA49" s="22"/>
      <c r="BB49" s="23"/>
      <c r="BC49" s="21"/>
      <c r="BD49" s="22"/>
      <c r="BE49" s="23"/>
      <c r="BF49" s="24"/>
      <c r="BG49" s="25"/>
      <c r="BH49" s="26"/>
      <c r="BI49" s="24"/>
      <c r="BJ49" s="25"/>
      <c r="BK49" s="26"/>
      <c r="BL49" s="24"/>
      <c r="BM49" s="25"/>
      <c r="BN49" s="26"/>
      <c r="BO49" s="24"/>
      <c r="BP49" s="25"/>
      <c r="BQ49" s="26"/>
      <c r="BR49" s="21"/>
      <c r="BS49" s="22"/>
      <c r="BT49" s="23"/>
      <c r="BU49" s="21"/>
      <c r="BV49" s="22"/>
      <c r="BW49" s="23"/>
      <c r="BX49" s="21"/>
      <c r="BY49" s="22"/>
      <c r="BZ49" s="23"/>
      <c r="CA49" s="21"/>
      <c r="CB49" s="22"/>
      <c r="CC49" s="23"/>
      <c r="CD49" s="24"/>
      <c r="CE49" s="25"/>
      <c r="CF49" s="26"/>
      <c r="CG49" s="24"/>
      <c r="CH49" s="25"/>
      <c r="CI49" s="26"/>
      <c r="CJ49" s="24"/>
      <c r="CK49" s="25"/>
      <c r="CL49" s="26"/>
      <c r="CM49" s="21"/>
      <c r="CN49" s="22"/>
      <c r="CO49" s="23"/>
      <c r="CP49" s="21"/>
      <c r="CQ49" s="22"/>
      <c r="CR49" s="23"/>
    </row>
    <row r="50" spans="1:96" x14ac:dyDescent="0.25">
      <c r="A50" s="27" t="s">
        <v>123</v>
      </c>
      <c r="B50" s="28" t="s">
        <v>124</v>
      </c>
      <c r="C50" s="29">
        <v>211</v>
      </c>
      <c r="D50" s="30">
        <v>2.1611374407582939</v>
      </c>
      <c r="E50" s="31">
        <v>458.16862559241849</v>
      </c>
      <c r="F50" s="20">
        <f t="shared" si="0"/>
        <v>0.58430000000000004</v>
      </c>
      <c r="G50" s="32">
        <v>51</v>
      </c>
      <c r="H50" s="33">
        <v>2.0980392156862746</v>
      </c>
      <c r="I50" s="34">
        <v>587.56764705882335</v>
      </c>
      <c r="J50" s="32">
        <v>40</v>
      </c>
      <c r="K50" s="33">
        <v>2.0499999999999998</v>
      </c>
      <c r="L50" s="34">
        <v>604.88275000000033</v>
      </c>
      <c r="M50" s="32">
        <v>10</v>
      </c>
      <c r="N50" s="33">
        <v>3.3</v>
      </c>
      <c r="O50" s="34">
        <v>746.74300000000005</v>
      </c>
      <c r="P50" s="35">
        <v>77</v>
      </c>
      <c r="Q50" s="36">
        <v>2</v>
      </c>
      <c r="R50" s="37">
        <v>322.52480519480491</v>
      </c>
      <c r="S50" s="35">
        <v>33</v>
      </c>
      <c r="T50" s="36">
        <v>2.4242424242424243</v>
      </c>
      <c r="U50" s="37">
        <v>309.4084848484847</v>
      </c>
      <c r="V50" s="35"/>
      <c r="W50" s="36"/>
      <c r="X50" s="37"/>
      <c r="Y50" s="35"/>
      <c r="Z50" s="36"/>
      <c r="AA50" s="37"/>
      <c r="AB50" s="35"/>
      <c r="AC50" s="36"/>
      <c r="AD50" s="37"/>
      <c r="AE50" s="35"/>
      <c r="AF50" s="36"/>
      <c r="AG50" s="37"/>
      <c r="AH50" s="35"/>
      <c r="AI50" s="36"/>
      <c r="AJ50" s="37"/>
      <c r="AK50" s="32"/>
      <c r="AL50" s="33"/>
      <c r="AM50" s="34"/>
      <c r="AN50" s="32"/>
      <c r="AO50" s="33"/>
      <c r="AP50" s="34"/>
      <c r="AQ50" s="32"/>
      <c r="AR50" s="33"/>
      <c r="AS50" s="34"/>
      <c r="AT50" s="32"/>
      <c r="AU50" s="33"/>
      <c r="AV50" s="34"/>
      <c r="AW50" s="32"/>
      <c r="AX50" s="33"/>
      <c r="AY50" s="34"/>
      <c r="AZ50" s="32"/>
      <c r="BA50" s="33"/>
      <c r="BB50" s="34"/>
      <c r="BC50" s="32"/>
      <c r="BD50" s="33"/>
      <c r="BE50" s="34"/>
      <c r="BF50" s="35"/>
      <c r="BG50" s="36"/>
      <c r="BH50" s="37"/>
      <c r="BI50" s="35"/>
      <c r="BJ50" s="36"/>
      <c r="BK50" s="37"/>
      <c r="BL50" s="35"/>
      <c r="BM50" s="36"/>
      <c r="BN50" s="37"/>
      <c r="BO50" s="35"/>
      <c r="BP50" s="36"/>
      <c r="BQ50" s="37"/>
      <c r="BR50" s="32"/>
      <c r="BS50" s="33"/>
      <c r="BT50" s="34"/>
      <c r="BU50" s="32"/>
      <c r="BV50" s="33"/>
      <c r="BW50" s="34"/>
      <c r="BX50" s="32"/>
      <c r="BY50" s="33"/>
      <c r="BZ50" s="34"/>
      <c r="CA50" s="32"/>
      <c r="CB50" s="33"/>
      <c r="CC50" s="34"/>
      <c r="CD50" s="35"/>
      <c r="CE50" s="36"/>
      <c r="CF50" s="37"/>
      <c r="CG50" s="35"/>
      <c r="CH50" s="36"/>
      <c r="CI50" s="37"/>
      <c r="CJ50" s="35"/>
      <c r="CK50" s="36"/>
      <c r="CL50" s="37"/>
      <c r="CM50" s="32"/>
      <c r="CN50" s="33"/>
      <c r="CO50" s="34"/>
      <c r="CP50" s="32"/>
      <c r="CQ50" s="33"/>
      <c r="CR50" s="34"/>
    </row>
    <row r="51" spans="1:96" x14ac:dyDescent="0.25">
      <c r="A51" s="15" t="s">
        <v>125</v>
      </c>
      <c r="B51" s="16" t="s">
        <v>126</v>
      </c>
      <c r="C51" s="17">
        <v>30</v>
      </c>
      <c r="D51" s="18">
        <v>2.4666666666666668</v>
      </c>
      <c r="E51" s="19">
        <v>325.32333333333344</v>
      </c>
      <c r="F51" s="20">
        <f t="shared" si="0"/>
        <v>0.41489999999999999</v>
      </c>
      <c r="G51" s="21">
        <v>8</v>
      </c>
      <c r="H51" s="22">
        <v>3.125</v>
      </c>
      <c r="I51" s="23">
        <v>474.95124999999996</v>
      </c>
      <c r="J51" s="21">
        <v>10</v>
      </c>
      <c r="K51" s="22">
        <v>2.5</v>
      </c>
      <c r="L51" s="23">
        <v>253.67599999999993</v>
      </c>
      <c r="M51" s="21">
        <v>4</v>
      </c>
      <c r="N51" s="22">
        <v>2</v>
      </c>
      <c r="O51" s="23">
        <v>360.8</v>
      </c>
      <c r="P51" s="24">
        <v>8</v>
      </c>
      <c r="Q51" s="25">
        <v>2</v>
      </c>
      <c r="R51" s="26">
        <v>247.51625000000001</v>
      </c>
      <c r="S51" s="24"/>
      <c r="T51" s="25"/>
      <c r="U51" s="26"/>
      <c r="V51" s="24"/>
      <c r="W51" s="25"/>
      <c r="X51" s="26"/>
      <c r="Y51" s="24"/>
      <c r="Z51" s="25"/>
      <c r="AA51" s="26"/>
      <c r="AB51" s="24"/>
      <c r="AC51" s="25"/>
      <c r="AD51" s="26"/>
      <c r="AE51" s="24"/>
      <c r="AF51" s="25"/>
      <c r="AG51" s="26"/>
      <c r="AH51" s="24"/>
      <c r="AI51" s="25"/>
      <c r="AJ51" s="26"/>
      <c r="AK51" s="21"/>
      <c r="AL51" s="22"/>
      <c r="AM51" s="23"/>
      <c r="AN51" s="21"/>
      <c r="AO51" s="22"/>
      <c r="AP51" s="23"/>
      <c r="AQ51" s="21"/>
      <c r="AR51" s="22"/>
      <c r="AS51" s="23"/>
      <c r="AT51" s="21"/>
      <c r="AU51" s="22"/>
      <c r="AV51" s="23"/>
      <c r="AW51" s="21"/>
      <c r="AX51" s="22"/>
      <c r="AY51" s="23"/>
      <c r="AZ51" s="21"/>
      <c r="BA51" s="22"/>
      <c r="BB51" s="23"/>
      <c r="BC51" s="21"/>
      <c r="BD51" s="22"/>
      <c r="BE51" s="23"/>
      <c r="BF51" s="24"/>
      <c r="BG51" s="25"/>
      <c r="BH51" s="26"/>
      <c r="BI51" s="24"/>
      <c r="BJ51" s="25"/>
      <c r="BK51" s="26"/>
      <c r="BL51" s="24"/>
      <c r="BM51" s="25"/>
      <c r="BN51" s="26"/>
      <c r="BO51" s="24"/>
      <c r="BP51" s="25"/>
      <c r="BQ51" s="26"/>
      <c r="BR51" s="21"/>
      <c r="BS51" s="22"/>
      <c r="BT51" s="23"/>
      <c r="BU51" s="21"/>
      <c r="BV51" s="22"/>
      <c r="BW51" s="23"/>
      <c r="BX51" s="21"/>
      <c r="BY51" s="22"/>
      <c r="BZ51" s="23"/>
      <c r="CA51" s="21"/>
      <c r="CB51" s="22"/>
      <c r="CC51" s="23"/>
      <c r="CD51" s="24"/>
      <c r="CE51" s="25"/>
      <c r="CF51" s="26"/>
      <c r="CG51" s="24"/>
      <c r="CH51" s="25"/>
      <c r="CI51" s="26"/>
      <c r="CJ51" s="24"/>
      <c r="CK51" s="25"/>
      <c r="CL51" s="26"/>
      <c r="CM51" s="21"/>
      <c r="CN51" s="22"/>
      <c r="CO51" s="23"/>
      <c r="CP51" s="21"/>
      <c r="CQ51" s="22"/>
      <c r="CR51" s="23"/>
    </row>
    <row r="52" spans="1:96" x14ac:dyDescent="0.25">
      <c r="A52" s="15" t="s">
        <v>127</v>
      </c>
      <c r="B52" s="16" t="s">
        <v>128</v>
      </c>
      <c r="C52" s="17">
        <v>132</v>
      </c>
      <c r="D52" s="18">
        <v>2.1136363636363638</v>
      </c>
      <c r="E52" s="19">
        <v>372.62128787878805</v>
      </c>
      <c r="F52" s="20">
        <f t="shared" si="0"/>
        <v>0.47520000000000001</v>
      </c>
      <c r="G52" s="21"/>
      <c r="H52" s="22"/>
      <c r="I52" s="23"/>
      <c r="J52" s="21"/>
      <c r="K52" s="22"/>
      <c r="L52" s="23"/>
      <c r="M52" s="21">
        <v>132</v>
      </c>
      <c r="N52" s="22">
        <v>2.1136363636363638</v>
      </c>
      <c r="O52" s="23">
        <v>372.62128787878805</v>
      </c>
      <c r="P52" s="24"/>
      <c r="Q52" s="25"/>
      <c r="R52" s="26"/>
      <c r="S52" s="24"/>
      <c r="T52" s="25"/>
      <c r="U52" s="26"/>
      <c r="V52" s="24"/>
      <c r="W52" s="25"/>
      <c r="X52" s="26"/>
      <c r="Y52" s="24"/>
      <c r="Z52" s="25"/>
      <c r="AA52" s="26"/>
      <c r="AB52" s="24"/>
      <c r="AC52" s="25"/>
      <c r="AD52" s="26"/>
      <c r="AE52" s="24"/>
      <c r="AF52" s="25"/>
      <c r="AG52" s="26"/>
      <c r="AH52" s="24"/>
      <c r="AI52" s="25"/>
      <c r="AJ52" s="26"/>
      <c r="AK52" s="21"/>
      <c r="AL52" s="22"/>
      <c r="AM52" s="23"/>
      <c r="AN52" s="21"/>
      <c r="AO52" s="22"/>
      <c r="AP52" s="23"/>
      <c r="AQ52" s="21"/>
      <c r="AR52" s="22"/>
      <c r="AS52" s="23"/>
      <c r="AT52" s="21"/>
      <c r="AU52" s="22"/>
      <c r="AV52" s="23"/>
      <c r="AW52" s="21"/>
      <c r="AX52" s="22"/>
      <c r="AY52" s="23"/>
      <c r="AZ52" s="21"/>
      <c r="BA52" s="22"/>
      <c r="BB52" s="23"/>
      <c r="BC52" s="21"/>
      <c r="BD52" s="22"/>
      <c r="BE52" s="23"/>
      <c r="BF52" s="24"/>
      <c r="BG52" s="25"/>
      <c r="BH52" s="26"/>
      <c r="BI52" s="24"/>
      <c r="BJ52" s="25"/>
      <c r="BK52" s="26"/>
      <c r="BL52" s="24"/>
      <c r="BM52" s="25"/>
      <c r="BN52" s="26"/>
      <c r="BO52" s="24"/>
      <c r="BP52" s="25"/>
      <c r="BQ52" s="26"/>
      <c r="BR52" s="21"/>
      <c r="BS52" s="22"/>
      <c r="BT52" s="23"/>
      <c r="BU52" s="21"/>
      <c r="BV52" s="22"/>
      <c r="BW52" s="23"/>
      <c r="BX52" s="21"/>
      <c r="BY52" s="22"/>
      <c r="BZ52" s="23"/>
      <c r="CA52" s="21"/>
      <c r="CB52" s="22"/>
      <c r="CC52" s="23"/>
      <c r="CD52" s="24"/>
      <c r="CE52" s="25"/>
      <c r="CF52" s="26"/>
      <c r="CG52" s="24"/>
      <c r="CH52" s="25"/>
      <c r="CI52" s="26"/>
      <c r="CJ52" s="24"/>
      <c r="CK52" s="25"/>
      <c r="CL52" s="26"/>
      <c r="CM52" s="21"/>
      <c r="CN52" s="22"/>
      <c r="CO52" s="23"/>
      <c r="CP52" s="21"/>
      <c r="CQ52" s="22"/>
      <c r="CR52" s="23"/>
    </row>
    <row r="53" spans="1:96" ht="31.5" x14ac:dyDescent="0.25">
      <c r="A53" s="15" t="s">
        <v>129</v>
      </c>
      <c r="B53" s="16" t="s">
        <v>130</v>
      </c>
      <c r="C53" s="17">
        <v>271</v>
      </c>
      <c r="D53" s="18">
        <v>2.4501845018450186</v>
      </c>
      <c r="E53" s="19">
        <v>441.8088560885609</v>
      </c>
      <c r="F53" s="20">
        <f t="shared" si="0"/>
        <v>0.5635</v>
      </c>
      <c r="G53" s="21">
        <v>124</v>
      </c>
      <c r="H53" s="22">
        <v>2.129032258064516</v>
      </c>
      <c r="I53" s="23">
        <v>463.30483870967748</v>
      </c>
      <c r="J53" s="21">
        <v>120</v>
      </c>
      <c r="K53" s="22">
        <v>2.6083333333333334</v>
      </c>
      <c r="L53" s="23">
        <v>378.37999999999954</v>
      </c>
      <c r="M53" s="21">
        <v>21</v>
      </c>
      <c r="N53" s="22">
        <v>3.4761904761904763</v>
      </c>
      <c r="O53" s="23">
        <v>731.61333333333334</v>
      </c>
      <c r="P53" s="24">
        <v>1</v>
      </c>
      <c r="Q53" s="25">
        <v>1</v>
      </c>
      <c r="R53" s="26">
        <v>158.5</v>
      </c>
      <c r="S53" s="24">
        <v>5</v>
      </c>
      <c r="T53" s="25">
        <v>2.6</v>
      </c>
      <c r="U53" s="26">
        <v>270.48400000000004</v>
      </c>
      <c r="V53" s="24"/>
      <c r="W53" s="25"/>
      <c r="X53" s="26"/>
      <c r="Y53" s="24"/>
      <c r="Z53" s="25"/>
      <c r="AA53" s="26"/>
      <c r="AB53" s="24"/>
      <c r="AC53" s="25"/>
      <c r="AD53" s="26"/>
      <c r="AE53" s="24"/>
      <c r="AF53" s="25"/>
      <c r="AG53" s="26"/>
      <c r="AH53" s="24"/>
      <c r="AI53" s="25"/>
      <c r="AJ53" s="26"/>
      <c r="AK53" s="21"/>
      <c r="AL53" s="22"/>
      <c r="AM53" s="23"/>
      <c r="AN53" s="21"/>
      <c r="AO53" s="22"/>
      <c r="AP53" s="23"/>
      <c r="AQ53" s="21"/>
      <c r="AR53" s="22"/>
      <c r="AS53" s="23"/>
      <c r="AT53" s="21"/>
      <c r="AU53" s="22"/>
      <c r="AV53" s="23"/>
      <c r="AW53" s="21"/>
      <c r="AX53" s="22"/>
      <c r="AY53" s="23"/>
      <c r="AZ53" s="21"/>
      <c r="BA53" s="22"/>
      <c r="BB53" s="23"/>
      <c r="BC53" s="21"/>
      <c r="BD53" s="22"/>
      <c r="BE53" s="23"/>
      <c r="BF53" s="24"/>
      <c r="BG53" s="25"/>
      <c r="BH53" s="26"/>
      <c r="BI53" s="24"/>
      <c r="BJ53" s="25"/>
      <c r="BK53" s="26"/>
      <c r="BL53" s="24"/>
      <c r="BM53" s="25"/>
      <c r="BN53" s="26"/>
      <c r="BO53" s="24"/>
      <c r="BP53" s="25"/>
      <c r="BQ53" s="26"/>
      <c r="BR53" s="21"/>
      <c r="BS53" s="22"/>
      <c r="BT53" s="23"/>
      <c r="BU53" s="21"/>
      <c r="BV53" s="22"/>
      <c r="BW53" s="23"/>
      <c r="BX53" s="21"/>
      <c r="BY53" s="22"/>
      <c r="BZ53" s="23"/>
      <c r="CA53" s="21"/>
      <c r="CB53" s="22"/>
      <c r="CC53" s="23"/>
      <c r="CD53" s="24"/>
      <c r="CE53" s="25"/>
      <c r="CF53" s="26"/>
      <c r="CG53" s="24"/>
      <c r="CH53" s="25"/>
      <c r="CI53" s="26"/>
      <c r="CJ53" s="24"/>
      <c r="CK53" s="25"/>
      <c r="CL53" s="26"/>
      <c r="CM53" s="21"/>
      <c r="CN53" s="22"/>
      <c r="CO53" s="23"/>
      <c r="CP53" s="21"/>
      <c r="CQ53" s="22"/>
      <c r="CR53" s="23"/>
    </row>
    <row r="54" spans="1:96" x14ac:dyDescent="0.25">
      <c r="A54" s="15" t="s">
        <v>131</v>
      </c>
      <c r="B54" s="16" t="s">
        <v>132</v>
      </c>
      <c r="C54" s="17">
        <v>33</v>
      </c>
      <c r="D54" s="18">
        <v>4.1818181818181817</v>
      </c>
      <c r="E54" s="19">
        <v>301.91787878787881</v>
      </c>
      <c r="F54" s="20">
        <f t="shared" si="0"/>
        <v>0.38500000000000001</v>
      </c>
      <c r="G54" s="21">
        <v>4</v>
      </c>
      <c r="H54" s="22">
        <v>3.75</v>
      </c>
      <c r="I54" s="23">
        <v>288.98250000000002</v>
      </c>
      <c r="J54" s="21">
        <v>7</v>
      </c>
      <c r="K54" s="22">
        <v>4.7142857142857144</v>
      </c>
      <c r="L54" s="23">
        <v>377.04571428571427</v>
      </c>
      <c r="M54" s="21">
        <v>7</v>
      </c>
      <c r="N54" s="22">
        <v>3.7142857142857144</v>
      </c>
      <c r="O54" s="23">
        <v>247.96857142857138</v>
      </c>
      <c r="P54" s="24">
        <v>1</v>
      </c>
      <c r="Q54" s="25">
        <v>2</v>
      </c>
      <c r="R54" s="26">
        <v>126.1</v>
      </c>
      <c r="S54" s="24">
        <v>7</v>
      </c>
      <c r="T54" s="25">
        <v>6.7142857142857144</v>
      </c>
      <c r="U54" s="26">
        <v>428.35142857142858</v>
      </c>
      <c r="V54" s="24"/>
      <c r="W54" s="25"/>
      <c r="X54" s="26"/>
      <c r="Y54" s="24">
        <v>3</v>
      </c>
      <c r="Z54" s="25">
        <v>1.3333333333333333</v>
      </c>
      <c r="AA54" s="26">
        <v>111.27333333333331</v>
      </c>
      <c r="AB54" s="24"/>
      <c r="AC54" s="25"/>
      <c r="AD54" s="26"/>
      <c r="AE54" s="24"/>
      <c r="AF54" s="25"/>
      <c r="AG54" s="26"/>
      <c r="AH54" s="24">
        <v>1</v>
      </c>
      <c r="AI54" s="25">
        <v>3</v>
      </c>
      <c r="AJ54" s="26">
        <v>189.15</v>
      </c>
      <c r="AK54" s="21"/>
      <c r="AL54" s="22"/>
      <c r="AM54" s="23"/>
      <c r="AN54" s="21"/>
      <c r="AO54" s="22"/>
      <c r="AP54" s="23"/>
      <c r="AQ54" s="21"/>
      <c r="AR54" s="22"/>
      <c r="AS54" s="23"/>
      <c r="AT54" s="21"/>
      <c r="AU54" s="22"/>
      <c r="AV54" s="23"/>
      <c r="AW54" s="21">
        <v>3</v>
      </c>
      <c r="AX54" s="22">
        <v>2.6666666666666665</v>
      </c>
      <c r="AY54" s="23">
        <v>261.57666666666665</v>
      </c>
      <c r="AZ54" s="21"/>
      <c r="BA54" s="22"/>
      <c r="BB54" s="23"/>
      <c r="BC54" s="21"/>
      <c r="BD54" s="22"/>
      <c r="BE54" s="23"/>
      <c r="BF54" s="24"/>
      <c r="BG54" s="25"/>
      <c r="BH54" s="26"/>
      <c r="BI54" s="24"/>
      <c r="BJ54" s="25"/>
      <c r="BK54" s="26"/>
      <c r="BL54" s="24"/>
      <c r="BM54" s="25"/>
      <c r="BN54" s="26"/>
      <c r="BO54" s="24"/>
      <c r="BP54" s="25"/>
      <c r="BQ54" s="26"/>
      <c r="BR54" s="21"/>
      <c r="BS54" s="22"/>
      <c r="BT54" s="23"/>
      <c r="BU54" s="21"/>
      <c r="BV54" s="22"/>
      <c r="BW54" s="23"/>
      <c r="BX54" s="21"/>
      <c r="BY54" s="22"/>
      <c r="BZ54" s="23"/>
      <c r="CA54" s="21"/>
      <c r="CB54" s="22"/>
      <c r="CC54" s="23"/>
      <c r="CD54" s="24"/>
      <c r="CE54" s="25"/>
      <c r="CF54" s="26"/>
      <c r="CG54" s="24"/>
      <c r="CH54" s="25"/>
      <c r="CI54" s="26"/>
      <c r="CJ54" s="24"/>
      <c r="CK54" s="25"/>
      <c r="CL54" s="26"/>
      <c r="CM54" s="21"/>
      <c r="CN54" s="22"/>
      <c r="CO54" s="23"/>
      <c r="CP54" s="21"/>
      <c r="CQ54" s="22"/>
      <c r="CR54" s="23"/>
    </row>
    <row r="55" spans="1:96" x14ac:dyDescent="0.25">
      <c r="A55" s="15" t="s">
        <v>133</v>
      </c>
      <c r="B55" s="16" t="s">
        <v>134</v>
      </c>
      <c r="C55" s="17">
        <v>89</v>
      </c>
      <c r="D55" s="18">
        <v>9.7528089887640448</v>
      </c>
      <c r="E55" s="19">
        <v>653.62157303370793</v>
      </c>
      <c r="F55" s="20">
        <f t="shared" si="0"/>
        <v>0.83360000000000001</v>
      </c>
      <c r="G55" s="21">
        <v>35</v>
      </c>
      <c r="H55" s="22">
        <v>12.457142857142857</v>
      </c>
      <c r="I55" s="23">
        <v>875.31285714285707</v>
      </c>
      <c r="J55" s="21">
        <v>24</v>
      </c>
      <c r="K55" s="22">
        <v>8.0833333333333339</v>
      </c>
      <c r="L55" s="23">
        <v>510.99416666666667</v>
      </c>
      <c r="M55" s="21">
        <v>6</v>
      </c>
      <c r="N55" s="22">
        <v>4.666666666666667</v>
      </c>
      <c r="O55" s="23">
        <v>324.03166666666669</v>
      </c>
      <c r="P55" s="24">
        <v>1</v>
      </c>
      <c r="Q55" s="25">
        <v>2</v>
      </c>
      <c r="R55" s="26">
        <v>126.1</v>
      </c>
      <c r="S55" s="24">
        <v>21</v>
      </c>
      <c r="T55" s="25">
        <v>9.4761904761904763</v>
      </c>
      <c r="U55" s="26">
        <v>600.54523809523801</v>
      </c>
      <c r="V55" s="24">
        <v>1</v>
      </c>
      <c r="W55" s="25">
        <v>7</v>
      </c>
      <c r="X55" s="26">
        <v>464.67</v>
      </c>
      <c r="Y55" s="24">
        <v>1</v>
      </c>
      <c r="Z55" s="25">
        <v>2</v>
      </c>
      <c r="AA55" s="26">
        <v>126.1</v>
      </c>
      <c r="AB55" s="24"/>
      <c r="AC55" s="25"/>
      <c r="AD55" s="26"/>
      <c r="AE55" s="24"/>
      <c r="AF55" s="25"/>
      <c r="AG55" s="26"/>
      <c r="AH55" s="24"/>
      <c r="AI55" s="25"/>
      <c r="AJ55" s="26"/>
      <c r="AK55" s="21"/>
      <c r="AL55" s="22"/>
      <c r="AM55" s="23"/>
      <c r="AN55" s="21"/>
      <c r="AO55" s="22"/>
      <c r="AP55" s="23"/>
      <c r="AQ55" s="21"/>
      <c r="AR55" s="22"/>
      <c r="AS55" s="23"/>
      <c r="AT55" s="21"/>
      <c r="AU55" s="22"/>
      <c r="AV55" s="23"/>
      <c r="AW55" s="21"/>
      <c r="AX55" s="22"/>
      <c r="AY55" s="23"/>
      <c r="AZ55" s="21"/>
      <c r="BA55" s="22"/>
      <c r="BB55" s="23"/>
      <c r="BC55" s="21"/>
      <c r="BD55" s="22"/>
      <c r="BE55" s="23"/>
      <c r="BF55" s="24"/>
      <c r="BG55" s="25"/>
      <c r="BH55" s="26"/>
      <c r="BI55" s="24"/>
      <c r="BJ55" s="25"/>
      <c r="BK55" s="26"/>
      <c r="BL55" s="24"/>
      <c r="BM55" s="25"/>
      <c r="BN55" s="26"/>
      <c r="BO55" s="24"/>
      <c r="BP55" s="25"/>
      <c r="BQ55" s="26"/>
      <c r="BR55" s="21"/>
      <c r="BS55" s="22"/>
      <c r="BT55" s="23"/>
      <c r="BU55" s="21"/>
      <c r="BV55" s="22"/>
      <c r="BW55" s="23"/>
      <c r="BX55" s="21"/>
      <c r="BY55" s="22"/>
      <c r="BZ55" s="23"/>
      <c r="CA55" s="21"/>
      <c r="CB55" s="22"/>
      <c r="CC55" s="23"/>
      <c r="CD55" s="24"/>
      <c r="CE55" s="25"/>
      <c r="CF55" s="26"/>
      <c r="CG55" s="24"/>
      <c r="CH55" s="25"/>
      <c r="CI55" s="26"/>
      <c r="CJ55" s="24"/>
      <c r="CK55" s="25"/>
      <c r="CL55" s="26"/>
      <c r="CM55" s="21"/>
      <c r="CN55" s="22"/>
      <c r="CO55" s="23"/>
      <c r="CP55" s="21"/>
      <c r="CQ55" s="22"/>
      <c r="CR55" s="23"/>
    </row>
    <row r="56" spans="1:96" x14ac:dyDescent="0.25">
      <c r="A56" s="27" t="s">
        <v>135</v>
      </c>
      <c r="B56" s="28" t="s">
        <v>136</v>
      </c>
      <c r="C56" s="29">
        <v>102</v>
      </c>
      <c r="D56" s="30">
        <v>5.8039215686274508</v>
      </c>
      <c r="E56" s="31">
        <v>488.48970588235272</v>
      </c>
      <c r="F56" s="20">
        <f t="shared" si="0"/>
        <v>0.623</v>
      </c>
      <c r="G56" s="32">
        <v>19</v>
      </c>
      <c r="H56" s="33">
        <v>6.1052631578947372</v>
      </c>
      <c r="I56" s="34">
        <v>692.09842105263181</v>
      </c>
      <c r="J56" s="32">
        <v>51</v>
      </c>
      <c r="K56" s="33">
        <v>4.5882352941176467</v>
      </c>
      <c r="L56" s="34">
        <v>383.6909803921568</v>
      </c>
      <c r="M56" s="32">
        <v>6</v>
      </c>
      <c r="N56" s="33">
        <v>2.8333333333333335</v>
      </c>
      <c r="O56" s="34">
        <v>359.07500000000005</v>
      </c>
      <c r="P56" s="35">
        <v>3</v>
      </c>
      <c r="Q56" s="36">
        <v>5.666666666666667</v>
      </c>
      <c r="R56" s="37">
        <v>455.92</v>
      </c>
      <c r="S56" s="35">
        <v>19</v>
      </c>
      <c r="T56" s="36">
        <v>9.3684210526315788</v>
      </c>
      <c r="U56" s="37">
        <v>609.81315789473683</v>
      </c>
      <c r="V56" s="35"/>
      <c r="W56" s="36"/>
      <c r="X56" s="37"/>
      <c r="Y56" s="35"/>
      <c r="Z56" s="36"/>
      <c r="AA56" s="37"/>
      <c r="AB56" s="35"/>
      <c r="AC56" s="36"/>
      <c r="AD56" s="37"/>
      <c r="AE56" s="35">
        <v>1</v>
      </c>
      <c r="AF56" s="36">
        <v>10</v>
      </c>
      <c r="AG56" s="37">
        <v>630.5</v>
      </c>
      <c r="AH56" s="35">
        <v>1</v>
      </c>
      <c r="AI56" s="36">
        <v>10</v>
      </c>
      <c r="AJ56" s="37">
        <v>738.18000000000006</v>
      </c>
      <c r="AK56" s="32"/>
      <c r="AL56" s="33"/>
      <c r="AM56" s="34"/>
      <c r="AN56" s="32"/>
      <c r="AO56" s="33"/>
      <c r="AP56" s="34"/>
      <c r="AQ56" s="32"/>
      <c r="AR56" s="33"/>
      <c r="AS56" s="34"/>
      <c r="AT56" s="32"/>
      <c r="AU56" s="33"/>
      <c r="AV56" s="34"/>
      <c r="AW56" s="32"/>
      <c r="AX56" s="33"/>
      <c r="AY56" s="34"/>
      <c r="AZ56" s="32"/>
      <c r="BA56" s="33"/>
      <c r="BB56" s="34"/>
      <c r="BC56" s="32"/>
      <c r="BD56" s="33"/>
      <c r="BE56" s="34"/>
      <c r="BF56" s="35">
        <v>1</v>
      </c>
      <c r="BG56" s="36">
        <v>3</v>
      </c>
      <c r="BH56" s="37">
        <v>189.15</v>
      </c>
      <c r="BI56" s="35"/>
      <c r="BJ56" s="36"/>
      <c r="BK56" s="37"/>
      <c r="BL56" s="35"/>
      <c r="BM56" s="36"/>
      <c r="BN56" s="37"/>
      <c r="BO56" s="35"/>
      <c r="BP56" s="36"/>
      <c r="BQ56" s="37"/>
      <c r="BR56" s="32"/>
      <c r="BS56" s="33"/>
      <c r="BT56" s="34"/>
      <c r="BU56" s="32"/>
      <c r="BV56" s="33"/>
      <c r="BW56" s="34"/>
      <c r="BX56" s="32"/>
      <c r="BY56" s="33"/>
      <c r="BZ56" s="34"/>
      <c r="CA56" s="32">
        <v>1</v>
      </c>
      <c r="CB56" s="33">
        <v>7</v>
      </c>
      <c r="CC56" s="34">
        <v>441.35</v>
      </c>
      <c r="CD56" s="35"/>
      <c r="CE56" s="36"/>
      <c r="CF56" s="37"/>
      <c r="CG56" s="35"/>
      <c r="CH56" s="36"/>
      <c r="CI56" s="37"/>
      <c r="CJ56" s="35"/>
      <c r="CK56" s="36"/>
      <c r="CL56" s="37"/>
      <c r="CM56" s="32"/>
      <c r="CN56" s="33"/>
      <c r="CO56" s="34"/>
      <c r="CP56" s="32"/>
      <c r="CQ56" s="33"/>
      <c r="CR56" s="34"/>
    </row>
    <row r="57" spans="1:96" x14ac:dyDescent="0.25">
      <c r="A57" s="15" t="s">
        <v>137</v>
      </c>
      <c r="B57" s="16" t="s">
        <v>138</v>
      </c>
      <c r="C57" s="17">
        <v>79</v>
      </c>
      <c r="D57" s="18">
        <v>3.2531645569620253</v>
      </c>
      <c r="E57" s="19">
        <v>249.40291139240477</v>
      </c>
      <c r="F57" s="20">
        <f t="shared" si="0"/>
        <v>0.31809999999999999</v>
      </c>
      <c r="G57" s="21">
        <v>45</v>
      </c>
      <c r="H57" s="22">
        <v>2.2444444444444445</v>
      </c>
      <c r="I57" s="23">
        <v>197.50333333333333</v>
      </c>
      <c r="J57" s="21">
        <v>22</v>
      </c>
      <c r="K57" s="22">
        <v>5.0454545454545459</v>
      </c>
      <c r="L57" s="23">
        <v>343.9731818181819</v>
      </c>
      <c r="M57" s="21"/>
      <c r="N57" s="22"/>
      <c r="O57" s="23"/>
      <c r="P57" s="24"/>
      <c r="Q57" s="25"/>
      <c r="R57" s="26"/>
      <c r="S57" s="24">
        <v>1</v>
      </c>
      <c r="T57" s="25">
        <v>9</v>
      </c>
      <c r="U57" s="26">
        <v>567.45000000000005</v>
      </c>
      <c r="V57" s="24">
        <v>3</v>
      </c>
      <c r="W57" s="25">
        <v>3.3333333333333335</v>
      </c>
      <c r="X57" s="26">
        <v>263.38</v>
      </c>
      <c r="Y57" s="24">
        <v>3</v>
      </c>
      <c r="Z57" s="25">
        <v>1.6666666666666667</v>
      </c>
      <c r="AA57" s="26">
        <v>140.06333333333336</v>
      </c>
      <c r="AB57" s="24">
        <v>2</v>
      </c>
      <c r="AC57" s="25">
        <v>4</v>
      </c>
      <c r="AD57" s="26">
        <v>252.2</v>
      </c>
      <c r="AE57" s="24"/>
      <c r="AF57" s="25"/>
      <c r="AG57" s="26"/>
      <c r="AH57" s="24"/>
      <c r="AI57" s="25"/>
      <c r="AJ57" s="26"/>
      <c r="AK57" s="21"/>
      <c r="AL57" s="22"/>
      <c r="AM57" s="23"/>
      <c r="AN57" s="21"/>
      <c r="AO57" s="22"/>
      <c r="AP57" s="23"/>
      <c r="AQ57" s="21"/>
      <c r="AR57" s="22"/>
      <c r="AS57" s="23"/>
      <c r="AT57" s="21"/>
      <c r="AU57" s="22"/>
      <c r="AV57" s="23"/>
      <c r="AW57" s="21">
        <v>1</v>
      </c>
      <c r="AX57" s="22">
        <v>7</v>
      </c>
      <c r="AY57" s="23">
        <v>523.16000000000008</v>
      </c>
      <c r="AZ57" s="21">
        <v>1</v>
      </c>
      <c r="BA57" s="22">
        <v>5</v>
      </c>
      <c r="BB57" s="23">
        <v>338.57</v>
      </c>
      <c r="BC57" s="21"/>
      <c r="BD57" s="22"/>
      <c r="BE57" s="23"/>
      <c r="BF57" s="24"/>
      <c r="BG57" s="25"/>
      <c r="BH57" s="26"/>
      <c r="BI57" s="24"/>
      <c r="BJ57" s="25"/>
      <c r="BK57" s="26"/>
      <c r="BL57" s="24">
        <v>1</v>
      </c>
      <c r="BM57" s="25">
        <v>1</v>
      </c>
      <c r="BN57" s="26">
        <v>103.86</v>
      </c>
      <c r="BO57" s="24"/>
      <c r="BP57" s="25"/>
      <c r="BQ57" s="26"/>
      <c r="BR57" s="21"/>
      <c r="BS57" s="22"/>
      <c r="BT57" s="23"/>
      <c r="BU57" s="21"/>
      <c r="BV57" s="22"/>
      <c r="BW57" s="23"/>
      <c r="BX57" s="21"/>
      <c r="BY57" s="22"/>
      <c r="BZ57" s="23"/>
      <c r="CA57" s="21"/>
      <c r="CB57" s="22"/>
      <c r="CC57" s="23"/>
      <c r="CD57" s="24"/>
      <c r="CE57" s="25"/>
      <c r="CF57" s="26"/>
      <c r="CG57" s="24"/>
      <c r="CH57" s="25"/>
      <c r="CI57" s="26"/>
      <c r="CJ57" s="24"/>
      <c r="CK57" s="25"/>
      <c r="CL57" s="26"/>
      <c r="CM57" s="21"/>
      <c r="CN57" s="22"/>
      <c r="CO57" s="23"/>
      <c r="CP57" s="21"/>
      <c r="CQ57" s="22"/>
      <c r="CR57" s="23"/>
    </row>
    <row r="58" spans="1:96" x14ac:dyDescent="0.25">
      <c r="A58" s="15" t="s">
        <v>139</v>
      </c>
      <c r="B58" s="16" t="s">
        <v>140</v>
      </c>
      <c r="C58" s="17">
        <v>452</v>
      </c>
      <c r="D58" s="18">
        <v>5.1261061946902657</v>
      </c>
      <c r="E58" s="19">
        <v>361.20548672566429</v>
      </c>
      <c r="F58" s="20">
        <f t="shared" si="0"/>
        <v>0.4607</v>
      </c>
      <c r="G58" s="21">
        <v>137</v>
      </c>
      <c r="H58" s="22">
        <v>3.6204379562043796</v>
      </c>
      <c r="I58" s="23">
        <v>297.29416058394156</v>
      </c>
      <c r="J58" s="21">
        <v>160</v>
      </c>
      <c r="K58" s="22">
        <v>4.0812499999999998</v>
      </c>
      <c r="L58" s="23">
        <v>293.57993750000026</v>
      </c>
      <c r="M58" s="21">
        <v>1</v>
      </c>
      <c r="N58" s="22">
        <v>1</v>
      </c>
      <c r="O58" s="23">
        <v>185.03</v>
      </c>
      <c r="P58" s="24">
        <v>4</v>
      </c>
      <c r="Q58" s="25">
        <v>3.75</v>
      </c>
      <c r="R58" s="26">
        <v>252.51249999999999</v>
      </c>
      <c r="S58" s="24">
        <v>132</v>
      </c>
      <c r="T58" s="25">
        <v>8.2196969696969688</v>
      </c>
      <c r="U58" s="26">
        <v>523.77477272727253</v>
      </c>
      <c r="V58" s="24">
        <v>8</v>
      </c>
      <c r="W58" s="25">
        <v>3</v>
      </c>
      <c r="X58" s="26">
        <v>226.79749999999996</v>
      </c>
      <c r="Y58" s="24">
        <v>1</v>
      </c>
      <c r="Z58" s="25">
        <v>10</v>
      </c>
      <c r="AA58" s="26">
        <v>704.12</v>
      </c>
      <c r="AB58" s="24">
        <v>3</v>
      </c>
      <c r="AC58" s="25">
        <v>3</v>
      </c>
      <c r="AD58" s="26">
        <v>261.21999999999997</v>
      </c>
      <c r="AE58" s="24"/>
      <c r="AF58" s="25"/>
      <c r="AG58" s="26"/>
      <c r="AH58" s="24">
        <v>2</v>
      </c>
      <c r="AI58" s="25">
        <v>4.5</v>
      </c>
      <c r="AJ58" s="26">
        <v>317.85500000000002</v>
      </c>
      <c r="AK58" s="21"/>
      <c r="AL58" s="22"/>
      <c r="AM58" s="23"/>
      <c r="AN58" s="21">
        <v>1</v>
      </c>
      <c r="AO58" s="22">
        <v>8</v>
      </c>
      <c r="AP58" s="23">
        <v>698.42</v>
      </c>
      <c r="AQ58" s="21"/>
      <c r="AR58" s="22"/>
      <c r="AS58" s="23"/>
      <c r="AT58" s="21"/>
      <c r="AU58" s="22"/>
      <c r="AV58" s="23"/>
      <c r="AW58" s="21"/>
      <c r="AX58" s="22"/>
      <c r="AY58" s="23"/>
      <c r="AZ58" s="21">
        <v>1</v>
      </c>
      <c r="BA58" s="22">
        <v>5</v>
      </c>
      <c r="BB58" s="23">
        <v>338.57</v>
      </c>
      <c r="BC58" s="21"/>
      <c r="BD58" s="22"/>
      <c r="BE58" s="23"/>
      <c r="BF58" s="24"/>
      <c r="BG58" s="25"/>
      <c r="BH58" s="26"/>
      <c r="BI58" s="24"/>
      <c r="BJ58" s="25"/>
      <c r="BK58" s="26"/>
      <c r="BL58" s="24">
        <v>1</v>
      </c>
      <c r="BM58" s="25">
        <v>1</v>
      </c>
      <c r="BN58" s="26">
        <v>63.05</v>
      </c>
      <c r="BO58" s="24"/>
      <c r="BP58" s="25"/>
      <c r="BQ58" s="26"/>
      <c r="BR58" s="21"/>
      <c r="BS58" s="22"/>
      <c r="BT58" s="23"/>
      <c r="BU58" s="21"/>
      <c r="BV58" s="22"/>
      <c r="BW58" s="23"/>
      <c r="BX58" s="21"/>
      <c r="BY58" s="22"/>
      <c r="BZ58" s="23"/>
      <c r="CA58" s="21"/>
      <c r="CB58" s="22"/>
      <c r="CC58" s="23"/>
      <c r="CD58" s="24"/>
      <c r="CE58" s="25"/>
      <c r="CF58" s="26"/>
      <c r="CG58" s="24"/>
      <c r="CH58" s="25"/>
      <c r="CI58" s="26"/>
      <c r="CJ58" s="24"/>
      <c r="CK58" s="25"/>
      <c r="CL58" s="26"/>
      <c r="CM58" s="21"/>
      <c r="CN58" s="22"/>
      <c r="CO58" s="23"/>
      <c r="CP58" s="21">
        <v>1</v>
      </c>
      <c r="CQ58" s="22">
        <v>1</v>
      </c>
      <c r="CR58" s="23">
        <v>191.52999999999997</v>
      </c>
    </row>
    <row r="59" spans="1:96" x14ac:dyDescent="0.25">
      <c r="A59" s="15" t="s">
        <v>141</v>
      </c>
      <c r="B59" s="16" t="s">
        <v>142</v>
      </c>
      <c r="C59" s="17">
        <v>47</v>
      </c>
      <c r="D59" s="18">
        <v>3.9361702127659575</v>
      </c>
      <c r="E59" s="19">
        <v>298.19957446808519</v>
      </c>
      <c r="F59" s="20">
        <f t="shared" si="0"/>
        <v>0.38030000000000003</v>
      </c>
      <c r="G59" s="21"/>
      <c r="H59" s="22"/>
      <c r="I59" s="23"/>
      <c r="J59" s="21"/>
      <c r="K59" s="22"/>
      <c r="L59" s="23"/>
      <c r="M59" s="21">
        <v>31</v>
      </c>
      <c r="N59" s="22">
        <v>4.419354838709677</v>
      </c>
      <c r="O59" s="23">
        <v>349.12290322580662</v>
      </c>
      <c r="P59" s="24">
        <v>3</v>
      </c>
      <c r="Q59" s="25">
        <v>3</v>
      </c>
      <c r="R59" s="26">
        <v>189.15</v>
      </c>
      <c r="S59" s="24">
        <v>2</v>
      </c>
      <c r="T59" s="25">
        <v>5.5</v>
      </c>
      <c r="U59" s="26">
        <v>346.77500000000003</v>
      </c>
      <c r="V59" s="24"/>
      <c r="W59" s="25"/>
      <c r="X59" s="26"/>
      <c r="Y59" s="24"/>
      <c r="Z59" s="25"/>
      <c r="AA59" s="26"/>
      <c r="AB59" s="24">
        <v>4</v>
      </c>
      <c r="AC59" s="25">
        <v>1.75</v>
      </c>
      <c r="AD59" s="26">
        <v>131.42750000000001</v>
      </c>
      <c r="AE59" s="24">
        <v>2</v>
      </c>
      <c r="AF59" s="25">
        <v>1.5</v>
      </c>
      <c r="AG59" s="26">
        <v>94.574999999999989</v>
      </c>
      <c r="AH59" s="24">
        <v>1</v>
      </c>
      <c r="AI59" s="25">
        <v>3</v>
      </c>
      <c r="AJ59" s="26">
        <v>206.64000000000001</v>
      </c>
      <c r="AK59" s="21"/>
      <c r="AL59" s="22"/>
      <c r="AM59" s="23"/>
      <c r="AN59" s="21">
        <v>1</v>
      </c>
      <c r="AO59" s="22">
        <v>4</v>
      </c>
      <c r="AP59" s="23">
        <v>252.2</v>
      </c>
      <c r="AQ59" s="21"/>
      <c r="AR59" s="22"/>
      <c r="AS59" s="23"/>
      <c r="AT59" s="21"/>
      <c r="AU59" s="22"/>
      <c r="AV59" s="23"/>
      <c r="AW59" s="21">
        <v>1</v>
      </c>
      <c r="AX59" s="22">
        <v>4</v>
      </c>
      <c r="AY59" s="23">
        <v>284.36</v>
      </c>
      <c r="AZ59" s="21">
        <v>1</v>
      </c>
      <c r="BA59" s="22">
        <v>6</v>
      </c>
      <c r="BB59" s="23">
        <v>378.3</v>
      </c>
      <c r="BC59" s="21">
        <v>1</v>
      </c>
      <c r="BD59" s="22">
        <v>1</v>
      </c>
      <c r="BE59" s="23">
        <v>95.21</v>
      </c>
      <c r="BF59" s="24"/>
      <c r="BG59" s="25"/>
      <c r="BH59" s="26"/>
      <c r="BI59" s="24"/>
      <c r="BJ59" s="25"/>
      <c r="BK59" s="26"/>
      <c r="BL59" s="24"/>
      <c r="BM59" s="25"/>
      <c r="BN59" s="26"/>
      <c r="BO59" s="24"/>
      <c r="BP59" s="25"/>
      <c r="BQ59" s="26"/>
      <c r="BR59" s="21"/>
      <c r="BS59" s="22"/>
      <c r="BT59" s="23"/>
      <c r="BU59" s="21"/>
      <c r="BV59" s="22"/>
      <c r="BW59" s="23"/>
      <c r="BX59" s="21"/>
      <c r="BY59" s="22"/>
      <c r="BZ59" s="23"/>
      <c r="CA59" s="21"/>
      <c r="CB59" s="22"/>
      <c r="CC59" s="23"/>
      <c r="CD59" s="24"/>
      <c r="CE59" s="25"/>
      <c r="CF59" s="26"/>
      <c r="CG59" s="24"/>
      <c r="CH59" s="25"/>
      <c r="CI59" s="26"/>
      <c r="CJ59" s="24"/>
      <c r="CK59" s="25"/>
      <c r="CL59" s="26"/>
      <c r="CM59" s="21"/>
      <c r="CN59" s="22"/>
      <c r="CO59" s="23"/>
      <c r="CP59" s="21"/>
      <c r="CQ59" s="22"/>
      <c r="CR59" s="23"/>
    </row>
    <row r="60" spans="1:96" x14ac:dyDescent="0.25">
      <c r="A60" s="15" t="s">
        <v>143</v>
      </c>
      <c r="B60" s="16" t="s">
        <v>144</v>
      </c>
      <c r="C60" s="17">
        <v>151</v>
      </c>
      <c r="D60" s="18">
        <v>5.4503311258278142</v>
      </c>
      <c r="E60" s="19">
        <v>864.36947019867512</v>
      </c>
      <c r="F60" s="20">
        <f t="shared" si="0"/>
        <v>1.1024</v>
      </c>
      <c r="G60" s="21">
        <v>119</v>
      </c>
      <c r="H60" s="22">
        <v>3.53781512605042</v>
      </c>
      <c r="I60" s="23">
        <v>716.49495798319333</v>
      </c>
      <c r="J60" s="21">
        <v>30</v>
      </c>
      <c r="K60" s="22">
        <v>13.033333333333333</v>
      </c>
      <c r="L60" s="23">
        <v>1464.6189999999999</v>
      </c>
      <c r="M60" s="21">
        <v>2</v>
      </c>
      <c r="N60" s="22">
        <v>5.5</v>
      </c>
      <c r="O60" s="23">
        <v>659.16</v>
      </c>
      <c r="P60" s="24"/>
      <c r="Q60" s="25"/>
      <c r="R60" s="26"/>
      <c r="S60" s="24"/>
      <c r="T60" s="25"/>
      <c r="U60" s="26"/>
      <c r="V60" s="24"/>
      <c r="W60" s="25"/>
      <c r="X60" s="26"/>
      <c r="Y60" s="24"/>
      <c r="Z60" s="25"/>
      <c r="AA60" s="26"/>
      <c r="AB60" s="24"/>
      <c r="AC60" s="25"/>
      <c r="AD60" s="26"/>
      <c r="AE60" s="24"/>
      <c r="AF60" s="25"/>
      <c r="AG60" s="26"/>
      <c r="AH60" s="24"/>
      <c r="AI60" s="25"/>
      <c r="AJ60" s="26"/>
      <c r="AK60" s="21"/>
      <c r="AL60" s="22"/>
      <c r="AM60" s="23"/>
      <c r="AN60" s="21"/>
      <c r="AO60" s="22"/>
      <c r="AP60" s="23"/>
      <c r="AQ60" s="21"/>
      <c r="AR60" s="22"/>
      <c r="AS60" s="23"/>
      <c r="AT60" s="21"/>
      <c r="AU60" s="22"/>
      <c r="AV60" s="23"/>
      <c r="AW60" s="21"/>
      <c r="AX60" s="22"/>
      <c r="AY60" s="23"/>
      <c r="AZ60" s="21"/>
      <c r="BA60" s="22"/>
      <c r="BB60" s="23"/>
      <c r="BC60" s="21"/>
      <c r="BD60" s="22"/>
      <c r="BE60" s="23"/>
      <c r="BF60" s="24"/>
      <c r="BG60" s="25"/>
      <c r="BH60" s="26"/>
      <c r="BI60" s="24"/>
      <c r="BJ60" s="25"/>
      <c r="BK60" s="26"/>
      <c r="BL60" s="24"/>
      <c r="BM60" s="25"/>
      <c r="BN60" s="26"/>
      <c r="BO60" s="24"/>
      <c r="BP60" s="25"/>
      <c r="BQ60" s="26"/>
      <c r="BR60" s="21"/>
      <c r="BS60" s="22"/>
      <c r="BT60" s="23"/>
      <c r="BU60" s="21"/>
      <c r="BV60" s="22"/>
      <c r="BW60" s="23"/>
      <c r="BX60" s="21"/>
      <c r="BY60" s="22"/>
      <c r="BZ60" s="23"/>
      <c r="CA60" s="21"/>
      <c r="CB60" s="22"/>
      <c r="CC60" s="23"/>
      <c r="CD60" s="24"/>
      <c r="CE60" s="25"/>
      <c r="CF60" s="26"/>
      <c r="CG60" s="24"/>
      <c r="CH60" s="25"/>
      <c r="CI60" s="26"/>
      <c r="CJ60" s="24"/>
      <c r="CK60" s="25"/>
      <c r="CL60" s="26"/>
      <c r="CM60" s="21"/>
      <c r="CN60" s="22"/>
      <c r="CO60" s="23"/>
      <c r="CP60" s="21"/>
      <c r="CQ60" s="22"/>
      <c r="CR60" s="23"/>
    </row>
    <row r="61" spans="1:96" x14ac:dyDescent="0.25">
      <c r="A61" s="15" t="s">
        <v>145</v>
      </c>
      <c r="B61" s="16" t="s">
        <v>146</v>
      </c>
      <c r="C61" s="17">
        <v>41</v>
      </c>
      <c r="D61" s="18">
        <v>6.4390243902439028</v>
      </c>
      <c r="E61" s="19">
        <v>783.32756097560969</v>
      </c>
      <c r="F61" s="20">
        <f t="shared" si="0"/>
        <v>0.999</v>
      </c>
      <c r="G61" s="21">
        <v>9</v>
      </c>
      <c r="H61" s="22">
        <v>3.1111111111111112</v>
      </c>
      <c r="I61" s="23">
        <v>548.26666666666665</v>
      </c>
      <c r="J61" s="21">
        <v>32</v>
      </c>
      <c r="K61" s="22">
        <v>7.375</v>
      </c>
      <c r="L61" s="23">
        <v>849.43843749999985</v>
      </c>
      <c r="M61" s="21"/>
      <c r="N61" s="22"/>
      <c r="O61" s="23"/>
      <c r="P61" s="24"/>
      <c r="Q61" s="25"/>
      <c r="R61" s="26"/>
      <c r="S61" s="24"/>
      <c r="T61" s="25"/>
      <c r="U61" s="26"/>
      <c r="V61" s="24"/>
      <c r="W61" s="25"/>
      <c r="X61" s="26"/>
      <c r="Y61" s="24"/>
      <c r="Z61" s="25"/>
      <c r="AA61" s="26"/>
      <c r="AB61" s="24"/>
      <c r="AC61" s="25"/>
      <c r="AD61" s="26"/>
      <c r="AE61" s="24"/>
      <c r="AF61" s="25"/>
      <c r="AG61" s="26"/>
      <c r="AH61" s="24"/>
      <c r="AI61" s="25"/>
      <c r="AJ61" s="26"/>
      <c r="AK61" s="21"/>
      <c r="AL61" s="22"/>
      <c r="AM61" s="23"/>
      <c r="AN61" s="21"/>
      <c r="AO61" s="22"/>
      <c r="AP61" s="23"/>
      <c r="AQ61" s="21"/>
      <c r="AR61" s="22"/>
      <c r="AS61" s="23"/>
      <c r="AT61" s="21"/>
      <c r="AU61" s="22"/>
      <c r="AV61" s="23"/>
      <c r="AW61" s="21"/>
      <c r="AX61" s="22"/>
      <c r="AY61" s="23"/>
      <c r="AZ61" s="21"/>
      <c r="BA61" s="22"/>
      <c r="BB61" s="23"/>
      <c r="BC61" s="21"/>
      <c r="BD61" s="22"/>
      <c r="BE61" s="23"/>
      <c r="BF61" s="24"/>
      <c r="BG61" s="25"/>
      <c r="BH61" s="26"/>
      <c r="BI61" s="24"/>
      <c r="BJ61" s="25"/>
      <c r="BK61" s="26"/>
      <c r="BL61" s="24"/>
      <c r="BM61" s="25"/>
      <c r="BN61" s="26"/>
      <c r="BO61" s="24"/>
      <c r="BP61" s="25"/>
      <c r="BQ61" s="26"/>
      <c r="BR61" s="21"/>
      <c r="BS61" s="22"/>
      <c r="BT61" s="23"/>
      <c r="BU61" s="21"/>
      <c r="BV61" s="22"/>
      <c r="BW61" s="23"/>
      <c r="BX61" s="21"/>
      <c r="BY61" s="22"/>
      <c r="BZ61" s="23"/>
      <c r="CA61" s="21"/>
      <c r="CB61" s="22"/>
      <c r="CC61" s="23"/>
      <c r="CD61" s="24"/>
      <c r="CE61" s="25"/>
      <c r="CF61" s="26"/>
      <c r="CG61" s="24"/>
      <c r="CH61" s="25"/>
      <c r="CI61" s="26"/>
      <c r="CJ61" s="24"/>
      <c r="CK61" s="25"/>
      <c r="CL61" s="26"/>
      <c r="CM61" s="21"/>
      <c r="CN61" s="22"/>
      <c r="CO61" s="23"/>
      <c r="CP61" s="21"/>
      <c r="CQ61" s="22"/>
      <c r="CR61" s="23"/>
    </row>
    <row r="62" spans="1:96" ht="31.5" x14ac:dyDescent="0.25">
      <c r="A62" s="27" t="s">
        <v>147</v>
      </c>
      <c r="B62" s="28" t="s">
        <v>148</v>
      </c>
      <c r="C62" s="29">
        <v>59</v>
      </c>
      <c r="D62" s="30">
        <v>4.6101694915254239</v>
      </c>
      <c r="E62" s="31">
        <v>575.52084745762716</v>
      </c>
      <c r="F62" s="20">
        <f t="shared" si="0"/>
        <v>0.73399999999999999</v>
      </c>
      <c r="G62" s="32">
        <v>39</v>
      </c>
      <c r="H62" s="33">
        <v>3.8461538461538463</v>
      </c>
      <c r="I62" s="34">
        <v>515.85769230769245</v>
      </c>
      <c r="J62" s="32">
        <v>19</v>
      </c>
      <c r="K62" s="33">
        <v>6.3157894736842106</v>
      </c>
      <c r="L62" s="34">
        <v>717.23368421052612</v>
      </c>
      <c r="M62" s="32"/>
      <c r="N62" s="33"/>
      <c r="O62" s="34"/>
      <c r="P62" s="35"/>
      <c r="Q62" s="36"/>
      <c r="R62" s="37"/>
      <c r="S62" s="35"/>
      <c r="T62" s="36"/>
      <c r="U62" s="37"/>
      <c r="V62" s="35"/>
      <c r="W62" s="36"/>
      <c r="X62" s="37"/>
      <c r="Y62" s="35">
        <v>1</v>
      </c>
      <c r="Z62" s="36">
        <v>2</v>
      </c>
      <c r="AA62" s="37">
        <v>209.83999999999997</v>
      </c>
      <c r="AB62" s="35"/>
      <c r="AC62" s="36"/>
      <c r="AD62" s="37"/>
      <c r="AE62" s="35"/>
      <c r="AF62" s="36"/>
      <c r="AG62" s="37"/>
      <c r="AH62" s="35"/>
      <c r="AI62" s="36"/>
      <c r="AJ62" s="37"/>
      <c r="AK62" s="32"/>
      <c r="AL62" s="33"/>
      <c r="AM62" s="34"/>
      <c r="AN62" s="32"/>
      <c r="AO62" s="33"/>
      <c r="AP62" s="34"/>
      <c r="AQ62" s="32"/>
      <c r="AR62" s="33"/>
      <c r="AS62" s="34"/>
      <c r="AT62" s="32"/>
      <c r="AU62" s="33"/>
      <c r="AV62" s="34"/>
      <c r="AW62" s="32"/>
      <c r="AX62" s="33"/>
      <c r="AY62" s="34"/>
      <c r="AZ62" s="32"/>
      <c r="BA62" s="33"/>
      <c r="BB62" s="34"/>
      <c r="BC62" s="32"/>
      <c r="BD62" s="33"/>
      <c r="BE62" s="34"/>
      <c r="BF62" s="35"/>
      <c r="BG62" s="36"/>
      <c r="BH62" s="37"/>
      <c r="BI62" s="35"/>
      <c r="BJ62" s="36"/>
      <c r="BK62" s="37"/>
      <c r="BL62" s="35"/>
      <c r="BM62" s="36"/>
      <c r="BN62" s="37"/>
      <c r="BO62" s="35"/>
      <c r="BP62" s="36"/>
      <c r="BQ62" s="37"/>
      <c r="BR62" s="32"/>
      <c r="BS62" s="33"/>
      <c r="BT62" s="34"/>
      <c r="BU62" s="32"/>
      <c r="BV62" s="33"/>
      <c r="BW62" s="34"/>
      <c r="BX62" s="32"/>
      <c r="BY62" s="33"/>
      <c r="BZ62" s="34"/>
      <c r="CA62" s="32"/>
      <c r="CB62" s="33"/>
      <c r="CC62" s="34"/>
      <c r="CD62" s="35"/>
      <c r="CE62" s="36"/>
      <c r="CF62" s="37"/>
      <c r="CG62" s="35"/>
      <c r="CH62" s="36"/>
      <c r="CI62" s="37"/>
      <c r="CJ62" s="35"/>
      <c r="CK62" s="36"/>
      <c r="CL62" s="37"/>
      <c r="CM62" s="32"/>
      <c r="CN62" s="33"/>
      <c r="CO62" s="34"/>
      <c r="CP62" s="32"/>
      <c r="CQ62" s="33"/>
      <c r="CR62" s="34"/>
    </row>
    <row r="63" spans="1:96" x14ac:dyDescent="0.25">
      <c r="A63" s="15" t="s">
        <v>149</v>
      </c>
      <c r="B63" s="16" t="s">
        <v>150</v>
      </c>
      <c r="C63" s="17">
        <v>29</v>
      </c>
      <c r="D63" s="18">
        <v>3.8275862068965516</v>
      </c>
      <c r="E63" s="19">
        <v>968.17862068965508</v>
      </c>
      <c r="F63" s="20">
        <f t="shared" si="0"/>
        <v>1.2346999999999999</v>
      </c>
      <c r="G63" s="21">
        <v>28</v>
      </c>
      <c r="H63" s="22">
        <v>3.8214285714285716</v>
      </c>
      <c r="I63" s="23">
        <v>982.73749999999995</v>
      </c>
      <c r="J63" s="21"/>
      <c r="K63" s="22"/>
      <c r="L63" s="23"/>
      <c r="M63" s="21">
        <v>1</v>
      </c>
      <c r="N63" s="22">
        <v>4</v>
      </c>
      <c r="O63" s="23">
        <v>560.53</v>
      </c>
      <c r="P63" s="24"/>
      <c r="Q63" s="25"/>
      <c r="R63" s="26"/>
      <c r="S63" s="24"/>
      <c r="T63" s="25"/>
      <c r="U63" s="26"/>
      <c r="V63" s="24"/>
      <c r="W63" s="25"/>
      <c r="X63" s="26"/>
      <c r="Y63" s="24"/>
      <c r="Z63" s="25"/>
      <c r="AA63" s="26"/>
      <c r="AB63" s="24"/>
      <c r="AC63" s="25"/>
      <c r="AD63" s="26"/>
      <c r="AE63" s="24"/>
      <c r="AF63" s="25"/>
      <c r="AG63" s="26"/>
      <c r="AH63" s="24"/>
      <c r="AI63" s="25"/>
      <c r="AJ63" s="26"/>
      <c r="AK63" s="21"/>
      <c r="AL63" s="22"/>
      <c r="AM63" s="23"/>
      <c r="AN63" s="21"/>
      <c r="AO63" s="22"/>
      <c r="AP63" s="23"/>
      <c r="AQ63" s="21"/>
      <c r="AR63" s="22"/>
      <c r="AS63" s="23"/>
      <c r="AT63" s="21"/>
      <c r="AU63" s="22"/>
      <c r="AV63" s="23"/>
      <c r="AW63" s="21"/>
      <c r="AX63" s="22"/>
      <c r="AY63" s="23"/>
      <c r="AZ63" s="21"/>
      <c r="BA63" s="22"/>
      <c r="BB63" s="23"/>
      <c r="BC63" s="21"/>
      <c r="BD63" s="22"/>
      <c r="BE63" s="23"/>
      <c r="BF63" s="24"/>
      <c r="BG63" s="25"/>
      <c r="BH63" s="26"/>
      <c r="BI63" s="24"/>
      <c r="BJ63" s="25"/>
      <c r="BK63" s="26"/>
      <c r="BL63" s="24"/>
      <c r="BM63" s="25"/>
      <c r="BN63" s="26"/>
      <c r="BO63" s="24"/>
      <c r="BP63" s="25"/>
      <c r="BQ63" s="26"/>
      <c r="BR63" s="21"/>
      <c r="BS63" s="22"/>
      <c r="BT63" s="23"/>
      <c r="BU63" s="21"/>
      <c r="BV63" s="22"/>
      <c r="BW63" s="23"/>
      <c r="BX63" s="21"/>
      <c r="BY63" s="22"/>
      <c r="BZ63" s="23"/>
      <c r="CA63" s="21"/>
      <c r="CB63" s="22"/>
      <c r="CC63" s="23"/>
      <c r="CD63" s="24"/>
      <c r="CE63" s="25"/>
      <c r="CF63" s="26"/>
      <c r="CG63" s="24"/>
      <c r="CH63" s="25"/>
      <c r="CI63" s="26"/>
      <c r="CJ63" s="24"/>
      <c r="CK63" s="25"/>
      <c r="CL63" s="26"/>
      <c r="CM63" s="21"/>
      <c r="CN63" s="22"/>
      <c r="CO63" s="23"/>
      <c r="CP63" s="21"/>
      <c r="CQ63" s="22"/>
      <c r="CR63" s="23"/>
    </row>
    <row r="64" spans="1:96" x14ac:dyDescent="0.25">
      <c r="A64" s="15" t="s">
        <v>151</v>
      </c>
      <c r="B64" s="16" t="s">
        <v>152</v>
      </c>
      <c r="C64" s="17">
        <v>67</v>
      </c>
      <c r="D64" s="18">
        <v>4.3731343283582094</v>
      </c>
      <c r="E64" s="19">
        <v>669.08164179104472</v>
      </c>
      <c r="F64" s="20">
        <f t="shared" si="0"/>
        <v>0.85329999999999995</v>
      </c>
      <c r="G64" s="21">
        <v>52</v>
      </c>
      <c r="H64" s="22">
        <v>3.5769230769230771</v>
      </c>
      <c r="I64" s="23">
        <v>642.73961538461538</v>
      </c>
      <c r="J64" s="21">
        <v>11</v>
      </c>
      <c r="K64" s="22">
        <v>9.0909090909090917</v>
      </c>
      <c r="L64" s="23">
        <v>867.94545454545448</v>
      </c>
      <c r="M64" s="21">
        <v>2</v>
      </c>
      <c r="N64" s="22">
        <v>2.5</v>
      </c>
      <c r="O64" s="23">
        <v>586.14499999999998</v>
      </c>
      <c r="P64" s="24"/>
      <c r="Q64" s="25"/>
      <c r="R64" s="26"/>
      <c r="S64" s="24"/>
      <c r="T64" s="25"/>
      <c r="U64" s="26"/>
      <c r="V64" s="24">
        <v>2</v>
      </c>
      <c r="W64" s="25">
        <v>1</v>
      </c>
      <c r="X64" s="26">
        <v>343.15999999999997</v>
      </c>
      <c r="Y64" s="24"/>
      <c r="Z64" s="25"/>
      <c r="AA64" s="26"/>
      <c r="AB64" s="24"/>
      <c r="AC64" s="25"/>
      <c r="AD64" s="26"/>
      <c r="AE64" s="24"/>
      <c r="AF64" s="25"/>
      <c r="AG64" s="26"/>
      <c r="AH64" s="24"/>
      <c r="AI64" s="25"/>
      <c r="AJ64" s="26"/>
      <c r="AK64" s="21"/>
      <c r="AL64" s="22"/>
      <c r="AM64" s="23"/>
      <c r="AN64" s="21"/>
      <c r="AO64" s="22"/>
      <c r="AP64" s="23"/>
      <c r="AQ64" s="21"/>
      <c r="AR64" s="22"/>
      <c r="AS64" s="23"/>
      <c r="AT64" s="21"/>
      <c r="AU64" s="22"/>
      <c r="AV64" s="23"/>
      <c r="AW64" s="21"/>
      <c r="AX64" s="22"/>
      <c r="AY64" s="23"/>
      <c r="AZ64" s="21"/>
      <c r="BA64" s="22"/>
      <c r="BB64" s="23"/>
      <c r="BC64" s="21"/>
      <c r="BD64" s="22"/>
      <c r="BE64" s="23"/>
      <c r="BF64" s="24"/>
      <c r="BG64" s="25"/>
      <c r="BH64" s="26"/>
      <c r="BI64" s="24"/>
      <c r="BJ64" s="25"/>
      <c r="BK64" s="26"/>
      <c r="BL64" s="24"/>
      <c r="BM64" s="25"/>
      <c r="BN64" s="26"/>
      <c r="BO64" s="24"/>
      <c r="BP64" s="25"/>
      <c r="BQ64" s="26"/>
      <c r="BR64" s="21"/>
      <c r="BS64" s="22"/>
      <c r="BT64" s="23"/>
      <c r="BU64" s="21"/>
      <c r="BV64" s="22"/>
      <c r="BW64" s="23"/>
      <c r="BX64" s="21"/>
      <c r="BY64" s="22"/>
      <c r="BZ64" s="23"/>
      <c r="CA64" s="21"/>
      <c r="CB64" s="22"/>
      <c r="CC64" s="23"/>
      <c r="CD64" s="24"/>
      <c r="CE64" s="25"/>
      <c r="CF64" s="26"/>
      <c r="CG64" s="24"/>
      <c r="CH64" s="25"/>
      <c r="CI64" s="26"/>
      <c r="CJ64" s="24"/>
      <c r="CK64" s="25"/>
      <c r="CL64" s="26"/>
      <c r="CM64" s="21"/>
      <c r="CN64" s="22"/>
      <c r="CO64" s="23"/>
      <c r="CP64" s="21"/>
      <c r="CQ64" s="22"/>
      <c r="CR64" s="23"/>
    </row>
    <row r="65" spans="1:96" x14ac:dyDescent="0.25">
      <c r="A65" s="15" t="s">
        <v>153</v>
      </c>
      <c r="B65" s="16" t="s">
        <v>154</v>
      </c>
      <c r="C65" s="17">
        <v>38</v>
      </c>
      <c r="D65" s="18">
        <v>5.1052631578947372</v>
      </c>
      <c r="E65" s="19">
        <v>831.14947368421065</v>
      </c>
      <c r="F65" s="20">
        <f t="shared" si="0"/>
        <v>1.06</v>
      </c>
      <c r="G65" s="21">
        <v>12</v>
      </c>
      <c r="H65" s="22">
        <v>4.083333333333333</v>
      </c>
      <c r="I65" s="23">
        <v>767.19583333333321</v>
      </c>
      <c r="J65" s="21"/>
      <c r="K65" s="22"/>
      <c r="L65" s="23"/>
      <c r="M65" s="21">
        <v>26</v>
      </c>
      <c r="N65" s="22">
        <v>5.5769230769230766</v>
      </c>
      <c r="O65" s="23">
        <v>860.66653846153849</v>
      </c>
      <c r="P65" s="24"/>
      <c r="Q65" s="25"/>
      <c r="R65" s="26"/>
      <c r="S65" s="24"/>
      <c r="T65" s="25"/>
      <c r="U65" s="26"/>
      <c r="V65" s="24"/>
      <c r="W65" s="25"/>
      <c r="X65" s="26"/>
      <c r="Y65" s="24"/>
      <c r="Z65" s="25"/>
      <c r="AA65" s="26"/>
      <c r="AB65" s="24"/>
      <c r="AC65" s="25"/>
      <c r="AD65" s="26"/>
      <c r="AE65" s="24"/>
      <c r="AF65" s="25"/>
      <c r="AG65" s="26"/>
      <c r="AH65" s="24"/>
      <c r="AI65" s="25"/>
      <c r="AJ65" s="26"/>
      <c r="AK65" s="21"/>
      <c r="AL65" s="22"/>
      <c r="AM65" s="23"/>
      <c r="AN65" s="21"/>
      <c r="AO65" s="22"/>
      <c r="AP65" s="23"/>
      <c r="AQ65" s="21"/>
      <c r="AR65" s="22"/>
      <c r="AS65" s="23"/>
      <c r="AT65" s="21"/>
      <c r="AU65" s="22"/>
      <c r="AV65" s="23"/>
      <c r="AW65" s="21"/>
      <c r="AX65" s="22"/>
      <c r="AY65" s="23"/>
      <c r="AZ65" s="21"/>
      <c r="BA65" s="22"/>
      <c r="BB65" s="23"/>
      <c r="BC65" s="21"/>
      <c r="BD65" s="22"/>
      <c r="BE65" s="23"/>
      <c r="BF65" s="24"/>
      <c r="BG65" s="25"/>
      <c r="BH65" s="26"/>
      <c r="BI65" s="24"/>
      <c r="BJ65" s="25"/>
      <c r="BK65" s="26"/>
      <c r="BL65" s="24"/>
      <c r="BM65" s="25"/>
      <c r="BN65" s="26"/>
      <c r="BO65" s="24"/>
      <c r="BP65" s="25"/>
      <c r="BQ65" s="26"/>
      <c r="BR65" s="21"/>
      <c r="BS65" s="22"/>
      <c r="BT65" s="23"/>
      <c r="BU65" s="21"/>
      <c r="BV65" s="22"/>
      <c r="BW65" s="23"/>
      <c r="BX65" s="21"/>
      <c r="BY65" s="22"/>
      <c r="BZ65" s="23"/>
      <c r="CA65" s="21"/>
      <c r="CB65" s="22"/>
      <c r="CC65" s="23"/>
      <c r="CD65" s="24"/>
      <c r="CE65" s="25"/>
      <c r="CF65" s="26"/>
      <c r="CG65" s="24"/>
      <c r="CH65" s="25"/>
      <c r="CI65" s="26"/>
      <c r="CJ65" s="24"/>
      <c r="CK65" s="25"/>
      <c r="CL65" s="26"/>
      <c r="CM65" s="21"/>
      <c r="CN65" s="22"/>
      <c r="CO65" s="23"/>
      <c r="CP65" s="21"/>
      <c r="CQ65" s="22"/>
      <c r="CR65" s="23"/>
    </row>
    <row r="66" spans="1:96" x14ac:dyDescent="0.25">
      <c r="A66" s="15" t="s">
        <v>155</v>
      </c>
      <c r="B66" s="16" t="s">
        <v>156</v>
      </c>
      <c r="C66" s="17">
        <v>797</v>
      </c>
      <c r="D66" s="18">
        <v>2.2936010037641155</v>
      </c>
      <c r="E66" s="19">
        <v>450.63944792973786</v>
      </c>
      <c r="F66" s="20">
        <f t="shared" si="0"/>
        <v>0.57469999999999999</v>
      </c>
      <c r="G66" s="21">
        <v>552</v>
      </c>
      <c r="H66" s="22">
        <v>2.38768115942029</v>
      </c>
      <c r="I66" s="23">
        <v>477.71496376811655</v>
      </c>
      <c r="J66" s="21">
        <v>13</v>
      </c>
      <c r="K66" s="22">
        <v>7.0769230769230766</v>
      </c>
      <c r="L66" s="23">
        <v>744.93153846153848</v>
      </c>
      <c r="M66" s="21">
        <v>210</v>
      </c>
      <c r="N66" s="22">
        <v>1.8142857142857143</v>
      </c>
      <c r="O66" s="23">
        <v>375.5</v>
      </c>
      <c r="P66" s="24"/>
      <c r="Q66" s="25"/>
      <c r="R66" s="26"/>
      <c r="S66" s="24"/>
      <c r="T66" s="25"/>
      <c r="U66" s="26"/>
      <c r="V66" s="24">
        <v>17</v>
      </c>
      <c r="W66" s="25">
        <v>1.0588235294117647</v>
      </c>
      <c r="X66" s="26">
        <v>251.61294117647066</v>
      </c>
      <c r="Y66" s="24"/>
      <c r="Z66" s="25"/>
      <c r="AA66" s="26"/>
      <c r="AB66" s="24"/>
      <c r="AC66" s="25"/>
      <c r="AD66" s="26"/>
      <c r="AE66" s="24">
        <v>1</v>
      </c>
      <c r="AF66" s="25">
        <v>9</v>
      </c>
      <c r="AG66" s="26">
        <v>795.67000000000007</v>
      </c>
      <c r="AH66" s="24">
        <v>3</v>
      </c>
      <c r="AI66" s="25">
        <v>2</v>
      </c>
      <c r="AJ66" s="26">
        <v>532.19333333333327</v>
      </c>
      <c r="AK66" s="21"/>
      <c r="AL66" s="22"/>
      <c r="AM66" s="23"/>
      <c r="AN66" s="21"/>
      <c r="AO66" s="22"/>
      <c r="AP66" s="23"/>
      <c r="AQ66" s="21"/>
      <c r="AR66" s="22"/>
      <c r="AS66" s="23"/>
      <c r="AT66" s="21"/>
      <c r="AU66" s="22"/>
      <c r="AV66" s="23"/>
      <c r="AW66" s="21"/>
      <c r="AX66" s="22"/>
      <c r="AY66" s="23"/>
      <c r="AZ66" s="21"/>
      <c r="BA66" s="22"/>
      <c r="BB66" s="23"/>
      <c r="BC66" s="21"/>
      <c r="BD66" s="22"/>
      <c r="BE66" s="23"/>
      <c r="BF66" s="24"/>
      <c r="BG66" s="25"/>
      <c r="BH66" s="26"/>
      <c r="BI66" s="24"/>
      <c r="BJ66" s="25"/>
      <c r="BK66" s="26"/>
      <c r="BL66" s="24">
        <v>1</v>
      </c>
      <c r="BM66" s="25">
        <v>4</v>
      </c>
      <c r="BN66" s="26">
        <v>252.2</v>
      </c>
      <c r="BO66" s="24"/>
      <c r="BP66" s="25"/>
      <c r="BQ66" s="26"/>
      <c r="BR66" s="21"/>
      <c r="BS66" s="22"/>
      <c r="BT66" s="23"/>
      <c r="BU66" s="21"/>
      <c r="BV66" s="22"/>
      <c r="BW66" s="23"/>
      <c r="BX66" s="21"/>
      <c r="BY66" s="22"/>
      <c r="BZ66" s="23"/>
      <c r="CA66" s="21"/>
      <c r="CB66" s="22"/>
      <c r="CC66" s="23"/>
      <c r="CD66" s="24"/>
      <c r="CE66" s="25"/>
      <c r="CF66" s="26"/>
      <c r="CG66" s="24"/>
      <c r="CH66" s="25"/>
      <c r="CI66" s="26"/>
      <c r="CJ66" s="24"/>
      <c r="CK66" s="25"/>
      <c r="CL66" s="26"/>
      <c r="CM66" s="21"/>
      <c r="CN66" s="22"/>
      <c r="CO66" s="23"/>
      <c r="CP66" s="21"/>
      <c r="CQ66" s="22"/>
      <c r="CR66" s="23"/>
    </row>
    <row r="67" spans="1:96" x14ac:dyDescent="0.25">
      <c r="A67" s="15" t="s">
        <v>157</v>
      </c>
      <c r="B67" s="16" t="s">
        <v>158</v>
      </c>
      <c r="C67" s="17">
        <v>15</v>
      </c>
      <c r="D67" s="18">
        <v>2.5333333333333332</v>
      </c>
      <c r="E67" s="19">
        <v>419.61400000000009</v>
      </c>
      <c r="F67" s="20">
        <f t="shared" si="0"/>
        <v>0.53510000000000002</v>
      </c>
      <c r="G67" s="21">
        <v>8</v>
      </c>
      <c r="H67" s="22">
        <v>2.125</v>
      </c>
      <c r="I67" s="23">
        <v>381.315</v>
      </c>
      <c r="J67" s="21">
        <v>1</v>
      </c>
      <c r="K67" s="22">
        <v>4</v>
      </c>
      <c r="L67" s="23">
        <v>568.71</v>
      </c>
      <c r="M67" s="21">
        <v>3</v>
      </c>
      <c r="N67" s="22">
        <v>1</v>
      </c>
      <c r="O67" s="23">
        <v>287.8</v>
      </c>
      <c r="P67" s="24"/>
      <c r="Q67" s="25"/>
      <c r="R67" s="26"/>
      <c r="S67" s="24"/>
      <c r="T67" s="25"/>
      <c r="U67" s="26"/>
      <c r="V67" s="24"/>
      <c r="W67" s="25"/>
      <c r="X67" s="26"/>
      <c r="Y67" s="24"/>
      <c r="Z67" s="25"/>
      <c r="AA67" s="26"/>
      <c r="AB67" s="24"/>
      <c r="AC67" s="25"/>
      <c r="AD67" s="26"/>
      <c r="AE67" s="24">
        <v>1</v>
      </c>
      <c r="AF67" s="25">
        <v>6</v>
      </c>
      <c r="AG67" s="26">
        <v>801.89</v>
      </c>
      <c r="AH67" s="24">
        <v>2</v>
      </c>
      <c r="AI67" s="25">
        <v>4</v>
      </c>
      <c r="AJ67" s="26">
        <v>504.84500000000003</v>
      </c>
      <c r="AK67" s="21"/>
      <c r="AL67" s="22"/>
      <c r="AM67" s="23"/>
      <c r="AN67" s="21"/>
      <c r="AO67" s="22"/>
      <c r="AP67" s="23"/>
      <c r="AQ67" s="21"/>
      <c r="AR67" s="22"/>
      <c r="AS67" s="23"/>
      <c r="AT67" s="21"/>
      <c r="AU67" s="22"/>
      <c r="AV67" s="23"/>
      <c r="AW67" s="21"/>
      <c r="AX67" s="22"/>
      <c r="AY67" s="23"/>
      <c r="AZ67" s="21"/>
      <c r="BA67" s="22"/>
      <c r="BB67" s="23"/>
      <c r="BC67" s="21"/>
      <c r="BD67" s="22"/>
      <c r="BE67" s="23"/>
      <c r="BF67" s="24"/>
      <c r="BG67" s="25"/>
      <c r="BH67" s="26"/>
      <c r="BI67" s="24"/>
      <c r="BJ67" s="25"/>
      <c r="BK67" s="26"/>
      <c r="BL67" s="24"/>
      <c r="BM67" s="25"/>
      <c r="BN67" s="26"/>
      <c r="BO67" s="24"/>
      <c r="BP67" s="25"/>
      <c r="BQ67" s="26"/>
      <c r="BR67" s="21"/>
      <c r="BS67" s="22"/>
      <c r="BT67" s="23"/>
      <c r="BU67" s="21"/>
      <c r="BV67" s="22"/>
      <c r="BW67" s="23"/>
      <c r="BX67" s="21"/>
      <c r="BY67" s="22"/>
      <c r="BZ67" s="23"/>
      <c r="CA67" s="21"/>
      <c r="CB67" s="22"/>
      <c r="CC67" s="23"/>
      <c r="CD67" s="24"/>
      <c r="CE67" s="25"/>
      <c r="CF67" s="26"/>
      <c r="CG67" s="24"/>
      <c r="CH67" s="25"/>
      <c r="CI67" s="26"/>
      <c r="CJ67" s="24"/>
      <c r="CK67" s="25"/>
      <c r="CL67" s="26"/>
      <c r="CM67" s="21"/>
      <c r="CN67" s="22"/>
      <c r="CO67" s="23"/>
      <c r="CP67" s="21"/>
      <c r="CQ67" s="22"/>
      <c r="CR67" s="23"/>
    </row>
    <row r="68" spans="1:96" x14ac:dyDescent="0.25">
      <c r="A68" s="27" t="s">
        <v>159</v>
      </c>
      <c r="B68" s="28" t="s">
        <v>160</v>
      </c>
      <c r="C68" s="29">
        <v>451</v>
      </c>
      <c r="D68" s="30">
        <v>2.29490022172949</v>
      </c>
      <c r="E68" s="31">
        <v>401.07880266075364</v>
      </c>
      <c r="F68" s="20">
        <f t="shared" si="0"/>
        <v>0.51149999999999995</v>
      </c>
      <c r="G68" s="32">
        <v>210</v>
      </c>
      <c r="H68" s="33">
        <v>2.5238095238095237</v>
      </c>
      <c r="I68" s="34">
        <v>398.73438095238077</v>
      </c>
      <c r="J68" s="32">
        <v>5</v>
      </c>
      <c r="K68" s="33">
        <v>2.8</v>
      </c>
      <c r="L68" s="34">
        <v>433.55</v>
      </c>
      <c r="M68" s="32">
        <v>163</v>
      </c>
      <c r="N68" s="33">
        <v>2.165644171779141</v>
      </c>
      <c r="O68" s="34">
        <v>406.89282208588941</v>
      </c>
      <c r="P68" s="35"/>
      <c r="Q68" s="36"/>
      <c r="R68" s="37"/>
      <c r="S68" s="35"/>
      <c r="T68" s="36"/>
      <c r="U68" s="37"/>
      <c r="V68" s="35">
        <v>64</v>
      </c>
      <c r="W68" s="36">
        <v>1.8125</v>
      </c>
      <c r="X68" s="37">
        <v>392.15609375000003</v>
      </c>
      <c r="Y68" s="35"/>
      <c r="Z68" s="36"/>
      <c r="AA68" s="37"/>
      <c r="AB68" s="35"/>
      <c r="AC68" s="36"/>
      <c r="AD68" s="37"/>
      <c r="AE68" s="35">
        <v>3</v>
      </c>
      <c r="AF68" s="36">
        <v>3.3333333333333335</v>
      </c>
      <c r="AG68" s="37">
        <v>515.81000000000006</v>
      </c>
      <c r="AH68" s="35">
        <v>6</v>
      </c>
      <c r="AI68" s="36">
        <v>2</v>
      </c>
      <c r="AJ68" s="37">
        <v>335.93666666666667</v>
      </c>
      <c r="AK68" s="32"/>
      <c r="AL68" s="33"/>
      <c r="AM68" s="34"/>
      <c r="AN68" s="32"/>
      <c r="AO68" s="33"/>
      <c r="AP68" s="34"/>
      <c r="AQ68" s="32"/>
      <c r="AR68" s="33"/>
      <c r="AS68" s="34"/>
      <c r="AT68" s="32"/>
      <c r="AU68" s="33"/>
      <c r="AV68" s="34"/>
      <c r="AW68" s="32"/>
      <c r="AX68" s="33"/>
      <c r="AY68" s="34"/>
      <c r="AZ68" s="32"/>
      <c r="BA68" s="33"/>
      <c r="BB68" s="34"/>
      <c r="BC68" s="32"/>
      <c r="BD68" s="33"/>
      <c r="BE68" s="34"/>
      <c r="BF68" s="35"/>
      <c r="BG68" s="36"/>
      <c r="BH68" s="37"/>
      <c r="BI68" s="35"/>
      <c r="BJ68" s="36"/>
      <c r="BK68" s="37"/>
      <c r="BL68" s="35"/>
      <c r="BM68" s="36"/>
      <c r="BN68" s="37"/>
      <c r="BO68" s="35"/>
      <c r="BP68" s="36"/>
      <c r="BQ68" s="37"/>
      <c r="BR68" s="32"/>
      <c r="BS68" s="33"/>
      <c r="BT68" s="34"/>
      <c r="BU68" s="32"/>
      <c r="BV68" s="33"/>
      <c r="BW68" s="34"/>
      <c r="BX68" s="32"/>
      <c r="BY68" s="33"/>
      <c r="BZ68" s="34"/>
      <c r="CA68" s="32"/>
      <c r="CB68" s="33"/>
      <c r="CC68" s="34"/>
      <c r="CD68" s="35"/>
      <c r="CE68" s="36"/>
      <c r="CF68" s="37"/>
      <c r="CG68" s="35"/>
      <c r="CH68" s="36"/>
      <c r="CI68" s="37"/>
      <c r="CJ68" s="35"/>
      <c r="CK68" s="36"/>
      <c r="CL68" s="37"/>
      <c r="CM68" s="32"/>
      <c r="CN68" s="33"/>
      <c r="CO68" s="34"/>
      <c r="CP68" s="32"/>
      <c r="CQ68" s="33"/>
      <c r="CR68" s="34"/>
    </row>
    <row r="69" spans="1:96" ht="31.5" x14ac:dyDescent="0.25">
      <c r="A69" s="15" t="s">
        <v>161</v>
      </c>
      <c r="B69" s="16" t="s">
        <v>162</v>
      </c>
      <c r="C69" s="17">
        <v>1116</v>
      </c>
      <c r="D69" s="18">
        <v>2.9103942652329748</v>
      </c>
      <c r="E69" s="19">
        <v>536.55279569892548</v>
      </c>
      <c r="F69" s="20">
        <f t="shared" si="0"/>
        <v>0.68430000000000002</v>
      </c>
      <c r="G69" s="21">
        <v>920</v>
      </c>
      <c r="H69" s="22">
        <v>2.5456521739130435</v>
      </c>
      <c r="I69" s="23">
        <v>511.03440217391312</v>
      </c>
      <c r="J69" s="21">
        <v>53</v>
      </c>
      <c r="K69" s="22">
        <v>9.0943396226415096</v>
      </c>
      <c r="L69" s="23">
        <v>1169.3383018867924</v>
      </c>
      <c r="M69" s="21">
        <v>103</v>
      </c>
      <c r="N69" s="22">
        <v>2.737864077669903</v>
      </c>
      <c r="O69" s="23">
        <v>475.80699029126208</v>
      </c>
      <c r="P69" s="24"/>
      <c r="Q69" s="25"/>
      <c r="R69" s="26"/>
      <c r="S69" s="24"/>
      <c r="T69" s="25"/>
      <c r="U69" s="26"/>
      <c r="V69" s="24">
        <v>25</v>
      </c>
      <c r="W69" s="25">
        <v>2.44</v>
      </c>
      <c r="X69" s="26">
        <v>416.23840000000013</v>
      </c>
      <c r="Y69" s="24">
        <v>8</v>
      </c>
      <c r="Z69" s="25">
        <v>5</v>
      </c>
      <c r="AA69" s="26">
        <v>402.48125000000005</v>
      </c>
      <c r="AB69" s="24"/>
      <c r="AC69" s="25"/>
      <c r="AD69" s="26"/>
      <c r="AE69" s="24">
        <v>7</v>
      </c>
      <c r="AF69" s="25">
        <v>5.8571428571428568</v>
      </c>
      <c r="AG69" s="26">
        <v>576.05857142857144</v>
      </c>
      <c r="AH69" s="24"/>
      <c r="AI69" s="25"/>
      <c r="AJ69" s="26"/>
      <c r="AK69" s="21"/>
      <c r="AL69" s="22"/>
      <c r="AM69" s="23"/>
      <c r="AN69" s="21"/>
      <c r="AO69" s="22"/>
      <c r="AP69" s="23"/>
      <c r="AQ69" s="21"/>
      <c r="AR69" s="22"/>
      <c r="AS69" s="23"/>
      <c r="AT69" s="21"/>
      <c r="AU69" s="22"/>
      <c r="AV69" s="23"/>
      <c r="AW69" s="21"/>
      <c r="AX69" s="22"/>
      <c r="AY69" s="23"/>
      <c r="AZ69" s="21"/>
      <c r="BA69" s="22"/>
      <c r="BB69" s="23"/>
      <c r="BC69" s="21"/>
      <c r="BD69" s="22"/>
      <c r="BE69" s="23"/>
      <c r="BF69" s="24"/>
      <c r="BG69" s="25"/>
      <c r="BH69" s="26"/>
      <c r="BI69" s="24"/>
      <c r="BJ69" s="25"/>
      <c r="BK69" s="26"/>
      <c r="BL69" s="24"/>
      <c r="BM69" s="25"/>
      <c r="BN69" s="26"/>
      <c r="BO69" s="24"/>
      <c r="BP69" s="25"/>
      <c r="BQ69" s="26"/>
      <c r="BR69" s="21"/>
      <c r="BS69" s="22"/>
      <c r="BT69" s="23"/>
      <c r="BU69" s="21"/>
      <c r="BV69" s="22"/>
      <c r="BW69" s="23"/>
      <c r="BX69" s="21"/>
      <c r="BY69" s="22"/>
      <c r="BZ69" s="23"/>
      <c r="CA69" s="21"/>
      <c r="CB69" s="22"/>
      <c r="CC69" s="23"/>
      <c r="CD69" s="24"/>
      <c r="CE69" s="25"/>
      <c r="CF69" s="26"/>
      <c r="CG69" s="24"/>
      <c r="CH69" s="25"/>
      <c r="CI69" s="26"/>
      <c r="CJ69" s="24"/>
      <c r="CK69" s="25"/>
      <c r="CL69" s="26"/>
      <c r="CM69" s="21"/>
      <c r="CN69" s="22"/>
      <c r="CO69" s="23"/>
      <c r="CP69" s="21"/>
      <c r="CQ69" s="22"/>
      <c r="CR69" s="23"/>
    </row>
    <row r="70" spans="1:96" x14ac:dyDescent="0.25">
      <c r="A70" s="15" t="s">
        <v>163</v>
      </c>
      <c r="B70" s="16" t="s">
        <v>164</v>
      </c>
      <c r="C70" s="17">
        <v>234</v>
      </c>
      <c r="D70" s="18">
        <v>6.3076923076923075</v>
      </c>
      <c r="E70" s="19">
        <v>580.21064102564117</v>
      </c>
      <c r="F70" s="20">
        <f t="shared" si="0"/>
        <v>0.74</v>
      </c>
      <c r="G70" s="21">
        <v>37</v>
      </c>
      <c r="H70" s="22">
        <v>4.5675675675675675</v>
      </c>
      <c r="I70" s="23">
        <v>445.94972972972971</v>
      </c>
      <c r="J70" s="21">
        <v>82</v>
      </c>
      <c r="K70" s="22">
        <v>6.5487804878048781</v>
      </c>
      <c r="L70" s="23">
        <v>629.05597560975605</v>
      </c>
      <c r="M70" s="21">
        <v>8</v>
      </c>
      <c r="N70" s="22">
        <v>3.5</v>
      </c>
      <c r="O70" s="23">
        <v>1409.4262500000002</v>
      </c>
      <c r="P70" s="24">
        <v>12</v>
      </c>
      <c r="Q70" s="25">
        <v>6.333333333333333</v>
      </c>
      <c r="R70" s="26">
        <v>502.75166666666661</v>
      </c>
      <c r="S70" s="24">
        <v>18</v>
      </c>
      <c r="T70" s="25">
        <v>7.9444444444444446</v>
      </c>
      <c r="U70" s="26">
        <v>632.07388888888886</v>
      </c>
      <c r="V70" s="24">
        <v>9</v>
      </c>
      <c r="W70" s="25">
        <v>6.8888888888888893</v>
      </c>
      <c r="X70" s="26">
        <v>615.75666666666677</v>
      </c>
      <c r="Y70" s="24">
        <v>17</v>
      </c>
      <c r="Z70" s="25">
        <v>4.8235294117647056</v>
      </c>
      <c r="AA70" s="26">
        <v>344.78058823529409</v>
      </c>
      <c r="AB70" s="24">
        <v>5</v>
      </c>
      <c r="AC70" s="25">
        <v>3.4</v>
      </c>
      <c r="AD70" s="26">
        <v>298.48199999999997</v>
      </c>
      <c r="AE70" s="24">
        <v>4</v>
      </c>
      <c r="AF70" s="25">
        <v>5</v>
      </c>
      <c r="AG70" s="26">
        <v>407.13749999999999</v>
      </c>
      <c r="AH70" s="24">
        <v>8</v>
      </c>
      <c r="AI70" s="25">
        <v>10.75</v>
      </c>
      <c r="AJ70" s="26">
        <v>780.76</v>
      </c>
      <c r="AK70" s="21"/>
      <c r="AL70" s="22"/>
      <c r="AM70" s="23"/>
      <c r="AN70" s="21">
        <v>4</v>
      </c>
      <c r="AO70" s="22">
        <v>6.75</v>
      </c>
      <c r="AP70" s="23">
        <v>436.79500000000002</v>
      </c>
      <c r="AQ70" s="21">
        <v>5</v>
      </c>
      <c r="AR70" s="22">
        <v>4</v>
      </c>
      <c r="AS70" s="23">
        <v>263.05</v>
      </c>
      <c r="AT70" s="21">
        <v>2</v>
      </c>
      <c r="AU70" s="22">
        <v>9.5</v>
      </c>
      <c r="AV70" s="23">
        <v>786.55500000000006</v>
      </c>
      <c r="AW70" s="21">
        <v>8</v>
      </c>
      <c r="AX70" s="22">
        <v>3.25</v>
      </c>
      <c r="AY70" s="23">
        <v>233.52</v>
      </c>
      <c r="AZ70" s="21">
        <v>1</v>
      </c>
      <c r="BA70" s="22">
        <v>36</v>
      </c>
      <c r="BB70" s="23">
        <v>2793.28</v>
      </c>
      <c r="BC70" s="21">
        <v>5</v>
      </c>
      <c r="BD70" s="22">
        <v>8.8000000000000007</v>
      </c>
      <c r="BE70" s="23">
        <v>645.42199999999991</v>
      </c>
      <c r="BF70" s="24">
        <v>4</v>
      </c>
      <c r="BG70" s="25">
        <v>6.5</v>
      </c>
      <c r="BH70" s="26">
        <v>418.82249999999999</v>
      </c>
      <c r="BI70" s="24">
        <v>1</v>
      </c>
      <c r="BJ70" s="25">
        <v>6</v>
      </c>
      <c r="BK70" s="26">
        <v>378.3</v>
      </c>
      <c r="BL70" s="24">
        <v>2</v>
      </c>
      <c r="BM70" s="25">
        <v>18</v>
      </c>
      <c r="BN70" s="26">
        <v>1310.44</v>
      </c>
      <c r="BO70" s="24">
        <v>2</v>
      </c>
      <c r="BP70" s="25">
        <v>8</v>
      </c>
      <c r="BQ70" s="26">
        <v>516.06000000000006</v>
      </c>
      <c r="BR70" s="21"/>
      <c r="BS70" s="22"/>
      <c r="BT70" s="23"/>
      <c r="BU70" s="21"/>
      <c r="BV70" s="22"/>
      <c r="BW70" s="23"/>
      <c r="BX70" s="21"/>
      <c r="BY70" s="22"/>
      <c r="BZ70" s="23"/>
      <c r="CA70" s="21"/>
      <c r="CB70" s="22"/>
      <c r="CC70" s="23"/>
      <c r="CD70" s="24"/>
      <c r="CE70" s="25"/>
      <c r="CF70" s="26"/>
      <c r="CG70" s="24"/>
      <c r="CH70" s="25"/>
      <c r="CI70" s="26"/>
      <c r="CJ70" s="24"/>
      <c r="CK70" s="25"/>
      <c r="CL70" s="26"/>
      <c r="CM70" s="21"/>
      <c r="CN70" s="22"/>
      <c r="CO70" s="23"/>
      <c r="CP70" s="21"/>
      <c r="CQ70" s="22"/>
      <c r="CR70" s="23"/>
    </row>
    <row r="71" spans="1:96" x14ac:dyDescent="0.25">
      <c r="A71" s="15" t="s">
        <v>165</v>
      </c>
      <c r="B71" s="16" t="s">
        <v>166</v>
      </c>
      <c r="C71" s="17">
        <v>627</v>
      </c>
      <c r="D71" s="18">
        <v>6.2200956937799043</v>
      </c>
      <c r="E71" s="19">
        <v>464.77377990430608</v>
      </c>
      <c r="F71" s="20">
        <f t="shared" ref="F71:F134" si="1">ROUND(E71/784.11,4)</f>
        <v>0.5927</v>
      </c>
      <c r="G71" s="21">
        <v>63</v>
      </c>
      <c r="H71" s="22">
        <v>6.5714285714285712</v>
      </c>
      <c r="I71" s="23">
        <v>600.78460317460292</v>
      </c>
      <c r="J71" s="21">
        <v>251</v>
      </c>
      <c r="K71" s="22">
        <v>5.9920318725099602</v>
      </c>
      <c r="L71" s="23">
        <v>441.00800796812723</v>
      </c>
      <c r="M71" s="21">
        <v>8</v>
      </c>
      <c r="N71" s="22">
        <v>4.875</v>
      </c>
      <c r="O71" s="23">
        <v>420.07875000000001</v>
      </c>
      <c r="P71" s="24">
        <v>34</v>
      </c>
      <c r="Q71" s="25">
        <v>4.3235294117647056</v>
      </c>
      <c r="R71" s="26">
        <v>328.07147058823523</v>
      </c>
      <c r="S71" s="24">
        <v>3</v>
      </c>
      <c r="T71" s="25">
        <v>5.666666666666667</v>
      </c>
      <c r="U71" s="26">
        <v>380.6033333333333</v>
      </c>
      <c r="V71" s="24">
        <v>36</v>
      </c>
      <c r="W71" s="25">
        <v>4.25</v>
      </c>
      <c r="X71" s="26">
        <v>307.42750000000001</v>
      </c>
      <c r="Y71" s="24">
        <v>46</v>
      </c>
      <c r="Z71" s="25">
        <v>5.9782608695652177</v>
      </c>
      <c r="AA71" s="26">
        <v>410.86934782608705</v>
      </c>
      <c r="AB71" s="24">
        <v>43</v>
      </c>
      <c r="AC71" s="25">
        <v>6.6511627906976747</v>
      </c>
      <c r="AD71" s="26">
        <v>533.65744186046516</v>
      </c>
      <c r="AE71" s="24">
        <v>16</v>
      </c>
      <c r="AF71" s="25">
        <v>3.3125</v>
      </c>
      <c r="AG71" s="26">
        <v>240.68937500000004</v>
      </c>
      <c r="AH71" s="24">
        <v>98</v>
      </c>
      <c r="AI71" s="25">
        <v>9.1734693877551017</v>
      </c>
      <c r="AJ71" s="26">
        <v>638.95408163265313</v>
      </c>
      <c r="AK71" s="21">
        <v>7</v>
      </c>
      <c r="AL71" s="22">
        <v>4</v>
      </c>
      <c r="AM71" s="23">
        <v>258.80000000000007</v>
      </c>
      <c r="AN71" s="21"/>
      <c r="AO71" s="22"/>
      <c r="AP71" s="23"/>
      <c r="AQ71" s="21">
        <v>14</v>
      </c>
      <c r="AR71" s="22">
        <v>4.0714285714285712</v>
      </c>
      <c r="AS71" s="23">
        <v>295.01500000000004</v>
      </c>
      <c r="AT71" s="21"/>
      <c r="AU71" s="22"/>
      <c r="AV71" s="23"/>
      <c r="AW71" s="21">
        <v>3</v>
      </c>
      <c r="AX71" s="22">
        <v>2</v>
      </c>
      <c r="AY71" s="23">
        <v>167.25333333333333</v>
      </c>
      <c r="AZ71" s="21">
        <v>1</v>
      </c>
      <c r="BA71" s="22">
        <v>3</v>
      </c>
      <c r="BB71" s="23">
        <v>189.15</v>
      </c>
      <c r="BC71" s="21"/>
      <c r="BD71" s="22"/>
      <c r="BE71" s="23"/>
      <c r="BF71" s="24"/>
      <c r="BG71" s="25"/>
      <c r="BH71" s="26"/>
      <c r="BI71" s="24">
        <v>1</v>
      </c>
      <c r="BJ71" s="25">
        <v>4</v>
      </c>
      <c r="BK71" s="26">
        <v>252.2</v>
      </c>
      <c r="BL71" s="24"/>
      <c r="BM71" s="25"/>
      <c r="BN71" s="26"/>
      <c r="BO71" s="24"/>
      <c r="BP71" s="25"/>
      <c r="BQ71" s="26"/>
      <c r="BR71" s="21"/>
      <c r="BS71" s="22"/>
      <c r="BT71" s="23"/>
      <c r="BU71" s="21">
        <v>3</v>
      </c>
      <c r="BV71" s="22">
        <v>5</v>
      </c>
      <c r="BW71" s="23">
        <v>315.25</v>
      </c>
      <c r="BX71" s="21"/>
      <c r="BY71" s="22"/>
      <c r="BZ71" s="23"/>
      <c r="CA71" s="21"/>
      <c r="CB71" s="22"/>
      <c r="CC71" s="23"/>
      <c r="CD71" s="24"/>
      <c r="CE71" s="25"/>
      <c r="CF71" s="26"/>
      <c r="CG71" s="24"/>
      <c r="CH71" s="25"/>
      <c r="CI71" s="26"/>
      <c r="CJ71" s="24"/>
      <c r="CK71" s="25"/>
      <c r="CL71" s="26"/>
      <c r="CM71" s="21"/>
      <c r="CN71" s="22"/>
      <c r="CO71" s="23"/>
      <c r="CP71" s="21"/>
      <c r="CQ71" s="22"/>
      <c r="CR71" s="23"/>
    </row>
    <row r="72" spans="1:96" x14ac:dyDescent="0.25">
      <c r="A72" s="15" t="s">
        <v>167</v>
      </c>
      <c r="B72" s="16" t="s">
        <v>168</v>
      </c>
      <c r="C72" s="17">
        <v>48</v>
      </c>
      <c r="D72" s="18">
        <v>3.0416666666666665</v>
      </c>
      <c r="E72" s="19">
        <v>192.44562500000006</v>
      </c>
      <c r="F72" s="20">
        <f t="shared" si="1"/>
        <v>0.24540000000000001</v>
      </c>
      <c r="G72" s="21">
        <v>4</v>
      </c>
      <c r="H72" s="22">
        <v>4.25</v>
      </c>
      <c r="I72" s="23">
        <v>267.96249999999998</v>
      </c>
      <c r="J72" s="21"/>
      <c r="K72" s="22"/>
      <c r="L72" s="23"/>
      <c r="M72" s="21">
        <v>7</v>
      </c>
      <c r="N72" s="22">
        <v>1.2857142857142858</v>
      </c>
      <c r="O72" s="23">
        <v>81.064285714285717</v>
      </c>
      <c r="P72" s="24">
        <v>1</v>
      </c>
      <c r="Q72" s="25">
        <v>2</v>
      </c>
      <c r="R72" s="26">
        <v>126.1</v>
      </c>
      <c r="S72" s="24"/>
      <c r="T72" s="25"/>
      <c r="U72" s="26"/>
      <c r="V72" s="24">
        <v>5</v>
      </c>
      <c r="W72" s="25">
        <v>3.2</v>
      </c>
      <c r="X72" s="26">
        <v>201.76</v>
      </c>
      <c r="Y72" s="24">
        <v>7</v>
      </c>
      <c r="Z72" s="25">
        <v>3.4285714285714284</v>
      </c>
      <c r="AA72" s="26">
        <v>216.17142857142858</v>
      </c>
      <c r="AB72" s="24">
        <v>6</v>
      </c>
      <c r="AC72" s="25">
        <v>3.5</v>
      </c>
      <c r="AD72" s="26">
        <v>226.02333333333334</v>
      </c>
      <c r="AE72" s="24">
        <v>12</v>
      </c>
      <c r="AF72" s="25">
        <v>2.25</v>
      </c>
      <c r="AG72" s="26">
        <v>141.86249999999995</v>
      </c>
      <c r="AH72" s="24">
        <v>1</v>
      </c>
      <c r="AI72" s="25">
        <v>1</v>
      </c>
      <c r="AJ72" s="26">
        <v>63.05</v>
      </c>
      <c r="AK72" s="21"/>
      <c r="AL72" s="22"/>
      <c r="AM72" s="23"/>
      <c r="AN72" s="21"/>
      <c r="AO72" s="22"/>
      <c r="AP72" s="23"/>
      <c r="AQ72" s="21"/>
      <c r="AR72" s="22"/>
      <c r="AS72" s="23"/>
      <c r="AT72" s="21"/>
      <c r="AU72" s="22"/>
      <c r="AV72" s="23"/>
      <c r="AW72" s="21">
        <v>1</v>
      </c>
      <c r="AX72" s="22">
        <v>7</v>
      </c>
      <c r="AY72" s="23">
        <v>441.35</v>
      </c>
      <c r="AZ72" s="21">
        <v>1</v>
      </c>
      <c r="BA72" s="22">
        <v>2</v>
      </c>
      <c r="BB72" s="23">
        <v>126.1</v>
      </c>
      <c r="BC72" s="21"/>
      <c r="BD72" s="22"/>
      <c r="BE72" s="23"/>
      <c r="BF72" s="24">
        <v>1</v>
      </c>
      <c r="BG72" s="25">
        <v>5</v>
      </c>
      <c r="BH72" s="26">
        <v>315.25</v>
      </c>
      <c r="BI72" s="24">
        <v>1</v>
      </c>
      <c r="BJ72" s="25">
        <v>7</v>
      </c>
      <c r="BK72" s="26">
        <v>441.35</v>
      </c>
      <c r="BL72" s="24"/>
      <c r="BM72" s="25"/>
      <c r="BN72" s="26"/>
      <c r="BO72" s="24"/>
      <c r="BP72" s="25"/>
      <c r="BQ72" s="26"/>
      <c r="BR72" s="21">
        <v>1</v>
      </c>
      <c r="BS72" s="22">
        <v>8</v>
      </c>
      <c r="BT72" s="23">
        <v>504.4</v>
      </c>
      <c r="BU72" s="21"/>
      <c r="BV72" s="22"/>
      <c r="BW72" s="23"/>
      <c r="BX72" s="21"/>
      <c r="BY72" s="22"/>
      <c r="BZ72" s="23"/>
      <c r="CA72" s="21"/>
      <c r="CB72" s="22"/>
      <c r="CC72" s="23"/>
      <c r="CD72" s="24"/>
      <c r="CE72" s="25"/>
      <c r="CF72" s="26"/>
      <c r="CG72" s="24"/>
      <c r="CH72" s="25"/>
      <c r="CI72" s="26"/>
      <c r="CJ72" s="24"/>
      <c r="CK72" s="25"/>
      <c r="CL72" s="26"/>
      <c r="CM72" s="21"/>
      <c r="CN72" s="22"/>
      <c r="CO72" s="23"/>
      <c r="CP72" s="21"/>
      <c r="CQ72" s="22"/>
      <c r="CR72" s="23"/>
    </row>
    <row r="73" spans="1:96" x14ac:dyDescent="0.25">
      <c r="A73" s="15" t="s">
        <v>169</v>
      </c>
      <c r="B73" s="16" t="s">
        <v>170</v>
      </c>
      <c r="C73" s="17">
        <v>9</v>
      </c>
      <c r="D73" s="18">
        <v>4.8888888888888893</v>
      </c>
      <c r="E73" s="19">
        <v>353.54888888888888</v>
      </c>
      <c r="F73" s="20">
        <f t="shared" si="1"/>
        <v>0.45090000000000002</v>
      </c>
      <c r="G73" s="21">
        <v>3</v>
      </c>
      <c r="H73" s="22">
        <v>3.3333333333333335</v>
      </c>
      <c r="I73" s="23">
        <v>306.19333333333333</v>
      </c>
      <c r="J73" s="21"/>
      <c r="K73" s="22"/>
      <c r="L73" s="23"/>
      <c r="M73" s="21"/>
      <c r="N73" s="22"/>
      <c r="O73" s="23"/>
      <c r="P73" s="24"/>
      <c r="Q73" s="25"/>
      <c r="R73" s="26"/>
      <c r="S73" s="24">
        <v>2</v>
      </c>
      <c r="T73" s="25">
        <v>6</v>
      </c>
      <c r="U73" s="26">
        <v>378.3</v>
      </c>
      <c r="V73" s="24"/>
      <c r="W73" s="25"/>
      <c r="X73" s="26"/>
      <c r="Y73" s="24">
        <v>2</v>
      </c>
      <c r="Z73" s="25">
        <v>7</v>
      </c>
      <c r="AA73" s="26">
        <v>501.17999999999995</v>
      </c>
      <c r="AB73" s="24">
        <v>2</v>
      </c>
      <c r="AC73" s="25">
        <v>4</v>
      </c>
      <c r="AD73" s="26">
        <v>252.2</v>
      </c>
      <c r="AE73" s="24"/>
      <c r="AF73" s="25"/>
      <c r="AG73" s="26"/>
      <c r="AH73" s="24"/>
      <c r="AI73" s="25"/>
      <c r="AJ73" s="26"/>
      <c r="AK73" s="21"/>
      <c r="AL73" s="22"/>
      <c r="AM73" s="23"/>
      <c r="AN73" s="21"/>
      <c r="AO73" s="22"/>
      <c r="AP73" s="23"/>
      <c r="AQ73" s="21"/>
      <c r="AR73" s="22"/>
      <c r="AS73" s="23"/>
      <c r="AT73" s="21"/>
      <c r="AU73" s="22"/>
      <c r="AV73" s="23"/>
      <c r="AW73" s="21"/>
      <c r="AX73" s="22"/>
      <c r="AY73" s="23"/>
      <c r="AZ73" s="21"/>
      <c r="BA73" s="22"/>
      <c r="BB73" s="23"/>
      <c r="BC73" s="21"/>
      <c r="BD73" s="22"/>
      <c r="BE73" s="23"/>
      <c r="BF73" s="24"/>
      <c r="BG73" s="25"/>
      <c r="BH73" s="26"/>
      <c r="BI73" s="24"/>
      <c r="BJ73" s="25"/>
      <c r="BK73" s="26"/>
      <c r="BL73" s="24"/>
      <c r="BM73" s="25"/>
      <c r="BN73" s="26"/>
      <c r="BO73" s="24"/>
      <c r="BP73" s="25"/>
      <c r="BQ73" s="26"/>
      <c r="BR73" s="21"/>
      <c r="BS73" s="22"/>
      <c r="BT73" s="23"/>
      <c r="BU73" s="21"/>
      <c r="BV73" s="22"/>
      <c r="BW73" s="23"/>
      <c r="BX73" s="21"/>
      <c r="BY73" s="22"/>
      <c r="BZ73" s="23"/>
      <c r="CA73" s="21"/>
      <c r="CB73" s="22"/>
      <c r="CC73" s="23"/>
      <c r="CD73" s="24"/>
      <c r="CE73" s="25"/>
      <c r="CF73" s="26"/>
      <c r="CG73" s="24"/>
      <c r="CH73" s="25"/>
      <c r="CI73" s="26"/>
      <c r="CJ73" s="24"/>
      <c r="CK73" s="25"/>
      <c r="CL73" s="26"/>
      <c r="CM73" s="21"/>
      <c r="CN73" s="22"/>
      <c r="CO73" s="23"/>
      <c r="CP73" s="21"/>
      <c r="CQ73" s="22"/>
      <c r="CR73" s="23"/>
    </row>
    <row r="74" spans="1:96" ht="31.5" x14ac:dyDescent="0.25">
      <c r="A74" s="27" t="s">
        <v>171</v>
      </c>
      <c r="B74" s="28" t="s">
        <v>172</v>
      </c>
      <c r="C74" s="29">
        <v>509</v>
      </c>
      <c r="D74" s="30">
        <v>6.3261296660117878</v>
      </c>
      <c r="E74" s="31">
        <v>442.58520628683686</v>
      </c>
      <c r="F74" s="20">
        <f t="shared" si="1"/>
        <v>0.56440000000000001</v>
      </c>
      <c r="G74" s="32">
        <v>19</v>
      </c>
      <c r="H74" s="33">
        <v>7</v>
      </c>
      <c r="I74" s="34">
        <v>633.99263157894745</v>
      </c>
      <c r="J74" s="32">
        <v>260</v>
      </c>
      <c r="K74" s="33">
        <v>6.023076923076923</v>
      </c>
      <c r="L74" s="34">
        <v>421.25200000000012</v>
      </c>
      <c r="M74" s="32"/>
      <c r="N74" s="33"/>
      <c r="O74" s="34"/>
      <c r="P74" s="35">
        <v>9</v>
      </c>
      <c r="Q74" s="36">
        <v>7.666666666666667</v>
      </c>
      <c r="R74" s="37">
        <v>526.78888888888889</v>
      </c>
      <c r="S74" s="35">
        <v>13</v>
      </c>
      <c r="T74" s="36">
        <v>5.0769230769230766</v>
      </c>
      <c r="U74" s="37">
        <v>327.34923076923081</v>
      </c>
      <c r="V74" s="35">
        <v>7</v>
      </c>
      <c r="W74" s="36">
        <v>7.1428571428571432</v>
      </c>
      <c r="X74" s="37">
        <v>455.3257142857143</v>
      </c>
      <c r="Y74" s="35">
        <v>44</v>
      </c>
      <c r="Z74" s="36">
        <v>6.8409090909090908</v>
      </c>
      <c r="AA74" s="37">
        <v>471.78386363636378</v>
      </c>
      <c r="AB74" s="35">
        <v>27</v>
      </c>
      <c r="AC74" s="36">
        <v>5.5185185185185182</v>
      </c>
      <c r="AD74" s="37">
        <v>363.32925925925917</v>
      </c>
      <c r="AE74" s="35">
        <v>38</v>
      </c>
      <c r="AF74" s="36">
        <v>7.6052631578947372</v>
      </c>
      <c r="AG74" s="37">
        <v>522.3502631578948</v>
      </c>
      <c r="AH74" s="35">
        <v>28</v>
      </c>
      <c r="AI74" s="36">
        <v>7.6785714285714288</v>
      </c>
      <c r="AJ74" s="37">
        <v>515.87428571428575</v>
      </c>
      <c r="AK74" s="32">
        <v>6</v>
      </c>
      <c r="AL74" s="33">
        <v>3.5</v>
      </c>
      <c r="AM74" s="34">
        <v>222.57833333333329</v>
      </c>
      <c r="AN74" s="32">
        <v>15</v>
      </c>
      <c r="AO74" s="33">
        <v>7.9333333333333336</v>
      </c>
      <c r="AP74" s="34">
        <v>630.10933333333332</v>
      </c>
      <c r="AQ74" s="32">
        <v>3</v>
      </c>
      <c r="AR74" s="33">
        <v>4</v>
      </c>
      <c r="AS74" s="34">
        <v>303.52666666666664</v>
      </c>
      <c r="AT74" s="32"/>
      <c r="AU74" s="33"/>
      <c r="AV74" s="34"/>
      <c r="AW74" s="32">
        <v>3</v>
      </c>
      <c r="AX74" s="33">
        <v>5</v>
      </c>
      <c r="AY74" s="34">
        <v>336.69</v>
      </c>
      <c r="AZ74" s="32">
        <v>17</v>
      </c>
      <c r="BA74" s="33">
        <v>5.2941176470588234</v>
      </c>
      <c r="BB74" s="34">
        <v>337.90941176470591</v>
      </c>
      <c r="BC74" s="32">
        <v>2</v>
      </c>
      <c r="BD74" s="33">
        <v>6</v>
      </c>
      <c r="BE74" s="34">
        <v>378.3</v>
      </c>
      <c r="BF74" s="35"/>
      <c r="BG74" s="36"/>
      <c r="BH74" s="37"/>
      <c r="BI74" s="35">
        <v>5</v>
      </c>
      <c r="BJ74" s="36">
        <v>5.6</v>
      </c>
      <c r="BK74" s="37">
        <v>362.40800000000002</v>
      </c>
      <c r="BL74" s="35">
        <v>7</v>
      </c>
      <c r="BM74" s="36">
        <v>5.8571428571428568</v>
      </c>
      <c r="BN74" s="37">
        <v>409.04857142857145</v>
      </c>
      <c r="BO74" s="35"/>
      <c r="BP74" s="36"/>
      <c r="BQ74" s="37"/>
      <c r="BR74" s="32">
        <v>1</v>
      </c>
      <c r="BS74" s="33">
        <v>8</v>
      </c>
      <c r="BT74" s="34">
        <v>504.4</v>
      </c>
      <c r="BU74" s="32">
        <v>5</v>
      </c>
      <c r="BV74" s="33">
        <v>7.2</v>
      </c>
      <c r="BW74" s="34">
        <v>453.96000000000004</v>
      </c>
      <c r="BX74" s="32"/>
      <c r="BY74" s="33"/>
      <c r="BZ74" s="34"/>
      <c r="CA74" s="32"/>
      <c r="CB74" s="33"/>
      <c r="CC74" s="34"/>
      <c r="CD74" s="35"/>
      <c r="CE74" s="36"/>
      <c r="CF74" s="37"/>
      <c r="CG74" s="35"/>
      <c r="CH74" s="36"/>
      <c r="CI74" s="37"/>
      <c r="CJ74" s="35"/>
      <c r="CK74" s="36"/>
      <c r="CL74" s="37"/>
      <c r="CM74" s="32"/>
      <c r="CN74" s="33"/>
      <c r="CO74" s="34"/>
      <c r="CP74" s="32"/>
      <c r="CQ74" s="33"/>
      <c r="CR74" s="34"/>
    </row>
    <row r="75" spans="1:96" ht="31.5" x14ac:dyDescent="0.25">
      <c r="A75" s="15" t="s">
        <v>173</v>
      </c>
      <c r="B75" s="16" t="s">
        <v>174</v>
      </c>
      <c r="C75" s="17">
        <v>1118</v>
      </c>
      <c r="D75" s="18">
        <v>4.4955277280858672</v>
      </c>
      <c r="E75" s="19">
        <v>307.11347048300604</v>
      </c>
      <c r="F75" s="20">
        <f t="shared" si="1"/>
        <v>0.39169999999999999</v>
      </c>
      <c r="G75" s="21">
        <v>107</v>
      </c>
      <c r="H75" s="22">
        <v>5.1308411214953269</v>
      </c>
      <c r="I75" s="23">
        <v>433.35224299065425</v>
      </c>
      <c r="J75" s="21">
        <v>446</v>
      </c>
      <c r="K75" s="22">
        <v>3.811659192825112</v>
      </c>
      <c r="L75" s="23">
        <v>253.89782511210771</v>
      </c>
      <c r="M75" s="21"/>
      <c r="N75" s="22"/>
      <c r="O75" s="23"/>
      <c r="P75" s="24">
        <v>29</v>
      </c>
      <c r="Q75" s="25">
        <v>4.7586206896551726</v>
      </c>
      <c r="R75" s="26">
        <v>323.76689655172419</v>
      </c>
      <c r="S75" s="24">
        <v>55</v>
      </c>
      <c r="T75" s="25">
        <v>3.9090909090909092</v>
      </c>
      <c r="U75" s="26">
        <v>249.86200000000011</v>
      </c>
      <c r="V75" s="24">
        <v>36</v>
      </c>
      <c r="W75" s="25">
        <v>4.3888888888888893</v>
      </c>
      <c r="X75" s="26">
        <v>294.08111111111106</v>
      </c>
      <c r="Y75" s="24">
        <v>78</v>
      </c>
      <c r="Z75" s="25">
        <v>5.8589743589743586</v>
      </c>
      <c r="AA75" s="26">
        <v>380.54679487179476</v>
      </c>
      <c r="AB75" s="24">
        <v>81</v>
      </c>
      <c r="AC75" s="25">
        <v>4.5308641975308639</v>
      </c>
      <c r="AD75" s="26">
        <v>311.83518518518514</v>
      </c>
      <c r="AE75" s="24">
        <v>131</v>
      </c>
      <c r="AF75" s="25">
        <v>5.0229007633587788</v>
      </c>
      <c r="AG75" s="26">
        <v>337.6906870229007</v>
      </c>
      <c r="AH75" s="24">
        <v>16</v>
      </c>
      <c r="AI75" s="25">
        <v>4.3125</v>
      </c>
      <c r="AJ75" s="26">
        <v>275.37062500000002</v>
      </c>
      <c r="AK75" s="21">
        <v>6</v>
      </c>
      <c r="AL75" s="22">
        <v>6.166666666666667</v>
      </c>
      <c r="AM75" s="23">
        <v>441.34999999999997</v>
      </c>
      <c r="AN75" s="21">
        <v>16</v>
      </c>
      <c r="AO75" s="22">
        <v>4.3125</v>
      </c>
      <c r="AP75" s="23">
        <v>282.43437500000005</v>
      </c>
      <c r="AQ75" s="21">
        <v>4</v>
      </c>
      <c r="AR75" s="22">
        <v>5.5</v>
      </c>
      <c r="AS75" s="23">
        <v>361.22</v>
      </c>
      <c r="AT75" s="21"/>
      <c r="AU75" s="22"/>
      <c r="AV75" s="23"/>
      <c r="AW75" s="21">
        <v>5</v>
      </c>
      <c r="AX75" s="22">
        <v>4</v>
      </c>
      <c r="AY75" s="23">
        <v>281.04000000000002</v>
      </c>
      <c r="AZ75" s="21">
        <v>33</v>
      </c>
      <c r="BA75" s="22">
        <v>5.6060606060606064</v>
      </c>
      <c r="BB75" s="23">
        <v>356.99545454545449</v>
      </c>
      <c r="BC75" s="21">
        <v>9</v>
      </c>
      <c r="BD75" s="22">
        <v>5.333333333333333</v>
      </c>
      <c r="BE75" s="23">
        <v>375.39444444444439</v>
      </c>
      <c r="BF75" s="24">
        <v>22</v>
      </c>
      <c r="BG75" s="25">
        <v>3.9090909090909092</v>
      </c>
      <c r="BH75" s="26">
        <v>253.59090909090912</v>
      </c>
      <c r="BI75" s="24">
        <v>3</v>
      </c>
      <c r="BJ75" s="25">
        <v>4.333333333333333</v>
      </c>
      <c r="BK75" s="26">
        <v>273.2166666666667</v>
      </c>
      <c r="BL75" s="24">
        <v>13</v>
      </c>
      <c r="BM75" s="25">
        <v>4.6923076923076925</v>
      </c>
      <c r="BN75" s="26">
        <v>299.73692307692306</v>
      </c>
      <c r="BO75" s="24"/>
      <c r="BP75" s="25"/>
      <c r="BQ75" s="26"/>
      <c r="BR75" s="21">
        <v>11</v>
      </c>
      <c r="BS75" s="22">
        <v>5.6363636363636367</v>
      </c>
      <c r="BT75" s="23">
        <v>355.37272727272722</v>
      </c>
      <c r="BU75" s="21">
        <v>8</v>
      </c>
      <c r="BV75" s="22">
        <v>6.875</v>
      </c>
      <c r="BW75" s="23">
        <v>433.46875000000006</v>
      </c>
      <c r="BX75" s="21"/>
      <c r="BY75" s="22"/>
      <c r="BZ75" s="23"/>
      <c r="CA75" s="21">
        <v>9</v>
      </c>
      <c r="CB75" s="22">
        <v>6.333333333333333</v>
      </c>
      <c r="CC75" s="23">
        <v>399.31666666666672</v>
      </c>
      <c r="CD75" s="24"/>
      <c r="CE75" s="25"/>
      <c r="CF75" s="26"/>
      <c r="CG75" s="24"/>
      <c r="CH75" s="25"/>
      <c r="CI75" s="26"/>
      <c r="CJ75" s="24"/>
      <c r="CK75" s="25"/>
      <c r="CL75" s="26"/>
      <c r="CM75" s="21"/>
      <c r="CN75" s="22"/>
      <c r="CO75" s="23"/>
      <c r="CP75" s="21"/>
      <c r="CQ75" s="22"/>
      <c r="CR75" s="23"/>
    </row>
    <row r="76" spans="1:96" ht="31.5" x14ac:dyDescent="0.25">
      <c r="A76" s="15" t="s">
        <v>175</v>
      </c>
      <c r="B76" s="16" t="s">
        <v>176</v>
      </c>
      <c r="C76" s="17">
        <v>228</v>
      </c>
      <c r="D76" s="18">
        <v>4.4868421052631575</v>
      </c>
      <c r="E76" s="19">
        <v>329.73473684210518</v>
      </c>
      <c r="F76" s="20">
        <f t="shared" si="1"/>
        <v>0.42049999999999998</v>
      </c>
      <c r="G76" s="21"/>
      <c r="H76" s="22"/>
      <c r="I76" s="23"/>
      <c r="J76" s="21"/>
      <c r="K76" s="22"/>
      <c r="L76" s="23"/>
      <c r="M76" s="21">
        <v>64</v>
      </c>
      <c r="N76" s="22">
        <v>4.78125</v>
      </c>
      <c r="O76" s="23">
        <v>459.94406249999986</v>
      </c>
      <c r="P76" s="24">
        <v>17</v>
      </c>
      <c r="Q76" s="25">
        <v>4.1764705882352944</v>
      </c>
      <c r="R76" s="26">
        <v>263.32647058823528</v>
      </c>
      <c r="S76" s="24">
        <v>17</v>
      </c>
      <c r="T76" s="25">
        <v>4.2941176470588234</v>
      </c>
      <c r="U76" s="26">
        <v>277.07823529411763</v>
      </c>
      <c r="V76" s="24">
        <v>11</v>
      </c>
      <c r="W76" s="25">
        <v>3.9090909090909092</v>
      </c>
      <c r="X76" s="26">
        <v>257.89727272727265</v>
      </c>
      <c r="Y76" s="24">
        <v>3</v>
      </c>
      <c r="Z76" s="25">
        <v>3.6666666666666665</v>
      </c>
      <c r="AA76" s="26">
        <v>248.70333333333335</v>
      </c>
      <c r="AB76" s="24">
        <v>22</v>
      </c>
      <c r="AC76" s="25">
        <v>3.4545454545454546</v>
      </c>
      <c r="AD76" s="26">
        <v>221.11318181818186</v>
      </c>
      <c r="AE76" s="24">
        <v>9</v>
      </c>
      <c r="AF76" s="25">
        <v>4.7777777777777777</v>
      </c>
      <c r="AG76" s="26">
        <v>314.75777777777785</v>
      </c>
      <c r="AH76" s="24">
        <v>14</v>
      </c>
      <c r="AI76" s="25">
        <v>8.2142857142857135</v>
      </c>
      <c r="AJ76" s="26">
        <v>520.06071428571443</v>
      </c>
      <c r="AK76" s="21">
        <v>25</v>
      </c>
      <c r="AL76" s="22">
        <v>3.52</v>
      </c>
      <c r="AM76" s="23">
        <v>221.93600000000004</v>
      </c>
      <c r="AN76" s="21">
        <v>9</v>
      </c>
      <c r="AO76" s="22">
        <v>4.2222222222222223</v>
      </c>
      <c r="AP76" s="23">
        <v>266.21111111111111</v>
      </c>
      <c r="AQ76" s="21">
        <v>1</v>
      </c>
      <c r="AR76" s="22">
        <v>7</v>
      </c>
      <c r="AS76" s="23">
        <v>441.35</v>
      </c>
      <c r="AT76" s="21"/>
      <c r="AU76" s="22"/>
      <c r="AV76" s="23"/>
      <c r="AW76" s="21">
        <v>7</v>
      </c>
      <c r="AX76" s="22">
        <v>3.8571428571428572</v>
      </c>
      <c r="AY76" s="23">
        <v>243.19285714285715</v>
      </c>
      <c r="AZ76" s="21">
        <v>3</v>
      </c>
      <c r="BA76" s="22">
        <v>4.333333333333333</v>
      </c>
      <c r="BB76" s="23">
        <v>273.21666666666664</v>
      </c>
      <c r="BC76" s="21">
        <v>3</v>
      </c>
      <c r="BD76" s="22">
        <v>3.6666666666666665</v>
      </c>
      <c r="BE76" s="23">
        <v>231.18333333333337</v>
      </c>
      <c r="BF76" s="24">
        <v>6</v>
      </c>
      <c r="BG76" s="25">
        <v>5.833333333333333</v>
      </c>
      <c r="BH76" s="26">
        <v>367.79166666666669</v>
      </c>
      <c r="BI76" s="24"/>
      <c r="BJ76" s="25"/>
      <c r="BK76" s="26"/>
      <c r="BL76" s="24">
        <v>8</v>
      </c>
      <c r="BM76" s="25">
        <v>2.625</v>
      </c>
      <c r="BN76" s="26">
        <v>168.73499999999996</v>
      </c>
      <c r="BO76" s="24"/>
      <c r="BP76" s="25"/>
      <c r="BQ76" s="26"/>
      <c r="BR76" s="21"/>
      <c r="BS76" s="22"/>
      <c r="BT76" s="23"/>
      <c r="BU76" s="21"/>
      <c r="BV76" s="22"/>
      <c r="BW76" s="23"/>
      <c r="BX76" s="21"/>
      <c r="BY76" s="22"/>
      <c r="BZ76" s="23"/>
      <c r="CA76" s="21"/>
      <c r="CB76" s="22"/>
      <c r="CC76" s="23"/>
      <c r="CD76" s="24"/>
      <c r="CE76" s="25"/>
      <c r="CF76" s="26"/>
      <c r="CG76" s="24"/>
      <c r="CH76" s="25"/>
      <c r="CI76" s="26"/>
      <c r="CJ76" s="24">
        <v>9</v>
      </c>
      <c r="CK76" s="25">
        <v>5</v>
      </c>
      <c r="CL76" s="26">
        <v>315.25</v>
      </c>
      <c r="CM76" s="21"/>
      <c r="CN76" s="22"/>
      <c r="CO76" s="23"/>
      <c r="CP76" s="21"/>
      <c r="CQ76" s="22"/>
      <c r="CR76" s="23"/>
    </row>
    <row r="77" spans="1:96" ht="31.5" x14ac:dyDescent="0.25">
      <c r="A77" s="15" t="s">
        <v>177</v>
      </c>
      <c r="B77" s="16" t="s">
        <v>178</v>
      </c>
      <c r="C77" s="17">
        <v>3587</v>
      </c>
      <c r="D77" s="18">
        <v>3.3880680234178979</v>
      </c>
      <c r="E77" s="19">
        <v>219.74071090047326</v>
      </c>
      <c r="F77" s="20">
        <f t="shared" si="1"/>
        <v>0.2802</v>
      </c>
      <c r="G77" s="21"/>
      <c r="H77" s="22"/>
      <c r="I77" s="23"/>
      <c r="J77" s="21">
        <v>1</v>
      </c>
      <c r="K77" s="22">
        <v>2</v>
      </c>
      <c r="L77" s="23">
        <v>206.07999999999998</v>
      </c>
      <c r="M77" s="21">
        <v>760</v>
      </c>
      <c r="N77" s="22">
        <v>2.7026315789473685</v>
      </c>
      <c r="O77" s="23">
        <v>189.71755263157857</v>
      </c>
      <c r="P77" s="24">
        <v>338</v>
      </c>
      <c r="Q77" s="25">
        <v>3.1508875739644973</v>
      </c>
      <c r="R77" s="26">
        <v>200.02792899408303</v>
      </c>
      <c r="S77" s="24">
        <v>222</v>
      </c>
      <c r="T77" s="25">
        <v>4.0090090090090094</v>
      </c>
      <c r="U77" s="26">
        <v>253.95409909909901</v>
      </c>
      <c r="V77" s="24">
        <v>100</v>
      </c>
      <c r="W77" s="25">
        <v>3.52</v>
      </c>
      <c r="X77" s="26">
        <v>226.40639999999985</v>
      </c>
      <c r="Y77" s="24">
        <v>139</v>
      </c>
      <c r="Z77" s="25">
        <v>4.4172661870503598</v>
      </c>
      <c r="AA77" s="26">
        <v>285.79647482014411</v>
      </c>
      <c r="AB77" s="24">
        <v>227</v>
      </c>
      <c r="AC77" s="25">
        <v>3.2819383259911894</v>
      </c>
      <c r="AD77" s="26">
        <v>208.65669603524236</v>
      </c>
      <c r="AE77" s="24">
        <v>180</v>
      </c>
      <c r="AF77" s="25">
        <v>3.5333333333333332</v>
      </c>
      <c r="AG77" s="26">
        <v>230.59983333333338</v>
      </c>
      <c r="AH77" s="24">
        <v>279</v>
      </c>
      <c r="AI77" s="25">
        <v>4.3476702508960576</v>
      </c>
      <c r="AJ77" s="26">
        <v>275.41143369175614</v>
      </c>
      <c r="AK77" s="21">
        <v>220</v>
      </c>
      <c r="AL77" s="22">
        <v>3.6363636363636362</v>
      </c>
      <c r="AM77" s="23">
        <v>229.58890909090903</v>
      </c>
      <c r="AN77" s="21">
        <v>159</v>
      </c>
      <c r="AO77" s="22">
        <v>2.7106918238993711</v>
      </c>
      <c r="AP77" s="23">
        <v>172.55704402515696</v>
      </c>
      <c r="AQ77" s="21">
        <v>134</v>
      </c>
      <c r="AR77" s="22">
        <v>3.2537313432835822</v>
      </c>
      <c r="AS77" s="23">
        <v>209.08380597014914</v>
      </c>
      <c r="AT77" s="21"/>
      <c r="AU77" s="22"/>
      <c r="AV77" s="23"/>
      <c r="AW77" s="21">
        <v>91</v>
      </c>
      <c r="AX77" s="22">
        <v>2.5714285714285716</v>
      </c>
      <c r="AY77" s="23">
        <v>162.12857142857141</v>
      </c>
      <c r="AZ77" s="21">
        <v>179</v>
      </c>
      <c r="BA77" s="22">
        <v>3.1117318435754191</v>
      </c>
      <c r="BB77" s="23">
        <v>196.58553072625688</v>
      </c>
      <c r="BC77" s="21">
        <v>116</v>
      </c>
      <c r="BD77" s="22">
        <v>3.3879310344827585</v>
      </c>
      <c r="BE77" s="23">
        <v>221.1823275862069</v>
      </c>
      <c r="BF77" s="24">
        <v>90</v>
      </c>
      <c r="BG77" s="25">
        <v>4.0222222222222221</v>
      </c>
      <c r="BH77" s="26">
        <v>253.86022222222209</v>
      </c>
      <c r="BI77" s="24"/>
      <c r="BJ77" s="25"/>
      <c r="BK77" s="26"/>
      <c r="BL77" s="24">
        <v>177</v>
      </c>
      <c r="BM77" s="25">
        <v>3.4350282485875705</v>
      </c>
      <c r="BN77" s="26">
        <v>222.37621468926534</v>
      </c>
      <c r="BO77" s="24"/>
      <c r="BP77" s="25"/>
      <c r="BQ77" s="26"/>
      <c r="BR77" s="21"/>
      <c r="BS77" s="22"/>
      <c r="BT77" s="23"/>
      <c r="BU77" s="21"/>
      <c r="BV77" s="22"/>
      <c r="BW77" s="23"/>
      <c r="BX77" s="21"/>
      <c r="BY77" s="22"/>
      <c r="BZ77" s="23"/>
      <c r="CA77" s="21">
        <v>5</v>
      </c>
      <c r="CB77" s="22">
        <v>6.4</v>
      </c>
      <c r="CC77" s="23">
        <v>403.52</v>
      </c>
      <c r="CD77" s="24"/>
      <c r="CE77" s="25"/>
      <c r="CF77" s="26"/>
      <c r="CG77" s="24"/>
      <c r="CH77" s="25"/>
      <c r="CI77" s="26"/>
      <c r="CJ77" s="24">
        <v>170</v>
      </c>
      <c r="CK77" s="25">
        <v>4.2882352941176469</v>
      </c>
      <c r="CL77" s="26">
        <v>270.37323529411765</v>
      </c>
      <c r="CM77" s="21"/>
      <c r="CN77" s="22"/>
      <c r="CO77" s="23"/>
      <c r="CP77" s="21"/>
      <c r="CQ77" s="22"/>
      <c r="CR77" s="23"/>
    </row>
    <row r="78" spans="1:96" x14ac:dyDescent="0.25">
      <c r="A78" s="15" t="s">
        <v>179</v>
      </c>
      <c r="B78" s="16" t="s">
        <v>180</v>
      </c>
      <c r="C78" s="17">
        <v>107</v>
      </c>
      <c r="D78" s="18">
        <v>2.97196261682243</v>
      </c>
      <c r="E78" s="19">
        <v>198.41523364485971</v>
      </c>
      <c r="F78" s="20">
        <f t="shared" si="1"/>
        <v>0.253</v>
      </c>
      <c r="G78" s="21">
        <v>1</v>
      </c>
      <c r="H78" s="22">
        <v>4</v>
      </c>
      <c r="I78" s="23">
        <v>252.2</v>
      </c>
      <c r="J78" s="21">
        <v>5</v>
      </c>
      <c r="K78" s="22">
        <v>2.6</v>
      </c>
      <c r="L78" s="23">
        <v>163.93</v>
      </c>
      <c r="M78" s="21">
        <v>12</v>
      </c>
      <c r="N78" s="22">
        <v>2.75</v>
      </c>
      <c r="O78" s="23">
        <v>186.2416666666667</v>
      </c>
      <c r="P78" s="24">
        <v>3</v>
      </c>
      <c r="Q78" s="25">
        <v>3.3333333333333335</v>
      </c>
      <c r="R78" s="26">
        <v>210.16666666666666</v>
      </c>
      <c r="S78" s="24">
        <v>13</v>
      </c>
      <c r="T78" s="25">
        <v>2.9230769230769229</v>
      </c>
      <c r="U78" s="26">
        <v>184.3</v>
      </c>
      <c r="V78" s="24">
        <v>4</v>
      </c>
      <c r="W78" s="25">
        <v>2.5</v>
      </c>
      <c r="X78" s="26">
        <v>157.625</v>
      </c>
      <c r="Y78" s="24"/>
      <c r="Z78" s="25"/>
      <c r="AA78" s="26"/>
      <c r="AB78" s="24">
        <v>10</v>
      </c>
      <c r="AC78" s="25">
        <v>1.9</v>
      </c>
      <c r="AD78" s="26">
        <v>119.79499999999999</v>
      </c>
      <c r="AE78" s="24">
        <v>12</v>
      </c>
      <c r="AF78" s="25">
        <v>2.9166666666666665</v>
      </c>
      <c r="AG78" s="26">
        <v>188.90166666666664</v>
      </c>
      <c r="AH78" s="24">
        <v>22</v>
      </c>
      <c r="AI78" s="25">
        <v>3.0909090909090908</v>
      </c>
      <c r="AJ78" s="26">
        <v>194.8818181818182</v>
      </c>
      <c r="AK78" s="21">
        <v>9</v>
      </c>
      <c r="AL78" s="22">
        <v>3.6666666666666665</v>
      </c>
      <c r="AM78" s="23">
        <v>235.04777777777775</v>
      </c>
      <c r="AN78" s="21">
        <v>2</v>
      </c>
      <c r="AO78" s="22">
        <v>3.5</v>
      </c>
      <c r="AP78" s="23">
        <v>220.67500000000001</v>
      </c>
      <c r="AQ78" s="21">
        <v>1</v>
      </c>
      <c r="AR78" s="22">
        <v>1</v>
      </c>
      <c r="AS78" s="23">
        <v>63.05</v>
      </c>
      <c r="AT78" s="21">
        <v>1</v>
      </c>
      <c r="AU78" s="22">
        <v>5</v>
      </c>
      <c r="AV78" s="23">
        <v>315.25</v>
      </c>
      <c r="AW78" s="21"/>
      <c r="AX78" s="22"/>
      <c r="AY78" s="23"/>
      <c r="AZ78" s="21">
        <v>5</v>
      </c>
      <c r="BA78" s="22">
        <v>5.8</v>
      </c>
      <c r="BB78" s="23">
        <v>544.55599999999993</v>
      </c>
      <c r="BC78" s="21">
        <v>3</v>
      </c>
      <c r="BD78" s="22">
        <v>2</v>
      </c>
      <c r="BE78" s="23">
        <v>138.46666666666667</v>
      </c>
      <c r="BF78" s="24"/>
      <c r="BG78" s="25"/>
      <c r="BH78" s="26"/>
      <c r="BI78" s="24"/>
      <c r="BJ78" s="25"/>
      <c r="BK78" s="26"/>
      <c r="BL78" s="24">
        <v>3</v>
      </c>
      <c r="BM78" s="25">
        <v>2</v>
      </c>
      <c r="BN78" s="26">
        <v>126.09999999999998</v>
      </c>
      <c r="BO78" s="24"/>
      <c r="BP78" s="25"/>
      <c r="BQ78" s="26"/>
      <c r="BR78" s="21"/>
      <c r="BS78" s="22"/>
      <c r="BT78" s="23"/>
      <c r="BU78" s="21"/>
      <c r="BV78" s="22"/>
      <c r="BW78" s="23"/>
      <c r="BX78" s="21"/>
      <c r="BY78" s="22"/>
      <c r="BZ78" s="23"/>
      <c r="CA78" s="21"/>
      <c r="CB78" s="22"/>
      <c r="CC78" s="23"/>
      <c r="CD78" s="24"/>
      <c r="CE78" s="25"/>
      <c r="CF78" s="26"/>
      <c r="CG78" s="24"/>
      <c r="CH78" s="25"/>
      <c r="CI78" s="26"/>
      <c r="CJ78" s="24">
        <v>1</v>
      </c>
      <c r="CK78" s="25">
        <v>1</v>
      </c>
      <c r="CL78" s="26">
        <v>63.05</v>
      </c>
      <c r="CM78" s="21"/>
      <c r="CN78" s="22"/>
      <c r="CO78" s="23"/>
      <c r="CP78" s="21"/>
      <c r="CQ78" s="22"/>
      <c r="CR78" s="23"/>
    </row>
    <row r="79" spans="1:96" x14ac:dyDescent="0.25">
      <c r="A79" s="15" t="s">
        <v>181</v>
      </c>
      <c r="B79" s="16" t="s">
        <v>182</v>
      </c>
      <c r="C79" s="17">
        <v>54</v>
      </c>
      <c r="D79" s="18">
        <v>2.9444444444444446</v>
      </c>
      <c r="E79" s="19">
        <v>273.63685185185187</v>
      </c>
      <c r="F79" s="20">
        <f t="shared" si="1"/>
        <v>0.34899999999999998</v>
      </c>
      <c r="G79" s="21">
        <v>18</v>
      </c>
      <c r="H79" s="22">
        <v>2.5</v>
      </c>
      <c r="I79" s="23">
        <v>340.83999999999992</v>
      </c>
      <c r="J79" s="21"/>
      <c r="K79" s="22"/>
      <c r="L79" s="23"/>
      <c r="M79" s="21">
        <v>5</v>
      </c>
      <c r="N79" s="22">
        <v>1</v>
      </c>
      <c r="O79" s="23">
        <v>76.186000000000007</v>
      </c>
      <c r="P79" s="24">
        <v>5</v>
      </c>
      <c r="Q79" s="25">
        <v>2.8</v>
      </c>
      <c r="R79" s="26">
        <v>239.74999999999994</v>
      </c>
      <c r="S79" s="24">
        <v>3</v>
      </c>
      <c r="T79" s="25">
        <v>7.666666666666667</v>
      </c>
      <c r="U79" s="26">
        <v>535</v>
      </c>
      <c r="V79" s="24">
        <v>2</v>
      </c>
      <c r="W79" s="25">
        <v>4.5</v>
      </c>
      <c r="X79" s="26">
        <v>338.53000000000003</v>
      </c>
      <c r="Y79" s="24">
        <v>11</v>
      </c>
      <c r="Z79" s="25">
        <v>2.5454545454545454</v>
      </c>
      <c r="AA79" s="26">
        <v>202.27272727272728</v>
      </c>
      <c r="AB79" s="24">
        <v>1</v>
      </c>
      <c r="AC79" s="25">
        <v>4</v>
      </c>
      <c r="AD79" s="26">
        <v>284.36</v>
      </c>
      <c r="AE79" s="24">
        <v>1</v>
      </c>
      <c r="AF79" s="25">
        <v>1</v>
      </c>
      <c r="AG79" s="26">
        <v>63.05</v>
      </c>
      <c r="AH79" s="24">
        <v>3</v>
      </c>
      <c r="AI79" s="25">
        <v>2.3333333333333335</v>
      </c>
      <c r="AJ79" s="26">
        <v>175.79333333333332</v>
      </c>
      <c r="AK79" s="21">
        <v>2</v>
      </c>
      <c r="AL79" s="22">
        <v>7</v>
      </c>
      <c r="AM79" s="23">
        <v>470.26</v>
      </c>
      <c r="AN79" s="21">
        <v>1</v>
      </c>
      <c r="AO79" s="22">
        <v>4</v>
      </c>
      <c r="AP79" s="23">
        <v>391.81</v>
      </c>
      <c r="AQ79" s="21">
        <v>1</v>
      </c>
      <c r="AR79" s="22">
        <v>4</v>
      </c>
      <c r="AS79" s="23">
        <v>284.36</v>
      </c>
      <c r="AT79" s="21"/>
      <c r="AU79" s="22"/>
      <c r="AV79" s="23"/>
      <c r="AW79" s="21"/>
      <c r="AX79" s="22"/>
      <c r="AY79" s="23"/>
      <c r="AZ79" s="21"/>
      <c r="BA79" s="22"/>
      <c r="BB79" s="23"/>
      <c r="BC79" s="21"/>
      <c r="BD79" s="22"/>
      <c r="BE79" s="23"/>
      <c r="BF79" s="24"/>
      <c r="BG79" s="25"/>
      <c r="BH79" s="26"/>
      <c r="BI79" s="24"/>
      <c r="BJ79" s="25"/>
      <c r="BK79" s="26"/>
      <c r="BL79" s="24"/>
      <c r="BM79" s="25"/>
      <c r="BN79" s="26"/>
      <c r="BO79" s="24">
        <v>1</v>
      </c>
      <c r="BP79" s="25">
        <v>1</v>
      </c>
      <c r="BQ79" s="26">
        <v>63.05</v>
      </c>
      <c r="BR79" s="21"/>
      <c r="BS79" s="22"/>
      <c r="BT79" s="23"/>
      <c r="BU79" s="21"/>
      <c r="BV79" s="22"/>
      <c r="BW79" s="23"/>
      <c r="BX79" s="21"/>
      <c r="BY79" s="22"/>
      <c r="BZ79" s="23"/>
      <c r="CA79" s="21"/>
      <c r="CB79" s="22"/>
      <c r="CC79" s="23"/>
      <c r="CD79" s="24"/>
      <c r="CE79" s="25"/>
      <c r="CF79" s="26"/>
      <c r="CG79" s="24"/>
      <c r="CH79" s="25"/>
      <c r="CI79" s="26"/>
      <c r="CJ79" s="24"/>
      <c r="CK79" s="25"/>
      <c r="CL79" s="26"/>
      <c r="CM79" s="21"/>
      <c r="CN79" s="22"/>
      <c r="CO79" s="23"/>
      <c r="CP79" s="21"/>
      <c r="CQ79" s="22"/>
      <c r="CR79" s="23"/>
    </row>
    <row r="80" spans="1:96" x14ac:dyDescent="0.25">
      <c r="A80" s="27" t="s">
        <v>183</v>
      </c>
      <c r="B80" s="28" t="s">
        <v>184</v>
      </c>
      <c r="C80" s="29">
        <v>339</v>
      </c>
      <c r="D80" s="30">
        <v>5.2123893805309738</v>
      </c>
      <c r="E80" s="31">
        <v>405.87480825958738</v>
      </c>
      <c r="F80" s="20">
        <f t="shared" si="1"/>
        <v>0.51759999999999995</v>
      </c>
      <c r="G80" s="32">
        <v>174</v>
      </c>
      <c r="H80" s="33">
        <v>5.4425287356321839</v>
      </c>
      <c r="I80" s="34">
        <v>404.07350574712638</v>
      </c>
      <c r="J80" s="32">
        <v>72</v>
      </c>
      <c r="K80" s="33">
        <v>5.2361111111111107</v>
      </c>
      <c r="L80" s="34">
        <v>526.48402777777778</v>
      </c>
      <c r="M80" s="32"/>
      <c r="N80" s="33"/>
      <c r="O80" s="34"/>
      <c r="P80" s="35">
        <v>2</v>
      </c>
      <c r="Q80" s="36">
        <v>5</v>
      </c>
      <c r="R80" s="37">
        <v>340.07499999999999</v>
      </c>
      <c r="S80" s="35">
        <v>1</v>
      </c>
      <c r="T80" s="36">
        <v>6</v>
      </c>
      <c r="U80" s="37">
        <v>383.43</v>
      </c>
      <c r="V80" s="35">
        <v>11</v>
      </c>
      <c r="W80" s="36">
        <v>5</v>
      </c>
      <c r="X80" s="37">
        <v>331.30636363636359</v>
      </c>
      <c r="Y80" s="35">
        <v>8</v>
      </c>
      <c r="Z80" s="36">
        <v>7.25</v>
      </c>
      <c r="AA80" s="37">
        <v>501.25624999999997</v>
      </c>
      <c r="AB80" s="35">
        <v>5</v>
      </c>
      <c r="AC80" s="36">
        <v>3.2</v>
      </c>
      <c r="AD80" s="37">
        <v>243.958</v>
      </c>
      <c r="AE80" s="35">
        <v>50</v>
      </c>
      <c r="AF80" s="36">
        <v>4.18</v>
      </c>
      <c r="AG80" s="37">
        <v>265.47859999999997</v>
      </c>
      <c r="AH80" s="35">
        <v>6</v>
      </c>
      <c r="AI80" s="36">
        <v>5.833333333333333</v>
      </c>
      <c r="AJ80" s="37">
        <v>416.65333333333336</v>
      </c>
      <c r="AK80" s="32">
        <v>1</v>
      </c>
      <c r="AL80" s="33">
        <v>4</v>
      </c>
      <c r="AM80" s="34">
        <v>252.2</v>
      </c>
      <c r="AN80" s="32"/>
      <c r="AO80" s="33"/>
      <c r="AP80" s="34"/>
      <c r="AQ80" s="32">
        <v>1</v>
      </c>
      <c r="AR80" s="33">
        <v>3</v>
      </c>
      <c r="AS80" s="34">
        <v>189.15</v>
      </c>
      <c r="AT80" s="32"/>
      <c r="AU80" s="33"/>
      <c r="AV80" s="34"/>
      <c r="AW80" s="32">
        <v>1</v>
      </c>
      <c r="AX80" s="33">
        <v>5</v>
      </c>
      <c r="AY80" s="34">
        <v>315.25</v>
      </c>
      <c r="AZ80" s="32">
        <v>3</v>
      </c>
      <c r="BA80" s="33">
        <v>7</v>
      </c>
      <c r="BB80" s="34">
        <v>449.12333333333328</v>
      </c>
      <c r="BC80" s="32">
        <v>1</v>
      </c>
      <c r="BD80" s="33">
        <v>5</v>
      </c>
      <c r="BE80" s="34">
        <v>315.25</v>
      </c>
      <c r="BF80" s="35"/>
      <c r="BG80" s="36"/>
      <c r="BH80" s="37"/>
      <c r="BI80" s="35"/>
      <c r="BJ80" s="36"/>
      <c r="BK80" s="37"/>
      <c r="BL80" s="35">
        <v>3</v>
      </c>
      <c r="BM80" s="36">
        <v>5.333333333333333</v>
      </c>
      <c r="BN80" s="37">
        <v>415.02</v>
      </c>
      <c r="BO80" s="35"/>
      <c r="BP80" s="36"/>
      <c r="BQ80" s="37"/>
      <c r="BR80" s="32"/>
      <c r="BS80" s="33"/>
      <c r="BT80" s="34"/>
      <c r="BU80" s="32"/>
      <c r="BV80" s="33"/>
      <c r="BW80" s="34"/>
      <c r="BX80" s="32"/>
      <c r="BY80" s="33"/>
      <c r="BZ80" s="34"/>
      <c r="CA80" s="32"/>
      <c r="CB80" s="33"/>
      <c r="CC80" s="34"/>
      <c r="CD80" s="35"/>
      <c r="CE80" s="36"/>
      <c r="CF80" s="37"/>
      <c r="CG80" s="35"/>
      <c r="CH80" s="36"/>
      <c r="CI80" s="37"/>
      <c r="CJ80" s="35"/>
      <c r="CK80" s="36"/>
      <c r="CL80" s="37"/>
      <c r="CM80" s="32"/>
      <c r="CN80" s="33"/>
      <c r="CO80" s="34"/>
      <c r="CP80" s="32"/>
      <c r="CQ80" s="33"/>
      <c r="CR80" s="34"/>
    </row>
    <row r="81" spans="1:96" x14ac:dyDescent="0.25">
      <c r="A81" s="15" t="s">
        <v>185</v>
      </c>
      <c r="B81" s="16" t="s">
        <v>186</v>
      </c>
      <c r="C81" s="17">
        <v>134</v>
      </c>
      <c r="D81" s="18">
        <v>2.8731343283582089</v>
      </c>
      <c r="E81" s="19">
        <v>244.82746268656697</v>
      </c>
      <c r="F81" s="20">
        <f t="shared" si="1"/>
        <v>0.31219999999999998</v>
      </c>
      <c r="G81" s="21">
        <v>1</v>
      </c>
      <c r="H81" s="22">
        <v>4</v>
      </c>
      <c r="I81" s="23">
        <v>252.2</v>
      </c>
      <c r="J81" s="21">
        <v>1</v>
      </c>
      <c r="K81" s="22">
        <v>1</v>
      </c>
      <c r="L81" s="23">
        <v>940.54</v>
      </c>
      <c r="M81" s="21">
        <v>95</v>
      </c>
      <c r="N81" s="22">
        <v>2.5157894736842104</v>
      </c>
      <c r="O81" s="23">
        <v>229.71463157894723</v>
      </c>
      <c r="P81" s="24">
        <v>8</v>
      </c>
      <c r="Q81" s="25">
        <v>4.75</v>
      </c>
      <c r="R81" s="26">
        <v>310.03249999999997</v>
      </c>
      <c r="S81" s="24">
        <v>8</v>
      </c>
      <c r="T81" s="25">
        <v>4.75</v>
      </c>
      <c r="U81" s="26">
        <v>305.125</v>
      </c>
      <c r="V81" s="24">
        <v>3</v>
      </c>
      <c r="W81" s="25">
        <v>1.3333333333333333</v>
      </c>
      <c r="X81" s="26">
        <v>319.77333333333331</v>
      </c>
      <c r="Y81" s="24">
        <v>2</v>
      </c>
      <c r="Z81" s="25">
        <v>2</v>
      </c>
      <c r="AA81" s="26">
        <v>151.655</v>
      </c>
      <c r="AB81" s="24">
        <v>4</v>
      </c>
      <c r="AC81" s="25">
        <v>2.5</v>
      </c>
      <c r="AD81" s="26">
        <v>161.0025</v>
      </c>
      <c r="AE81" s="24">
        <v>5</v>
      </c>
      <c r="AF81" s="25">
        <v>3.4</v>
      </c>
      <c r="AG81" s="26">
        <v>214.36999999999998</v>
      </c>
      <c r="AH81" s="24">
        <v>2</v>
      </c>
      <c r="AI81" s="25">
        <v>4.5</v>
      </c>
      <c r="AJ81" s="26">
        <v>283.72500000000002</v>
      </c>
      <c r="AK81" s="21">
        <v>1</v>
      </c>
      <c r="AL81" s="22">
        <v>2</v>
      </c>
      <c r="AM81" s="23">
        <v>126.1</v>
      </c>
      <c r="AN81" s="21"/>
      <c r="AO81" s="22"/>
      <c r="AP81" s="23"/>
      <c r="AQ81" s="21">
        <v>1</v>
      </c>
      <c r="AR81" s="22">
        <v>4</v>
      </c>
      <c r="AS81" s="23">
        <v>252.2</v>
      </c>
      <c r="AT81" s="21"/>
      <c r="AU81" s="22"/>
      <c r="AV81" s="23"/>
      <c r="AW81" s="21"/>
      <c r="AX81" s="22"/>
      <c r="AY81" s="23"/>
      <c r="AZ81" s="21"/>
      <c r="BA81" s="22"/>
      <c r="BB81" s="23"/>
      <c r="BC81" s="21">
        <v>1</v>
      </c>
      <c r="BD81" s="22">
        <v>5</v>
      </c>
      <c r="BE81" s="23">
        <v>315.25</v>
      </c>
      <c r="BF81" s="24">
        <v>1</v>
      </c>
      <c r="BG81" s="25">
        <v>6</v>
      </c>
      <c r="BH81" s="26">
        <v>378.3</v>
      </c>
      <c r="BI81" s="24"/>
      <c r="BJ81" s="25"/>
      <c r="BK81" s="26"/>
      <c r="BL81" s="24">
        <v>1</v>
      </c>
      <c r="BM81" s="25">
        <v>4</v>
      </c>
      <c r="BN81" s="26">
        <v>252.2</v>
      </c>
      <c r="BO81" s="24"/>
      <c r="BP81" s="25"/>
      <c r="BQ81" s="26"/>
      <c r="BR81" s="21"/>
      <c r="BS81" s="22"/>
      <c r="BT81" s="23"/>
      <c r="BU81" s="21"/>
      <c r="BV81" s="22"/>
      <c r="BW81" s="23"/>
      <c r="BX81" s="21"/>
      <c r="BY81" s="22"/>
      <c r="BZ81" s="23"/>
      <c r="CA81" s="21"/>
      <c r="CB81" s="22"/>
      <c r="CC81" s="23"/>
      <c r="CD81" s="24"/>
      <c r="CE81" s="25"/>
      <c r="CF81" s="26"/>
      <c r="CG81" s="24"/>
      <c r="CH81" s="25"/>
      <c r="CI81" s="26"/>
      <c r="CJ81" s="24"/>
      <c r="CK81" s="25"/>
      <c r="CL81" s="26"/>
      <c r="CM81" s="21"/>
      <c r="CN81" s="22"/>
      <c r="CO81" s="23"/>
      <c r="CP81" s="21"/>
      <c r="CQ81" s="22"/>
      <c r="CR81" s="23"/>
    </row>
    <row r="82" spans="1:96" x14ac:dyDescent="0.25">
      <c r="A82" s="15" t="s">
        <v>187</v>
      </c>
      <c r="B82" s="16" t="s">
        <v>188</v>
      </c>
      <c r="C82" s="17">
        <v>370</v>
      </c>
      <c r="D82" s="18">
        <v>18.181081081081082</v>
      </c>
      <c r="E82" s="19">
        <v>2618.8847567567573</v>
      </c>
      <c r="F82" s="20">
        <f t="shared" si="1"/>
        <v>3.3399000000000001</v>
      </c>
      <c r="G82" s="21">
        <v>141</v>
      </c>
      <c r="H82" s="22">
        <v>8.9645390070921991</v>
      </c>
      <c r="I82" s="23">
        <v>1892.3953900709216</v>
      </c>
      <c r="J82" s="21">
        <v>209</v>
      </c>
      <c r="K82" s="22">
        <v>25.196172248803826</v>
      </c>
      <c r="L82" s="23">
        <v>3120.6573205741611</v>
      </c>
      <c r="M82" s="21">
        <v>16</v>
      </c>
      <c r="N82" s="22">
        <v>7.8125</v>
      </c>
      <c r="O82" s="23">
        <v>2446.4324999999999</v>
      </c>
      <c r="P82" s="24">
        <v>2</v>
      </c>
      <c r="Q82" s="25">
        <v>25</v>
      </c>
      <c r="R82" s="26">
        <v>2865.6499999999996</v>
      </c>
      <c r="S82" s="24">
        <v>1</v>
      </c>
      <c r="T82" s="25">
        <v>13</v>
      </c>
      <c r="U82" s="26">
        <v>1809.5</v>
      </c>
      <c r="V82" s="24"/>
      <c r="W82" s="25"/>
      <c r="X82" s="26"/>
      <c r="Y82" s="24"/>
      <c r="Z82" s="25"/>
      <c r="AA82" s="26"/>
      <c r="AB82" s="24"/>
      <c r="AC82" s="25"/>
      <c r="AD82" s="26"/>
      <c r="AE82" s="24"/>
      <c r="AF82" s="25"/>
      <c r="AG82" s="26"/>
      <c r="AH82" s="24"/>
      <c r="AI82" s="25"/>
      <c r="AJ82" s="26"/>
      <c r="AK82" s="21"/>
      <c r="AL82" s="22"/>
      <c r="AM82" s="23"/>
      <c r="AN82" s="21"/>
      <c r="AO82" s="22"/>
      <c r="AP82" s="23"/>
      <c r="AQ82" s="21"/>
      <c r="AR82" s="22"/>
      <c r="AS82" s="23"/>
      <c r="AT82" s="21"/>
      <c r="AU82" s="22"/>
      <c r="AV82" s="23"/>
      <c r="AW82" s="21"/>
      <c r="AX82" s="22"/>
      <c r="AY82" s="23"/>
      <c r="AZ82" s="21"/>
      <c r="BA82" s="22"/>
      <c r="BB82" s="23"/>
      <c r="BC82" s="21"/>
      <c r="BD82" s="22"/>
      <c r="BE82" s="23"/>
      <c r="BF82" s="24"/>
      <c r="BG82" s="25"/>
      <c r="BH82" s="26"/>
      <c r="BI82" s="24"/>
      <c r="BJ82" s="25"/>
      <c r="BK82" s="26"/>
      <c r="BL82" s="24"/>
      <c r="BM82" s="25"/>
      <c r="BN82" s="26"/>
      <c r="BO82" s="24"/>
      <c r="BP82" s="25"/>
      <c r="BQ82" s="26"/>
      <c r="BR82" s="21"/>
      <c r="BS82" s="22"/>
      <c r="BT82" s="23"/>
      <c r="BU82" s="21"/>
      <c r="BV82" s="22"/>
      <c r="BW82" s="23"/>
      <c r="BX82" s="21"/>
      <c r="BY82" s="22"/>
      <c r="BZ82" s="23"/>
      <c r="CA82" s="21"/>
      <c r="CB82" s="22"/>
      <c r="CC82" s="23"/>
      <c r="CD82" s="24">
        <v>1</v>
      </c>
      <c r="CE82" s="25">
        <v>9</v>
      </c>
      <c r="CF82" s="26">
        <v>3258.51</v>
      </c>
      <c r="CG82" s="24"/>
      <c r="CH82" s="25"/>
      <c r="CI82" s="26"/>
      <c r="CJ82" s="24"/>
      <c r="CK82" s="25"/>
      <c r="CL82" s="26"/>
      <c r="CM82" s="21"/>
      <c r="CN82" s="22"/>
      <c r="CO82" s="23"/>
      <c r="CP82" s="21"/>
      <c r="CQ82" s="22"/>
      <c r="CR82" s="23"/>
    </row>
    <row r="83" spans="1:96" ht="31.5" x14ac:dyDescent="0.25">
      <c r="A83" s="15" t="s">
        <v>189</v>
      </c>
      <c r="B83" s="16" t="s">
        <v>190</v>
      </c>
      <c r="C83" s="17">
        <v>377</v>
      </c>
      <c r="D83" s="18">
        <v>13.591511936339522</v>
      </c>
      <c r="E83" s="19">
        <v>1394.9535809018573</v>
      </c>
      <c r="F83" s="20">
        <f t="shared" si="1"/>
        <v>1.7789999999999999</v>
      </c>
      <c r="G83" s="21">
        <v>75</v>
      </c>
      <c r="H83" s="22">
        <v>8.7866666666666671</v>
      </c>
      <c r="I83" s="23">
        <v>1264.9437333333335</v>
      </c>
      <c r="J83" s="21">
        <v>228</v>
      </c>
      <c r="K83" s="22">
        <v>15.951754385964913</v>
      </c>
      <c r="L83" s="23">
        <v>1591.1953070175448</v>
      </c>
      <c r="M83" s="21">
        <v>5</v>
      </c>
      <c r="N83" s="22">
        <v>9.8000000000000007</v>
      </c>
      <c r="O83" s="23">
        <v>1060.7419999999997</v>
      </c>
      <c r="P83" s="24">
        <v>12</v>
      </c>
      <c r="Q83" s="25">
        <v>7.416666666666667</v>
      </c>
      <c r="R83" s="26">
        <v>643.69666666666672</v>
      </c>
      <c r="S83" s="24"/>
      <c r="T83" s="25"/>
      <c r="U83" s="26"/>
      <c r="V83" s="24">
        <v>2</v>
      </c>
      <c r="W83" s="25">
        <v>46</v>
      </c>
      <c r="X83" s="26">
        <v>4799.74</v>
      </c>
      <c r="Y83" s="24">
        <v>2</v>
      </c>
      <c r="Z83" s="25">
        <v>9</v>
      </c>
      <c r="AA83" s="26">
        <v>696.07500000000005</v>
      </c>
      <c r="AB83" s="24">
        <v>32</v>
      </c>
      <c r="AC83" s="25">
        <v>11.46875</v>
      </c>
      <c r="AD83" s="26">
        <v>872.95</v>
      </c>
      <c r="AE83" s="24">
        <v>2</v>
      </c>
      <c r="AF83" s="25">
        <v>10.5</v>
      </c>
      <c r="AG83" s="26">
        <v>990.44500000000005</v>
      </c>
      <c r="AH83" s="24">
        <v>9</v>
      </c>
      <c r="AI83" s="25">
        <v>8.3333333333333339</v>
      </c>
      <c r="AJ83" s="26">
        <v>628.68666666666672</v>
      </c>
      <c r="AK83" s="21"/>
      <c r="AL83" s="22"/>
      <c r="AM83" s="23"/>
      <c r="AN83" s="21"/>
      <c r="AO83" s="22"/>
      <c r="AP83" s="23"/>
      <c r="AQ83" s="21">
        <v>1</v>
      </c>
      <c r="AR83" s="22">
        <v>10</v>
      </c>
      <c r="AS83" s="23">
        <v>914.87</v>
      </c>
      <c r="AT83" s="21"/>
      <c r="AU83" s="22"/>
      <c r="AV83" s="23"/>
      <c r="AW83" s="21">
        <v>1</v>
      </c>
      <c r="AX83" s="22">
        <v>9</v>
      </c>
      <c r="AY83" s="23">
        <v>669.45</v>
      </c>
      <c r="AZ83" s="21"/>
      <c r="BA83" s="22"/>
      <c r="BB83" s="23"/>
      <c r="BC83" s="21"/>
      <c r="BD83" s="22"/>
      <c r="BE83" s="23"/>
      <c r="BF83" s="24"/>
      <c r="BG83" s="25"/>
      <c r="BH83" s="26"/>
      <c r="BI83" s="24"/>
      <c r="BJ83" s="25"/>
      <c r="BK83" s="26"/>
      <c r="BL83" s="24">
        <v>4</v>
      </c>
      <c r="BM83" s="25">
        <v>17.75</v>
      </c>
      <c r="BN83" s="26">
        <v>1236.9575</v>
      </c>
      <c r="BO83" s="24"/>
      <c r="BP83" s="25"/>
      <c r="BQ83" s="26"/>
      <c r="BR83" s="21"/>
      <c r="BS83" s="22"/>
      <c r="BT83" s="23"/>
      <c r="BU83" s="21"/>
      <c r="BV83" s="22"/>
      <c r="BW83" s="23"/>
      <c r="BX83" s="21"/>
      <c r="BY83" s="22"/>
      <c r="BZ83" s="23"/>
      <c r="CA83" s="21"/>
      <c r="CB83" s="22"/>
      <c r="CC83" s="23"/>
      <c r="CD83" s="24">
        <v>3</v>
      </c>
      <c r="CE83" s="25">
        <v>8.6666666666666661</v>
      </c>
      <c r="CF83" s="26">
        <v>648.06333333333339</v>
      </c>
      <c r="CG83" s="24"/>
      <c r="CH83" s="25"/>
      <c r="CI83" s="26"/>
      <c r="CJ83" s="24"/>
      <c r="CK83" s="25"/>
      <c r="CL83" s="26"/>
      <c r="CM83" s="21">
        <v>1</v>
      </c>
      <c r="CN83" s="22">
        <v>1</v>
      </c>
      <c r="CO83" s="23">
        <v>164.68</v>
      </c>
      <c r="CP83" s="21"/>
      <c r="CQ83" s="22"/>
      <c r="CR83" s="23"/>
    </row>
    <row r="84" spans="1:96" ht="31.5" x14ac:dyDescent="0.25">
      <c r="A84" s="15" t="s">
        <v>191</v>
      </c>
      <c r="B84" s="16" t="s">
        <v>192</v>
      </c>
      <c r="C84" s="17">
        <v>243</v>
      </c>
      <c r="D84" s="18">
        <v>8.3333333333333339</v>
      </c>
      <c r="E84" s="19">
        <v>1277.225843621399</v>
      </c>
      <c r="F84" s="20">
        <f t="shared" si="1"/>
        <v>1.6289</v>
      </c>
      <c r="G84" s="21">
        <v>96</v>
      </c>
      <c r="H84" s="22">
        <v>4.666666666666667</v>
      </c>
      <c r="I84" s="23">
        <v>1055.5743750000001</v>
      </c>
      <c r="J84" s="21">
        <v>86</v>
      </c>
      <c r="K84" s="22">
        <v>14.279069767441861</v>
      </c>
      <c r="L84" s="23">
        <v>1855.1139534883719</v>
      </c>
      <c r="M84" s="21">
        <v>39</v>
      </c>
      <c r="N84" s="22">
        <v>4.666666666666667</v>
      </c>
      <c r="O84" s="23">
        <v>884.15153846153839</v>
      </c>
      <c r="P84" s="24">
        <v>3</v>
      </c>
      <c r="Q84" s="25">
        <v>7.333333333333333</v>
      </c>
      <c r="R84" s="26">
        <v>825.28666666666652</v>
      </c>
      <c r="S84" s="24">
        <v>2</v>
      </c>
      <c r="T84" s="25">
        <v>10.5</v>
      </c>
      <c r="U84" s="26">
        <v>862.02</v>
      </c>
      <c r="V84" s="24"/>
      <c r="W84" s="25"/>
      <c r="X84" s="26"/>
      <c r="Y84" s="24"/>
      <c r="Z84" s="25"/>
      <c r="AA84" s="26"/>
      <c r="AB84" s="24">
        <v>3</v>
      </c>
      <c r="AC84" s="25">
        <v>5.333333333333333</v>
      </c>
      <c r="AD84" s="26">
        <v>580.62666666666667</v>
      </c>
      <c r="AE84" s="24">
        <v>1</v>
      </c>
      <c r="AF84" s="25">
        <v>2</v>
      </c>
      <c r="AG84" s="26">
        <v>126.1</v>
      </c>
      <c r="AH84" s="24">
        <v>4</v>
      </c>
      <c r="AI84" s="25">
        <v>6.75</v>
      </c>
      <c r="AJ84" s="26">
        <v>536.16250000000002</v>
      </c>
      <c r="AK84" s="21"/>
      <c r="AL84" s="22"/>
      <c r="AM84" s="23"/>
      <c r="AN84" s="21">
        <v>1</v>
      </c>
      <c r="AO84" s="22">
        <v>3</v>
      </c>
      <c r="AP84" s="23">
        <v>254.79000000000002</v>
      </c>
      <c r="AQ84" s="21">
        <v>2</v>
      </c>
      <c r="AR84" s="22">
        <v>7.5</v>
      </c>
      <c r="AS84" s="23">
        <v>990.54499999999996</v>
      </c>
      <c r="AT84" s="21"/>
      <c r="AU84" s="22"/>
      <c r="AV84" s="23"/>
      <c r="AW84" s="21"/>
      <c r="AX84" s="22"/>
      <c r="AY84" s="23"/>
      <c r="AZ84" s="21"/>
      <c r="BA84" s="22"/>
      <c r="BB84" s="23"/>
      <c r="BC84" s="21"/>
      <c r="BD84" s="22"/>
      <c r="BE84" s="23"/>
      <c r="BF84" s="24">
        <v>2</v>
      </c>
      <c r="BG84" s="25">
        <v>7.5</v>
      </c>
      <c r="BH84" s="26">
        <v>592.5</v>
      </c>
      <c r="BI84" s="24"/>
      <c r="BJ84" s="25"/>
      <c r="BK84" s="26"/>
      <c r="BL84" s="24">
        <v>3</v>
      </c>
      <c r="BM84" s="25">
        <v>7</v>
      </c>
      <c r="BN84" s="26">
        <v>577.91</v>
      </c>
      <c r="BO84" s="24"/>
      <c r="BP84" s="25"/>
      <c r="BQ84" s="26"/>
      <c r="BR84" s="21"/>
      <c r="BS84" s="22"/>
      <c r="BT84" s="23"/>
      <c r="BU84" s="21"/>
      <c r="BV84" s="22"/>
      <c r="BW84" s="23"/>
      <c r="BX84" s="21"/>
      <c r="BY84" s="22"/>
      <c r="BZ84" s="23"/>
      <c r="CA84" s="21"/>
      <c r="CB84" s="22"/>
      <c r="CC84" s="23"/>
      <c r="CD84" s="24"/>
      <c r="CE84" s="25"/>
      <c r="CF84" s="26"/>
      <c r="CG84" s="24"/>
      <c r="CH84" s="25"/>
      <c r="CI84" s="26"/>
      <c r="CJ84" s="24"/>
      <c r="CK84" s="25"/>
      <c r="CL84" s="26"/>
      <c r="CM84" s="21">
        <v>1</v>
      </c>
      <c r="CN84" s="22">
        <v>25</v>
      </c>
      <c r="CO84" s="23">
        <v>1641.89</v>
      </c>
      <c r="CP84" s="21"/>
      <c r="CQ84" s="22"/>
      <c r="CR84" s="23"/>
    </row>
    <row r="85" spans="1:96" x14ac:dyDescent="0.25">
      <c r="A85" s="15" t="s">
        <v>193</v>
      </c>
      <c r="B85" s="16" t="s">
        <v>194</v>
      </c>
      <c r="C85" s="17">
        <v>571</v>
      </c>
      <c r="D85" s="18">
        <v>8.2469352014010511</v>
      </c>
      <c r="E85" s="19">
        <v>716.42893169877323</v>
      </c>
      <c r="F85" s="20">
        <f t="shared" si="1"/>
        <v>0.91369999999999996</v>
      </c>
      <c r="G85" s="21">
        <v>129</v>
      </c>
      <c r="H85" s="22">
        <v>8.6666666666666661</v>
      </c>
      <c r="I85" s="23">
        <v>865.97697674418635</v>
      </c>
      <c r="J85" s="21">
        <v>130</v>
      </c>
      <c r="K85" s="22">
        <v>9.315384615384616</v>
      </c>
      <c r="L85" s="23">
        <v>811.93069230769254</v>
      </c>
      <c r="M85" s="21"/>
      <c r="N85" s="22"/>
      <c r="O85" s="23"/>
      <c r="P85" s="24">
        <v>39</v>
      </c>
      <c r="Q85" s="25">
        <v>5.9487179487179489</v>
      </c>
      <c r="R85" s="26">
        <v>471.29538461538453</v>
      </c>
      <c r="S85" s="24">
        <v>41</v>
      </c>
      <c r="T85" s="25">
        <v>6.0487804878048781</v>
      </c>
      <c r="U85" s="26">
        <v>531.22878048780478</v>
      </c>
      <c r="V85" s="24">
        <v>16</v>
      </c>
      <c r="W85" s="25">
        <v>9.9375</v>
      </c>
      <c r="X85" s="26">
        <v>760.24312499999996</v>
      </c>
      <c r="Y85" s="24">
        <v>24</v>
      </c>
      <c r="Z85" s="25">
        <v>10.375</v>
      </c>
      <c r="AA85" s="26">
        <v>767.26333333333332</v>
      </c>
      <c r="AB85" s="24">
        <v>48</v>
      </c>
      <c r="AC85" s="25">
        <v>6.354166666666667</v>
      </c>
      <c r="AD85" s="26">
        <v>533.13749999999993</v>
      </c>
      <c r="AE85" s="24">
        <v>20</v>
      </c>
      <c r="AF85" s="25">
        <v>7.05</v>
      </c>
      <c r="AG85" s="26">
        <v>597.67899999999986</v>
      </c>
      <c r="AH85" s="24">
        <v>30</v>
      </c>
      <c r="AI85" s="25">
        <v>7.6</v>
      </c>
      <c r="AJ85" s="26">
        <v>644.029</v>
      </c>
      <c r="AK85" s="21">
        <v>13</v>
      </c>
      <c r="AL85" s="22">
        <v>11.76923076923077</v>
      </c>
      <c r="AM85" s="23">
        <v>961.4307692307691</v>
      </c>
      <c r="AN85" s="21">
        <v>10</v>
      </c>
      <c r="AO85" s="22">
        <v>11.7</v>
      </c>
      <c r="AP85" s="23">
        <v>932.5</v>
      </c>
      <c r="AQ85" s="21">
        <v>8</v>
      </c>
      <c r="AR85" s="22">
        <v>6</v>
      </c>
      <c r="AS85" s="23">
        <v>493.94500000000011</v>
      </c>
      <c r="AT85" s="21">
        <v>10</v>
      </c>
      <c r="AU85" s="22">
        <v>7.3</v>
      </c>
      <c r="AV85" s="23">
        <v>532.85299999999995</v>
      </c>
      <c r="AW85" s="21">
        <v>11</v>
      </c>
      <c r="AX85" s="22">
        <v>7</v>
      </c>
      <c r="AY85" s="23">
        <v>631.90090909090907</v>
      </c>
      <c r="AZ85" s="21">
        <v>14</v>
      </c>
      <c r="BA85" s="22">
        <v>5.4285714285714288</v>
      </c>
      <c r="BB85" s="23">
        <v>401.16357142857152</v>
      </c>
      <c r="BC85" s="21">
        <v>6</v>
      </c>
      <c r="BD85" s="22">
        <v>9</v>
      </c>
      <c r="BE85" s="23">
        <v>750.74833333333345</v>
      </c>
      <c r="BF85" s="24">
        <v>9</v>
      </c>
      <c r="BG85" s="25">
        <v>12.222222222222221</v>
      </c>
      <c r="BH85" s="26">
        <v>880.02222222222235</v>
      </c>
      <c r="BI85" s="24">
        <v>4</v>
      </c>
      <c r="BJ85" s="25">
        <v>4</v>
      </c>
      <c r="BK85" s="26">
        <v>268.67250000000001</v>
      </c>
      <c r="BL85" s="24">
        <v>4</v>
      </c>
      <c r="BM85" s="25">
        <v>9.75</v>
      </c>
      <c r="BN85" s="26">
        <v>783.30500000000006</v>
      </c>
      <c r="BO85" s="24">
        <v>4</v>
      </c>
      <c r="BP85" s="25">
        <v>10.25</v>
      </c>
      <c r="BQ85" s="26">
        <v>722.47500000000014</v>
      </c>
      <c r="BR85" s="21">
        <v>1</v>
      </c>
      <c r="BS85" s="22">
        <v>14</v>
      </c>
      <c r="BT85" s="23">
        <v>1021.35</v>
      </c>
      <c r="BU85" s="21"/>
      <c r="BV85" s="22"/>
      <c r="BW85" s="23"/>
      <c r="BX85" s="21"/>
      <c r="BY85" s="22"/>
      <c r="BZ85" s="23"/>
      <c r="CA85" s="21"/>
      <c r="CB85" s="22"/>
      <c r="CC85" s="23"/>
      <c r="CD85" s="24"/>
      <c r="CE85" s="25"/>
      <c r="CF85" s="26"/>
      <c r="CG85" s="24"/>
      <c r="CH85" s="25"/>
      <c r="CI85" s="26"/>
      <c r="CJ85" s="24"/>
      <c r="CK85" s="25"/>
      <c r="CL85" s="26"/>
      <c r="CM85" s="21"/>
      <c r="CN85" s="22"/>
      <c r="CO85" s="23"/>
      <c r="CP85" s="21"/>
      <c r="CQ85" s="22"/>
      <c r="CR85" s="23"/>
    </row>
    <row r="86" spans="1:96" ht="31.5" x14ac:dyDescent="0.25">
      <c r="A86" s="27" t="s">
        <v>195</v>
      </c>
      <c r="B86" s="28" t="s">
        <v>196</v>
      </c>
      <c r="C86" s="29">
        <v>326</v>
      </c>
      <c r="D86" s="30">
        <v>9.6625766871165641</v>
      </c>
      <c r="E86" s="31">
        <v>725.35638036809814</v>
      </c>
      <c r="F86" s="20">
        <f t="shared" si="1"/>
        <v>0.92510000000000003</v>
      </c>
      <c r="G86" s="32">
        <v>43</v>
      </c>
      <c r="H86" s="33">
        <v>7.2790697674418601</v>
      </c>
      <c r="I86" s="34">
        <v>652.72395348837176</v>
      </c>
      <c r="J86" s="32">
        <v>227</v>
      </c>
      <c r="K86" s="33">
        <v>9.8810572687224667</v>
      </c>
      <c r="L86" s="34">
        <v>719.74709251101353</v>
      </c>
      <c r="M86" s="32"/>
      <c r="N86" s="33"/>
      <c r="O86" s="34"/>
      <c r="P86" s="35">
        <v>3</v>
      </c>
      <c r="Q86" s="36">
        <v>8.3333333333333339</v>
      </c>
      <c r="R86" s="37">
        <v>599.00333333333344</v>
      </c>
      <c r="S86" s="35">
        <v>11</v>
      </c>
      <c r="T86" s="36">
        <v>13.454545454545455</v>
      </c>
      <c r="U86" s="37">
        <v>1014.08</v>
      </c>
      <c r="V86" s="35">
        <v>4</v>
      </c>
      <c r="W86" s="36">
        <v>17</v>
      </c>
      <c r="X86" s="37">
        <v>1252.8700000000001</v>
      </c>
      <c r="Y86" s="35">
        <v>8</v>
      </c>
      <c r="Z86" s="36">
        <v>7.875</v>
      </c>
      <c r="AA86" s="37">
        <v>602.89250000000004</v>
      </c>
      <c r="AB86" s="35">
        <v>14</v>
      </c>
      <c r="AC86" s="36">
        <v>12.357142857142858</v>
      </c>
      <c r="AD86" s="37">
        <v>900.51</v>
      </c>
      <c r="AE86" s="35">
        <v>3</v>
      </c>
      <c r="AF86" s="36">
        <v>7.333333333333333</v>
      </c>
      <c r="AG86" s="37">
        <v>710.22333333333336</v>
      </c>
      <c r="AH86" s="35">
        <v>3</v>
      </c>
      <c r="AI86" s="36">
        <v>7</v>
      </c>
      <c r="AJ86" s="37">
        <v>510.75</v>
      </c>
      <c r="AK86" s="32"/>
      <c r="AL86" s="33"/>
      <c r="AM86" s="34"/>
      <c r="AN86" s="32">
        <v>1</v>
      </c>
      <c r="AO86" s="33">
        <v>1</v>
      </c>
      <c r="AP86" s="34">
        <v>276.05</v>
      </c>
      <c r="AQ86" s="32">
        <v>1</v>
      </c>
      <c r="AR86" s="33">
        <v>4</v>
      </c>
      <c r="AS86" s="34">
        <v>329.19</v>
      </c>
      <c r="AT86" s="32"/>
      <c r="AU86" s="33"/>
      <c r="AV86" s="34"/>
      <c r="AW86" s="32">
        <v>6</v>
      </c>
      <c r="AX86" s="33">
        <v>7.166666666666667</v>
      </c>
      <c r="AY86" s="34">
        <v>605.755</v>
      </c>
      <c r="AZ86" s="32"/>
      <c r="BA86" s="33"/>
      <c r="BB86" s="34"/>
      <c r="BC86" s="32">
        <v>1</v>
      </c>
      <c r="BD86" s="33">
        <v>11</v>
      </c>
      <c r="BE86" s="34">
        <v>738.38</v>
      </c>
      <c r="BF86" s="35"/>
      <c r="BG86" s="36"/>
      <c r="BH86" s="37"/>
      <c r="BI86" s="35"/>
      <c r="BJ86" s="36"/>
      <c r="BK86" s="37"/>
      <c r="BL86" s="35">
        <v>1</v>
      </c>
      <c r="BM86" s="36">
        <v>15</v>
      </c>
      <c r="BN86" s="37">
        <v>981.74</v>
      </c>
      <c r="BO86" s="35"/>
      <c r="BP86" s="36"/>
      <c r="BQ86" s="37"/>
      <c r="BR86" s="32"/>
      <c r="BS86" s="33"/>
      <c r="BT86" s="34"/>
      <c r="BU86" s="32"/>
      <c r="BV86" s="33"/>
      <c r="BW86" s="34"/>
      <c r="BX86" s="32"/>
      <c r="BY86" s="33"/>
      <c r="BZ86" s="34"/>
      <c r="CA86" s="32"/>
      <c r="CB86" s="33"/>
      <c r="CC86" s="34"/>
      <c r="CD86" s="35"/>
      <c r="CE86" s="36"/>
      <c r="CF86" s="37"/>
      <c r="CG86" s="35"/>
      <c r="CH86" s="36"/>
      <c r="CI86" s="37"/>
      <c r="CJ86" s="35"/>
      <c r="CK86" s="36"/>
      <c r="CL86" s="37"/>
      <c r="CM86" s="32"/>
      <c r="CN86" s="33"/>
      <c r="CO86" s="34"/>
      <c r="CP86" s="32"/>
      <c r="CQ86" s="33"/>
      <c r="CR86" s="34"/>
    </row>
    <row r="87" spans="1:96" ht="31.5" x14ac:dyDescent="0.25">
      <c r="A87" s="15" t="s">
        <v>197</v>
      </c>
      <c r="B87" s="16" t="s">
        <v>198</v>
      </c>
      <c r="C87" s="17">
        <v>186</v>
      </c>
      <c r="D87" s="18">
        <v>7.247311827956989</v>
      </c>
      <c r="E87" s="19">
        <v>554.64456989247333</v>
      </c>
      <c r="F87" s="20">
        <f t="shared" si="1"/>
        <v>0.70740000000000003</v>
      </c>
      <c r="G87" s="21">
        <v>20</v>
      </c>
      <c r="H87" s="22">
        <v>5.75</v>
      </c>
      <c r="I87" s="23">
        <v>694.74350000000004</v>
      </c>
      <c r="J87" s="21">
        <v>120</v>
      </c>
      <c r="K87" s="22">
        <v>6.8</v>
      </c>
      <c r="L87" s="23">
        <v>489.08191666666681</v>
      </c>
      <c r="M87" s="21"/>
      <c r="N87" s="22"/>
      <c r="O87" s="23"/>
      <c r="P87" s="24">
        <v>7</v>
      </c>
      <c r="Q87" s="25">
        <v>16.571428571428573</v>
      </c>
      <c r="R87" s="26">
        <v>1099.8685714285716</v>
      </c>
      <c r="S87" s="24">
        <v>10</v>
      </c>
      <c r="T87" s="25">
        <v>10.5</v>
      </c>
      <c r="U87" s="26">
        <v>808.78500000000008</v>
      </c>
      <c r="V87" s="24">
        <v>3</v>
      </c>
      <c r="W87" s="25">
        <v>6.333333333333333</v>
      </c>
      <c r="X87" s="26">
        <v>497.23333333333335</v>
      </c>
      <c r="Y87" s="24">
        <v>3</v>
      </c>
      <c r="Z87" s="25">
        <v>3.6666666666666665</v>
      </c>
      <c r="AA87" s="26">
        <v>243.17999999999998</v>
      </c>
      <c r="AB87" s="24">
        <v>3</v>
      </c>
      <c r="AC87" s="25">
        <v>7.666666666666667</v>
      </c>
      <c r="AD87" s="26">
        <v>628.41</v>
      </c>
      <c r="AE87" s="24">
        <v>3</v>
      </c>
      <c r="AF87" s="25">
        <v>5.333333333333333</v>
      </c>
      <c r="AG87" s="26">
        <v>430.2</v>
      </c>
      <c r="AH87" s="24">
        <v>6</v>
      </c>
      <c r="AI87" s="25">
        <v>7.833333333333333</v>
      </c>
      <c r="AJ87" s="26">
        <v>552.66166666666675</v>
      </c>
      <c r="AK87" s="21">
        <v>1</v>
      </c>
      <c r="AL87" s="22">
        <v>10</v>
      </c>
      <c r="AM87" s="23">
        <v>1102.0999999999999</v>
      </c>
      <c r="AN87" s="21">
        <v>3</v>
      </c>
      <c r="AO87" s="22">
        <v>2.6666666666666665</v>
      </c>
      <c r="AP87" s="23">
        <v>310.13333333333333</v>
      </c>
      <c r="AQ87" s="21"/>
      <c r="AR87" s="22"/>
      <c r="AS87" s="23"/>
      <c r="AT87" s="21"/>
      <c r="AU87" s="22"/>
      <c r="AV87" s="23"/>
      <c r="AW87" s="21"/>
      <c r="AX87" s="22"/>
      <c r="AY87" s="23"/>
      <c r="AZ87" s="21">
        <v>3</v>
      </c>
      <c r="BA87" s="22">
        <v>5</v>
      </c>
      <c r="BB87" s="23">
        <v>315.25</v>
      </c>
      <c r="BC87" s="21">
        <v>1</v>
      </c>
      <c r="BD87" s="22">
        <v>14</v>
      </c>
      <c r="BE87" s="23">
        <v>948.34</v>
      </c>
      <c r="BF87" s="24">
        <v>1</v>
      </c>
      <c r="BG87" s="25">
        <v>25</v>
      </c>
      <c r="BH87" s="26">
        <v>1648.23</v>
      </c>
      <c r="BI87" s="24"/>
      <c r="BJ87" s="25"/>
      <c r="BK87" s="26"/>
      <c r="BL87" s="24">
        <v>2</v>
      </c>
      <c r="BM87" s="25">
        <v>4</v>
      </c>
      <c r="BN87" s="26">
        <v>252.2</v>
      </c>
      <c r="BO87" s="24"/>
      <c r="BP87" s="25"/>
      <c r="BQ87" s="26"/>
      <c r="BR87" s="21"/>
      <c r="BS87" s="22"/>
      <c r="BT87" s="23"/>
      <c r="BU87" s="21"/>
      <c r="BV87" s="22"/>
      <c r="BW87" s="23"/>
      <c r="BX87" s="21"/>
      <c r="BY87" s="22"/>
      <c r="BZ87" s="23"/>
      <c r="CA87" s="21"/>
      <c r="CB87" s="22"/>
      <c r="CC87" s="23"/>
      <c r="CD87" s="24"/>
      <c r="CE87" s="25"/>
      <c r="CF87" s="26"/>
      <c r="CG87" s="24"/>
      <c r="CH87" s="25"/>
      <c r="CI87" s="26"/>
      <c r="CJ87" s="24"/>
      <c r="CK87" s="25"/>
      <c r="CL87" s="26"/>
      <c r="CM87" s="21"/>
      <c r="CN87" s="22"/>
      <c r="CO87" s="23"/>
      <c r="CP87" s="21"/>
      <c r="CQ87" s="22"/>
      <c r="CR87" s="23"/>
    </row>
    <row r="88" spans="1:96" x14ac:dyDescent="0.25">
      <c r="A88" s="15" t="s">
        <v>199</v>
      </c>
      <c r="B88" s="16" t="s">
        <v>200</v>
      </c>
      <c r="C88" s="17">
        <v>31</v>
      </c>
      <c r="D88" s="18">
        <v>4.064516129032258</v>
      </c>
      <c r="E88" s="19">
        <v>370.28645161290319</v>
      </c>
      <c r="F88" s="20">
        <f t="shared" si="1"/>
        <v>0.47220000000000001</v>
      </c>
      <c r="G88" s="21"/>
      <c r="H88" s="22"/>
      <c r="I88" s="23"/>
      <c r="J88" s="21"/>
      <c r="K88" s="22"/>
      <c r="L88" s="23"/>
      <c r="M88" s="21">
        <v>22</v>
      </c>
      <c r="N88" s="22">
        <v>4.2727272727272725</v>
      </c>
      <c r="O88" s="23">
        <v>430.05818181818182</v>
      </c>
      <c r="P88" s="24">
        <v>1</v>
      </c>
      <c r="Q88" s="25">
        <v>3</v>
      </c>
      <c r="R88" s="26">
        <v>189.15</v>
      </c>
      <c r="S88" s="24">
        <v>2</v>
      </c>
      <c r="T88" s="25">
        <v>5.5</v>
      </c>
      <c r="U88" s="26">
        <v>346.77499999999998</v>
      </c>
      <c r="V88" s="24"/>
      <c r="W88" s="25"/>
      <c r="X88" s="26"/>
      <c r="Y88" s="24"/>
      <c r="Z88" s="25"/>
      <c r="AA88" s="26"/>
      <c r="AB88" s="24">
        <v>3</v>
      </c>
      <c r="AC88" s="25">
        <v>2.6666666666666665</v>
      </c>
      <c r="AD88" s="26">
        <v>168.13333333333333</v>
      </c>
      <c r="AE88" s="24"/>
      <c r="AF88" s="25"/>
      <c r="AG88" s="26"/>
      <c r="AH88" s="24"/>
      <c r="AI88" s="25"/>
      <c r="AJ88" s="26"/>
      <c r="AK88" s="21">
        <v>1</v>
      </c>
      <c r="AL88" s="22">
        <v>3</v>
      </c>
      <c r="AM88" s="23">
        <v>189.15</v>
      </c>
      <c r="AN88" s="21"/>
      <c r="AO88" s="22"/>
      <c r="AP88" s="23"/>
      <c r="AQ88" s="21">
        <v>1</v>
      </c>
      <c r="AR88" s="22">
        <v>2</v>
      </c>
      <c r="AS88" s="23">
        <v>126.1</v>
      </c>
      <c r="AT88" s="21"/>
      <c r="AU88" s="22"/>
      <c r="AV88" s="23"/>
      <c r="AW88" s="21"/>
      <c r="AX88" s="22"/>
      <c r="AY88" s="23"/>
      <c r="AZ88" s="21"/>
      <c r="BA88" s="22"/>
      <c r="BB88" s="23"/>
      <c r="BC88" s="21">
        <v>1</v>
      </c>
      <c r="BD88" s="22">
        <v>5</v>
      </c>
      <c r="BE88" s="23">
        <v>315.25</v>
      </c>
      <c r="BF88" s="24"/>
      <c r="BG88" s="25"/>
      <c r="BH88" s="26"/>
      <c r="BI88" s="24"/>
      <c r="BJ88" s="25"/>
      <c r="BK88" s="26"/>
      <c r="BL88" s="24"/>
      <c r="BM88" s="25"/>
      <c r="BN88" s="26"/>
      <c r="BO88" s="24"/>
      <c r="BP88" s="25"/>
      <c r="BQ88" s="26"/>
      <c r="BR88" s="21"/>
      <c r="BS88" s="22"/>
      <c r="BT88" s="23"/>
      <c r="BU88" s="21"/>
      <c r="BV88" s="22"/>
      <c r="BW88" s="23"/>
      <c r="BX88" s="21"/>
      <c r="BY88" s="22"/>
      <c r="BZ88" s="23"/>
      <c r="CA88" s="21"/>
      <c r="CB88" s="22"/>
      <c r="CC88" s="23"/>
      <c r="CD88" s="24"/>
      <c r="CE88" s="25"/>
      <c r="CF88" s="26"/>
      <c r="CG88" s="24"/>
      <c r="CH88" s="25"/>
      <c r="CI88" s="26"/>
      <c r="CJ88" s="24"/>
      <c r="CK88" s="25"/>
      <c r="CL88" s="26"/>
      <c r="CM88" s="21"/>
      <c r="CN88" s="22"/>
      <c r="CO88" s="23"/>
      <c r="CP88" s="21"/>
      <c r="CQ88" s="22"/>
      <c r="CR88" s="23"/>
    </row>
    <row r="89" spans="1:96" x14ac:dyDescent="0.25">
      <c r="A89" s="15" t="s">
        <v>201</v>
      </c>
      <c r="B89" s="16" t="s">
        <v>202</v>
      </c>
      <c r="C89" s="17">
        <v>1417</v>
      </c>
      <c r="D89" s="18">
        <v>5.6273817925194072</v>
      </c>
      <c r="E89" s="19">
        <v>498.0324276640801</v>
      </c>
      <c r="F89" s="20">
        <f t="shared" si="1"/>
        <v>0.63519999999999999</v>
      </c>
      <c r="G89" s="21">
        <v>220</v>
      </c>
      <c r="H89" s="22">
        <v>3.9636363636363638</v>
      </c>
      <c r="I89" s="23">
        <v>451.59786363636402</v>
      </c>
      <c r="J89" s="21">
        <v>793</v>
      </c>
      <c r="K89" s="22">
        <v>5.2988650693568724</v>
      </c>
      <c r="L89" s="23">
        <v>472.82013871374664</v>
      </c>
      <c r="M89" s="21">
        <v>1</v>
      </c>
      <c r="N89" s="22">
        <v>1</v>
      </c>
      <c r="O89" s="23">
        <v>186.5</v>
      </c>
      <c r="P89" s="24">
        <v>43</v>
      </c>
      <c r="Q89" s="25">
        <v>6</v>
      </c>
      <c r="R89" s="26">
        <v>476.2686046511626</v>
      </c>
      <c r="S89" s="24">
        <v>71</v>
      </c>
      <c r="T89" s="25">
        <v>9.183098591549296</v>
      </c>
      <c r="U89" s="26">
        <v>820.40295774647916</v>
      </c>
      <c r="V89" s="24">
        <v>24</v>
      </c>
      <c r="W89" s="25">
        <v>6.416666666666667</v>
      </c>
      <c r="X89" s="26">
        <v>476.85000000000014</v>
      </c>
      <c r="Y89" s="24">
        <v>48</v>
      </c>
      <c r="Z89" s="25">
        <v>6.75</v>
      </c>
      <c r="AA89" s="26">
        <v>497.25895833333317</v>
      </c>
      <c r="AB89" s="24">
        <v>43</v>
      </c>
      <c r="AC89" s="25">
        <v>5.7906976744186043</v>
      </c>
      <c r="AD89" s="26">
        <v>477.13697674418603</v>
      </c>
      <c r="AE89" s="24">
        <v>20</v>
      </c>
      <c r="AF89" s="25">
        <v>6.9</v>
      </c>
      <c r="AG89" s="26">
        <v>520.99700000000007</v>
      </c>
      <c r="AH89" s="24">
        <v>24</v>
      </c>
      <c r="AI89" s="25">
        <v>8.9583333333333339</v>
      </c>
      <c r="AJ89" s="26">
        <v>731.1462499999999</v>
      </c>
      <c r="AK89" s="21">
        <v>7</v>
      </c>
      <c r="AL89" s="22">
        <v>5.4285714285714288</v>
      </c>
      <c r="AM89" s="23">
        <v>416.33428571428573</v>
      </c>
      <c r="AN89" s="21">
        <v>24</v>
      </c>
      <c r="AO89" s="22">
        <v>7.291666666666667</v>
      </c>
      <c r="AP89" s="23">
        <v>592.0220833333334</v>
      </c>
      <c r="AQ89" s="21">
        <v>9</v>
      </c>
      <c r="AR89" s="22">
        <v>6.333333333333333</v>
      </c>
      <c r="AS89" s="23">
        <v>452.99888888888887</v>
      </c>
      <c r="AT89" s="21">
        <v>11</v>
      </c>
      <c r="AU89" s="22">
        <v>10.636363636363637</v>
      </c>
      <c r="AV89" s="23">
        <v>756.15272727272725</v>
      </c>
      <c r="AW89" s="21">
        <v>21</v>
      </c>
      <c r="AX89" s="22">
        <v>5.0476190476190474</v>
      </c>
      <c r="AY89" s="23">
        <v>435.38666666666671</v>
      </c>
      <c r="AZ89" s="21">
        <v>5</v>
      </c>
      <c r="BA89" s="22">
        <v>8.8000000000000007</v>
      </c>
      <c r="BB89" s="23">
        <v>673.94800000000009</v>
      </c>
      <c r="BC89" s="21">
        <v>21</v>
      </c>
      <c r="BD89" s="22">
        <v>7.666666666666667</v>
      </c>
      <c r="BE89" s="23">
        <v>558.34238095238095</v>
      </c>
      <c r="BF89" s="24">
        <v>12</v>
      </c>
      <c r="BG89" s="25">
        <v>5.333333333333333</v>
      </c>
      <c r="BH89" s="26">
        <v>418.16</v>
      </c>
      <c r="BI89" s="24">
        <v>7</v>
      </c>
      <c r="BJ89" s="25">
        <v>6.1428571428571432</v>
      </c>
      <c r="BK89" s="26">
        <v>412.84142857142859</v>
      </c>
      <c r="BL89" s="24">
        <v>6</v>
      </c>
      <c r="BM89" s="25">
        <v>7.5</v>
      </c>
      <c r="BN89" s="26">
        <v>507.98000000000008</v>
      </c>
      <c r="BO89" s="24">
        <v>6</v>
      </c>
      <c r="BP89" s="25">
        <v>8.3333333333333339</v>
      </c>
      <c r="BQ89" s="26">
        <v>570.58166666666659</v>
      </c>
      <c r="BR89" s="21"/>
      <c r="BS89" s="22"/>
      <c r="BT89" s="23"/>
      <c r="BU89" s="21"/>
      <c r="BV89" s="22"/>
      <c r="BW89" s="23"/>
      <c r="BX89" s="21">
        <v>1</v>
      </c>
      <c r="BY89" s="22">
        <v>9</v>
      </c>
      <c r="BZ89" s="23">
        <v>567.45000000000005</v>
      </c>
      <c r="CA89" s="21"/>
      <c r="CB89" s="22"/>
      <c r="CC89" s="23"/>
      <c r="CD89" s="24"/>
      <c r="CE89" s="25"/>
      <c r="CF89" s="26"/>
      <c r="CG89" s="24"/>
      <c r="CH89" s="25"/>
      <c r="CI89" s="26"/>
      <c r="CJ89" s="24"/>
      <c r="CK89" s="25"/>
      <c r="CL89" s="26"/>
      <c r="CM89" s="21"/>
      <c r="CN89" s="22"/>
      <c r="CO89" s="23"/>
      <c r="CP89" s="21"/>
      <c r="CQ89" s="22"/>
      <c r="CR89" s="23"/>
    </row>
    <row r="90" spans="1:96" x14ac:dyDescent="0.25">
      <c r="A90" s="15" t="s">
        <v>203</v>
      </c>
      <c r="B90" s="16" t="s">
        <v>204</v>
      </c>
      <c r="C90" s="17">
        <v>102</v>
      </c>
      <c r="D90" s="18">
        <v>7.2745098039215685</v>
      </c>
      <c r="E90" s="19">
        <v>573.45225490196071</v>
      </c>
      <c r="F90" s="20">
        <f t="shared" si="1"/>
        <v>0.73129999999999995</v>
      </c>
      <c r="G90" s="21">
        <v>18</v>
      </c>
      <c r="H90" s="22">
        <v>7.833333333333333</v>
      </c>
      <c r="I90" s="23">
        <v>714.96666666666658</v>
      </c>
      <c r="J90" s="21">
        <v>19</v>
      </c>
      <c r="K90" s="22">
        <v>8.473684210526315</v>
      </c>
      <c r="L90" s="23">
        <v>681.94105263157883</v>
      </c>
      <c r="M90" s="21"/>
      <c r="N90" s="22"/>
      <c r="O90" s="23"/>
      <c r="P90" s="24">
        <v>2</v>
      </c>
      <c r="Q90" s="25">
        <v>4.5</v>
      </c>
      <c r="R90" s="26">
        <v>375.25</v>
      </c>
      <c r="S90" s="24">
        <v>3</v>
      </c>
      <c r="T90" s="25">
        <v>17.333333333333332</v>
      </c>
      <c r="U90" s="26">
        <v>1199.2233333333334</v>
      </c>
      <c r="V90" s="24">
        <v>3</v>
      </c>
      <c r="W90" s="25">
        <v>10.333333333333334</v>
      </c>
      <c r="X90" s="26">
        <v>875.63000000000011</v>
      </c>
      <c r="Y90" s="24">
        <v>20</v>
      </c>
      <c r="Z90" s="25">
        <v>5.75</v>
      </c>
      <c r="AA90" s="26">
        <v>437.64250000000004</v>
      </c>
      <c r="AB90" s="24">
        <v>3</v>
      </c>
      <c r="AC90" s="25">
        <v>6.333333333333333</v>
      </c>
      <c r="AD90" s="26">
        <v>480.95666666666665</v>
      </c>
      <c r="AE90" s="24">
        <v>1</v>
      </c>
      <c r="AF90" s="25">
        <v>10</v>
      </c>
      <c r="AG90" s="26">
        <v>707.49</v>
      </c>
      <c r="AH90" s="24">
        <v>3</v>
      </c>
      <c r="AI90" s="25">
        <v>7.666666666666667</v>
      </c>
      <c r="AJ90" s="26">
        <v>542.93666666666661</v>
      </c>
      <c r="AK90" s="21">
        <v>3</v>
      </c>
      <c r="AL90" s="22">
        <v>5</v>
      </c>
      <c r="AM90" s="23">
        <v>340.03666666666663</v>
      </c>
      <c r="AN90" s="21"/>
      <c r="AO90" s="22"/>
      <c r="AP90" s="23"/>
      <c r="AQ90" s="21">
        <v>2</v>
      </c>
      <c r="AR90" s="22">
        <v>6.5</v>
      </c>
      <c r="AS90" s="23">
        <v>454.65499999999997</v>
      </c>
      <c r="AT90" s="21"/>
      <c r="AU90" s="22"/>
      <c r="AV90" s="23"/>
      <c r="AW90" s="21">
        <v>8</v>
      </c>
      <c r="AX90" s="22">
        <v>5.125</v>
      </c>
      <c r="AY90" s="23">
        <v>419.43249999999995</v>
      </c>
      <c r="AZ90" s="21">
        <v>2</v>
      </c>
      <c r="BA90" s="22">
        <v>8</v>
      </c>
      <c r="BB90" s="23">
        <v>585.91500000000008</v>
      </c>
      <c r="BC90" s="21"/>
      <c r="BD90" s="22"/>
      <c r="BE90" s="23"/>
      <c r="BF90" s="24">
        <v>2</v>
      </c>
      <c r="BG90" s="25">
        <v>6.5</v>
      </c>
      <c r="BH90" s="26">
        <v>445.815</v>
      </c>
      <c r="BI90" s="24"/>
      <c r="BJ90" s="25"/>
      <c r="BK90" s="26"/>
      <c r="BL90" s="24">
        <v>1</v>
      </c>
      <c r="BM90" s="25">
        <v>5</v>
      </c>
      <c r="BN90" s="26">
        <v>338.57</v>
      </c>
      <c r="BO90" s="24">
        <v>1</v>
      </c>
      <c r="BP90" s="25">
        <v>6</v>
      </c>
      <c r="BQ90" s="26">
        <v>378.3</v>
      </c>
      <c r="BR90" s="21"/>
      <c r="BS90" s="22"/>
      <c r="BT90" s="23"/>
      <c r="BU90" s="21"/>
      <c r="BV90" s="22"/>
      <c r="BW90" s="23"/>
      <c r="BX90" s="21"/>
      <c r="BY90" s="22"/>
      <c r="BZ90" s="23"/>
      <c r="CA90" s="21"/>
      <c r="CB90" s="22"/>
      <c r="CC90" s="23"/>
      <c r="CD90" s="24">
        <v>7</v>
      </c>
      <c r="CE90" s="25">
        <v>4.8571428571428568</v>
      </c>
      <c r="CF90" s="26">
        <v>369.95571428571429</v>
      </c>
      <c r="CG90" s="24"/>
      <c r="CH90" s="25"/>
      <c r="CI90" s="26"/>
      <c r="CJ90" s="24"/>
      <c r="CK90" s="25"/>
      <c r="CL90" s="26"/>
      <c r="CM90" s="21">
        <v>4</v>
      </c>
      <c r="CN90" s="22">
        <v>9.5</v>
      </c>
      <c r="CO90" s="23">
        <v>625.96749999999997</v>
      </c>
      <c r="CP90" s="21"/>
      <c r="CQ90" s="22"/>
      <c r="CR90" s="23"/>
    </row>
    <row r="91" spans="1:96" x14ac:dyDescent="0.25">
      <c r="A91" s="15" t="s">
        <v>205</v>
      </c>
      <c r="B91" s="16" t="s">
        <v>206</v>
      </c>
      <c r="C91" s="17">
        <v>112</v>
      </c>
      <c r="D91" s="18">
        <v>5.4285714285714288</v>
      </c>
      <c r="E91" s="19">
        <v>387.02696428571414</v>
      </c>
      <c r="F91" s="20">
        <f t="shared" si="1"/>
        <v>0.49359999999999998</v>
      </c>
      <c r="G91" s="21">
        <v>6</v>
      </c>
      <c r="H91" s="22">
        <v>4.166666666666667</v>
      </c>
      <c r="I91" s="23">
        <v>325.815</v>
      </c>
      <c r="J91" s="21">
        <v>6</v>
      </c>
      <c r="K91" s="22">
        <v>6.166666666666667</v>
      </c>
      <c r="L91" s="23">
        <v>469.91666666666657</v>
      </c>
      <c r="M91" s="21"/>
      <c r="N91" s="22"/>
      <c r="O91" s="23"/>
      <c r="P91" s="24">
        <v>6</v>
      </c>
      <c r="Q91" s="25">
        <v>4.166666666666667</v>
      </c>
      <c r="R91" s="26">
        <v>285.3966666666667</v>
      </c>
      <c r="S91" s="24">
        <v>9</v>
      </c>
      <c r="T91" s="25">
        <v>6.7777777777777777</v>
      </c>
      <c r="U91" s="26">
        <v>515.31444444444435</v>
      </c>
      <c r="V91" s="24">
        <v>1</v>
      </c>
      <c r="W91" s="25">
        <v>10</v>
      </c>
      <c r="X91" s="26">
        <v>630.5</v>
      </c>
      <c r="Y91" s="24">
        <v>12</v>
      </c>
      <c r="Z91" s="25">
        <v>2.3333333333333335</v>
      </c>
      <c r="AA91" s="26">
        <v>152.58666666666664</v>
      </c>
      <c r="AB91" s="24">
        <v>1</v>
      </c>
      <c r="AC91" s="25">
        <v>5</v>
      </c>
      <c r="AD91" s="26">
        <v>315.25</v>
      </c>
      <c r="AE91" s="24">
        <v>7</v>
      </c>
      <c r="AF91" s="25">
        <v>7.1428571428571432</v>
      </c>
      <c r="AG91" s="26">
        <v>463.16571428571439</v>
      </c>
      <c r="AH91" s="24">
        <v>6</v>
      </c>
      <c r="AI91" s="25">
        <v>7.666666666666667</v>
      </c>
      <c r="AJ91" s="26">
        <v>503.125</v>
      </c>
      <c r="AK91" s="21">
        <v>1</v>
      </c>
      <c r="AL91" s="22">
        <v>6</v>
      </c>
      <c r="AM91" s="23">
        <v>443.94</v>
      </c>
      <c r="AN91" s="21">
        <v>4</v>
      </c>
      <c r="AO91" s="22">
        <v>8</v>
      </c>
      <c r="AP91" s="23">
        <v>851.0524999999999</v>
      </c>
      <c r="AQ91" s="21">
        <v>9</v>
      </c>
      <c r="AR91" s="22">
        <v>4</v>
      </c>
      <c r="AS91" s="23">
        <v>288.6611111111111</v>
      </c>
      <c r="AT91" s="21">
        <v>3</v>
      </c>
      <c r="AU91" s="22">
        <v>3</v>
      </c>
      <c r="AV91" s="23">
        <v>201.84333333333333</v>
      </c>
      <c r="AW91" s="21">
        <v>4</v>
      </c>
      <c r="AX91" s="22">
        <v>4.75</v>
      </c>
      <c r="AY91" s="23">
        <v>377.28500000000003</v>
      </c>
      <c r="AZ91" s="21">
        <v>2</v>
      </c>
      <c r="BA91" s="22">
        <v>9</v>
      </c>
      <c r="BB91" s="23">
        <v>567.45000000000005</v>
      </c>
      <c r="BC91" s="21">
        <v>2</v>
      </c>
      <c r="BD91" s="22">
        <v>6</v>
      </c>
      <c r="BE91" s="23">
        <v>446.59000000000003</v>
      </c>
      <c r="BF91" s="24">
        <v>5</v>
      </c>
      <c r="BG91" s="25">
        <v>7.4</v>
      </c>
      <c r="BH91" s="26">
        <v>531.74</v>
      </c>
      <c r="BI91" s="24"/>
      <c r="BJ91" s="25"/>
      <c r="BK91" s="26"/>
      <c r="BL91" s="24">
        <v>3</v>
      </c>
      <c r="BM91" s="25">
        <v>3</v>
      </c>
      <c r="BN91" s="26">
        <v>224.31333333333336</v>
      </c>
      <c r="BO91" s="24">
        <v>5</v>
      </c>
      <c r="BP91" s="25">
        <v>6</v>
      </c>
      <c r="BQ91" s="26">
        <v>378.3</v>
      </c>
      <c r="BR91" s="21"/>
      <c r="BS91" s="22"/>
      <c r="BT91" s="23"/>
      <c r="BU91" s="21"/>
      <c r="BV91" s="22"/>
      <c r="BW91" s="23"/>
      <c r="BX91" s="21"/>
      <c r="BY91" s="22"/>
      <c r="BZ91" s="23"/>
      <c r="CA91" s="21"/>
      <c r="CB91" s="22"/>
      <c r="CC91" s="23"/>
      <c r="CD91" s="24">
        <v>6</v>
      </c>
      <c r="CE91" s="25">
        <v>3.6666666666666665</v>
      </c>
      <c r="CF91" s="26">
        <v>243.18000000000004</v>
      </c>
      <c r="CG91" s="24"/>
      <c r="CH91" s="25"/>
      <c r="CI91" s="26"/>
      <c r="CJ91" s="24"/>
      <c r="CK91" s="25"/>
      <c r="CL91" s="26"/>
      <c r="CM91" s="21">
        <v>14</v>
      </c>
      <c r="CN91" s="22">
        <v>6.5</v>
      </c>
      <c r="CO91" s="23">
        <v>422.40357142857147</v>
      </c>
      <c r="CP91" s="21"/>
      <c r="CQ91" s="22"/>
      <c r="CR91" s="23"/>
    </row>
    <row r="92" spans="1:96" x14ac:dyDescent="0.25">
      <c r="A92" s="27" t="s">
        <v>207</v>
      </c>
      <c r="B92" s="28" t="s">
        <v>208</v>
      </c>
      <c r="C92" s="29">
        <v>278</v>
      </c>
      <c r="D92" s="30">
        <v>10.384892086330936</v>
      </c>
      <c r="E92" s="31">
        <v>784.44884892086293</v>
      </c>
      <c r="F92" s="20">
        <f t="shared" si="1"/>
        <v>1.0004</v>
      </c>
      <c r="G92" s="32">
        <v>21</v>
      </c>
      <c r="H92" s="33">
        <v>10.428571428571429</v>
      </c>
      <c r="I92" s="34">
        <v>932.69285714285706</v>
      </c>
      <c r="J92" s="32">
        <v>228</v>
      </c>
      <c r="K92" s="33">
        <v>10.785087719298245</v>
      </c>
      <c r="L92" s="34">
        <v>800.73276315789428</v>
      </c>
      <c r="M92" s="32"/>
      <c r="N92" s="33"/>
      <c r="O92" s="34"/>
      <c r="P92" s="35">
        <v>1</v>
      </c>
      <c r="Q92" s="36">
        <v>3</v>
      </c>
      <c r="R92" s="37">
        <v>189.15</v>
      </c>
      <c r="S92" s="35"/>
      <c r="T92" s="36"/>
      <c r="U92" s="37"/>
      <c r="V92" s="35">
        <v>2</v>
      </c>
      <c r="W92" s="36">
        <v>12</v>
      </c>
      <c r="X92" s="37">
        <v>1006.595</v>
      </c>
      <c r="Y92" s="35"/>
      <c r="Z92" s="36"/>
      <c r="AA92" s="37"/>
      <c r="AB92" s="35">
        <v>3</v>
      </c>
      <c r="AC92" s="36">
        <v>7.333333333333333</v>
      </c>
      <c r="AD92" s="37">
        <v>600.5533333333334</v>
      </c>
      <c r="AE92" s="35">
        <v>2</v>
      </c>
      <c r="AF92" s="36">
        <v>10</v>
      </c>
      <c r="AG92" s="37">
        <v>830.39</v>
      </c>
      <c r="AH92" s="35">
        <v>2</v>
      </c>
      <c r="AI92" s="36">
        <v>13</v>
      </c>
      <c r="AJ92" s="37">
        <v>1071.8800000000001</v>
      </c>
      <c r="AK92" s="32"/>
      <c r="AL92" s="33"/>
      <c r="AM92" s="34"/>
      <c r="AN92" s="32">
        <v>2</v>
      </c>
      <c r="AO92" s="33">
        <v>6</v>
      </c>
      <c r="AP92" s="34">
        <v>545.88</v>
      </c>
      <c r="AQ92" s="32"/>
      <c r="AR92" s="33"/>
      <c r="AS92" s="34"/>
      <c r="AT92" s="32"/>
      <c r="AU92" s="33"/>
      <c r="AV92" s="34"/>
      <c r="AW92" s="32">
        <v>12</v>
      </c>
      <c r="AX92" s="33">
        <v>5.333333333333333</v>
      </c>
      <c r="AY92" s="34">
        <v>361.33333333333326</v>
      </c>
      <c r="AZ92" s="32">
        <v>1</v>
      </c>
      <c r="BA92" s="33">
        <v>10</v>
      </c>
      <c r="BB92" s="34">
        <v>885.47</v>
      </c>
      <c r="BC92" s="32"/>
      <c r="BD92" s="33"/>
      <c r="BE92" s="34"/>
      <c r="BF92" s="35"/>
      <c r="BG92" s="36"/>
      <c r="BH92" s="37"/>
      <c r="BI92" s="35">
        <v>1</v>
      </c>
      <c r="BJ92" s="36">
        <v>3</v>
      </c>
      <c r="BK92" s="37">
        <v>189.15</v>
      </c>
      <c r="BL92" s="35">
        <v>1</v>
      </c>
      <c r="BM92" s="36">
        <v>16</v>
      </c>
      <c r="BN92" s="37">
        <v>1044.79</v>
      </c>
      <c r="BO92" s="35">
        <v>1</v>
      </c>
      <c r="BP92" s="36">
        <v>4</v>
      </c>
      <c r="BQ92" s="37">
        <v>252.2</v>
      </c>
      <c r="BR92" s="32"/>
      <c r="BS92" s="33"/>
      <c r="BT92" s="34"/>
      <c r="BU92" s="32"/>
      <c r="BV92" s="33"/>
      <c r="BW92" s="34"/>
      <c r="BX92" s="32"/>
      <c r="BY92" s="33"/>
      <c r="BZ92" s="34"/>
      <c r="CA92" s="32">
        <v>1</v>
      </c>
      <c r="CB92" s="33">
        <v>5</v>
      </c>
      <c r="CC92" s="34">
        <v>315.25</v>
      </c>
      <c r="CD92" s="35"/>
      <c r="CE92" s="36"/>
      <c r="CF92" s="37"/>
      <c r="CG92" s="35"/>
      <c r="CH92" s="36"/>
      <c r="CI92" s="37"/>
      <c r="CJ92" s="35"/>
      <c r="CK92" s="36"/>
      <c r="CL92" s="37"/>
      <c r="CM92" s="32"/>
      <c r="CN92" s="33"/>
      <c r="CO92" s="34"/>
      <c r="CP92" s="32"/>
      <c r="CQ92" s="33"/>
      <c r="CR92" s="34"/>
    </row>
    <row r="93" spans="1:96" x14ac:dyDescent="0.25">
      <c r="A93" s="15" t="s">
        <v>209</v>
      </c>
      <c r="B93" s="16" t="s">
        <v>210</v>
      </c>
      <c r="C93" s="17">
        <v>52</v>
      </c>
      <c r="D93" s="18">
        <v>8.5961538461538467</v>
      </c>
      <c r="E93" s="19">
        <v>638.36557692307713</v>
      </c>
      <c r="F93" s="20">
        <f t="shared" si="1"/>
        <v>0.81410000000000005</v>
      </c>
      <c r="G93" s="21">
        <v>3</v>
      </c>
      <c r="H93" s="22">
        <v>5.666666666666667</v>
      </c>
      <c r="I93" s="23">
        <v>563.21333333333325</v>
      </c>
      <c r="J93" s="21">
        <v>25</v>
      </c>
      <c r="K93" s="22">
        <v>10.8</v>
      </c>
      <c r="L93" s="23">
        <v>777.82360000000017</v>
      </c>
      <c r="M93" s="21"/>
      <c r="N93" s="22"/>
      <c r="O93" s="23"/>
      <c r="P93" s="24">
        <v>4</v>
      </c>
      <c r="Q93" s="25">
        <v>8.5</v>
      </c>
      <c r="R93" s="26">
        <v>601.04</v>
      </c>
      <c r="S93" s="24">
        <v>4</v>
      </c>
      <c r="T93" s="25">
        <v>9.75</v>
      </c>
      <c r="U93" s="26">
        <v>815.06999999999994</v>
      </c>
      <c r="V93" s="24"/>
      <c r="W93" s="25"/>
      <c r="X93" s="26"/>
      <c r="Y93" s="24">
        <v>3</v>
      </c>
      <c r="Z93" s="25">
        <v>5</v>
      </c>
      <c r="AA93" s="26">
        <v>408.53333333333336</v>
      </c>
      <c r="AB93" s="24">
        <v>1</v>
      </c>
      <c r="AC93" s="25">
        <v>3</v>
      </c>
      <c r="AD93" s="26">
        <v>189.15</v>
      </c>
      <c r="AE93" s="24">
        <v>2</v>
      </c>
      <c r="AF93" s="25">
        <v>5.5</v>
      </c>
      <c r="AG93" s="26">
        <v>391.60500000000002</v>
      </c>
      <c r="AH93" s="24">
        <v>2</v>
      </c>
      <c r="AI93" s="25">
        <v>7</v>
      </c>
      <c r="AJ93" s="26">
        <v>545.02</v>
      </c>
      <c r="AK93" s="21">
        <v>1</v>
      </c>
      <c r="AL93" s="22">
        <v>5</v>
      </c>
      <c r="AM93" s="23">
        <v>365.78</v>
      </c>
      <c r="AN93" s="21"/>
      <c r="AO93" s="22"/>
      <c r="AP93" s="23"/>
      <c r="AQ93" s="21"/>
      <c r="AR93" s="22"/>
      <c r="AS93" s="23"/>
      <c r="AT93" s="21">
        <v>2</v>
      </c>
      <c r="AU93" s="22">
        <v>8.5</v>
      </c>
      <c r="AV93" s="23">
        <v>607.90500000000009</v>
      </c>
      <c r="AW93" s="21"/>
      <c r="AX93" s="22"/>
      <c r="AY93" s="23"/>
      <c r="AZ93" s="21"/>
      <c r="BA93" s="22"/>
      <c r="BB93" s="23"/>
      <c r="BC93" s="21">
        <v>1</v>
      </c>
      <c r="BD93" s="22">
        <v>3</v>
      </c>
      <c r="BE93" s="23">
        <v>189.15</v>
      </c>
      <c r="BF93" s="24">
        <v>2</v>
      </c>
      <c r="BG93" s="25">
        <v>1.5</v>
      </c>
      <c r="BH93" s="26">
        <v>94.574999999999989</v>
      </c>
      <c r="BI93" s="24"/>
      <c r="BJ93" s="25"/>
      <c r="BK93" s="26"/>
      <c r="BL93" s="24">
        <v>1</v>
      </c>
      <c r="BM93" s="25">
        <v>2</v>
      </c>
      <c r="BN93" s="26">
        <v>264.75</v>
      </c>
      <c r="BO93" s="24"/>
      <c r="BP93" s="25"/>
      <c r="BQ93" s="26"/>
      <c r="BR93" s="21"/>
      <c r="BS93" s="22"/>
      <c r="BT93" s="23"/>
      <c r="BU93" s="21">
        <v>1</v>
      </c>
      <c r="BV93" s="22">
        <v>14</v>
      </c>
      <c r="BW93" s="23">
        <v>882.7</v>
      </c>
      <c r="BX93" s="21"/>
      <c r="BY93" s="22"/>
      <c r="BZ93" s="23"/>
      <c r="CA93" s="21"/>
      <c r="CB93" s="22"/>
      <c r="CC93" s="23"/>
      <c r="CD93" s="24"/>
      <c r="CE93" s="25"/>
      <c r="CF93" s="26"/>
      <c r="CG93" s="24"/>
      <c r="CH93" s="25"/>
      <c r="CI93" s="26"/>
      <c r="CJ93" s="24"/>
      <c r="CK93" s="25"/>
      <c r="CL93" s="26"/>
      <c r="CM93" s="21"/>
      <c r="CN93" s="22"/>
      <c r="CO93" s="23"/>
      <c r="CP93" s="21"/>
      <c r="CQ93" s="22"/>
      <c r="CR93" s="23"/>
    </row>
    <row r="94" spans="1:96" x14ac:dyDescent="0.25">
      <c r="A94" s="15" t="s">
        <v>211</v>
      </c>
      <c r="B94" s="16" t="s">
        <v>212</v>
      </c>
      <c r="C94" s="17">
        <v>628</v>
      </c>
      <c r="D94" s="18">
        <v>8.3009554140127388</v>
      </c>
      <c r="E94" s="19">
        <v>577.16941082802543</v>
      </c>
      <c r="F94" s="20">
        <f t="shared" si="1"/>
        <v>0.73609999999999998</v>
      </c>
      <c r="G94" s="21">
        <v>42</v>
      </c>
      <c r="H94" s="22">
        <v>5</v>
      </c>
      <c r="I94" s="23">
        <v>438.52190476190469</v>
      </c>
      <c r="J94" s="21">
        <v>148</v>
      </c>
      <c r="K94" s="22">
        <v>9.3378378378378386</v>
      </c>
      <c r="L94" s="23">
        <v>661.61966216216217</v>
      </c>
      <c r="M94" s="21"/>
      <c r="N94" s="22"/>
      <c r="O94" s="23"/>
      <c r="P94" s="24">
        <v>10</v>
      </c>
      <c r="Q94" s="25">
        <v>4.5999999999999996</v>
      </c>
      <c r="R94" s="26">
        <v>304.67399999999998</v>
      </c>
      <c r="S94" s="24">
        <v>8</v>
      </c>
      <c r="T94" s="25">
        <v>9</v>
      </c>
      <c r="U94" s="26">
        <v>614.12</v>
      </c>
      <c r="V94" s="24">
        <v>3</v>
      </c>
      <c r="W94" s="25">
        <v>8.6666666666666661</v>
      </c>
      <c r="X94" s="26">
        <v>582.0200000000001</v>
      </c>
      <c r="Y94" s="24">
        <v>22</v>
      </c>
      <c r="Z94" s="25">
        <v>7.3181818181818183</v>
      </c>
      <c r="AA94" s="26">
        <v>484.76909090909101</v>
      </c>
      <c r="AB94" s="24">
        <v>128</v>
      </c>
      <c r="AC94" s="25">
        <v>7.5625</v>
      </c>
      <c r="AD94" s="26">
        <v>512.90601562500001</v>
      </c>
      <c r="AE94" s="24">
        <v>22</v>
      </c>
      <c r="AF94" s="25">
        <v>11.363636363636363</v>
      </c>
      <c r="AG94" s="26">
        <v>776.28409090909088</v>
      </c>
      <c r="AH94" s="24">
        <v>15</v>
      </c>
      <c r="AI94" s="25">
        <v>8.8666666666666671</v>
      </c>
      <c r="AJ94" s="26">
        <v>651.13866666666684</v>
      </c>
      <c r="AK94" s="21">
        <v>7</v>
      </c>
      <c r="AL94" s="22">
        <v>8.7142857142857135</v>
      </c>
      <c r="AM94" s="23">
        <v>560.7714285714286</v>
      </c>
      <c r="AN94" s="21">
        <v>97</v>
      </c>
      <c r="AO94" s="22">
        <v>8.783505154639176</v>
      </c>
      <c r="AP94" s="23">
        <v>611.17134020618585</v>
      </c>
      <c r="AQ94" s="21">
        <v>4</v>
      </c>
      <c r="AR94" s="22">
        <v>6.5</v>
      </c>
      <c r="AS94" s="23">
        <v>411.10750000000002</v>
      </c>
      <c r="AT94" s="21">
        <v>3</v>
      </c>
      <c r="AU94" s="22">
        <v>4.333333333333333</v>
      </c>
      <c r="AV94" s="23">
        <v>460.45333333333338</v>
      </c>
      <c r="AW94" s="21">
        <v>35</v>
      </c>
      <c r="AX94" s="22">
        <v>8.4</v>
      </c>
      <c r="AY94" s="23">
        <v>575.53971428571435</v>
      </c>
      <c r="AZ94" s="21">
        <v>18</v>
      </c>
      <c r="BA94" s="22">
        <v>9.8888888888888893</v>
      </c>
      <c r="BB94" s="23">
        <v>669.89888888888891</v>
      </c>
      <c r="BC94" s="21">
        <v>3</v>
      </c>
      <c r="BD94" s="22">
        <v>13.333333333333334</v>
      </c>
      <c r="BE94" s="23">
        <v>921.74333333333334</v>
      </c>
      <c r="BF94" s="24">
        <v>3</v>
      </c>
      <c r="BG94" s="25">
        <v>7</v>
      </c>
      <c r="BH94" s="26">
        <v>453.34666666666664</v>
      </c>
      <c r="BI94" s="24"/>
      <c r="BJ94" s="25"/>
      <c r="BK94" s="26"/>
      <c r="BL94" s="24">
        <v>30</v>
      </c>
      <c r="BM94" s="25">
        <v>8.1333333333333329</v>
      </c>
      <c r="BN94" s="26">
        <v>519.40733333333344</v>
      </c>
      <c r="BO94" s="24">
        <v>30</v>
      </c>
      <c r="BP94" s="25">
        <v>7.8666666666666663</v>
      </c>
      <c r="BQ94" s="26">
        <v>503.74700000000001</v>
      </c>
      <c r="BR94" s="21"/>
      <c r="BS94" s="22"/>
      <c r="BT94" s="23"/>
      <c r="BU94" s="21"/>
      <c r="BV94" s="22"/>
      <c r="BW94" s="23"/>
      <c r="BX94" s="21"/>
      <c r="BY94" s="22"/>
      <c r="BZ94" s="23"/>
      <c r="CA94" s="21"/>
      <c r="CB94" s="22"/>
      <c r="CC94" s="23"/>
      <c r="CD94" s="24"/>
      <c r="CE94" s="25"/>
      <c r="CF94" s="26"/>
      <c r="CG94" s="24"/>
      <c r="CH94" s="25"/>
      <c r="CI94" s="26"/>
      <c r="CJ94" s="24"/>
      <c r="CK94" s="25"/>
      <c r="CL94" s="26"/>
      <c r="CM94" s="21"/>
      <c r="CN94" s="22"/>
      <c r="CO94" s="23"/>
      <c r="CP94" s="21"/>
      <c r="CQ94" s="22"/>
      <c r="CR94" s="23"/>
    </row>
    <row r="95" spans="1:96" x14ac:dyDescent="0.25">
      <c r="A95" s="15" t="s">
        <v>213</v>
      </c>
      <c r="B95" s="16" t="s">
        <v>214</v>
      </c>
      <c r="C95" s="17">
        <v>1484</v>
      </c>
      <c r="D95" s="18">
        <v>6.716981132075472</v>
      </c>
      <c r="E95" s="19">
        <v>493.05661725067307</v>
      </c>
      <c r="F95" s="20">
        <f t="shared" si="1"/>
        <v>0.62880000000000003</v>
      </c>
      <c r="G95" s="21">
        <v>123</v>
      </c>
      <c r="H95" s="22">
        <v>6.2682926829268295</v>
      </c>
      <c r="I95" s="23">
        <v>635.31365853658554</v>
      </c>
      <c r="J95" s="21">
        <v>496</v>
      </c>
      <c r="K95" s="22">
        <v>6.272177419354839</v>
      </c>
      <c r="L95" s="23">
        <v>468.78548387096708</v>
      </c>
      <c r="M95" s="21">
        <v>6</v>
      </c>
      <c r="N95" s="22">
        <v>4.5</v>
      </c>
      <c r="O95" s="23">
        <v>437.2383333333334</v>
      </c>
      <c r="P95" s="24">
        <v>70</v>
      </c>
      <c r="Q95" s="25">
        <v>6.3571428571428568</v>
      </c>
      <c r="R95" s="26">
        <v>461.81142857142839</v>
      </c>
      <c r="S95" s="24">
        <v>155</v>
      </c>
      <c r="T95" s="25">
        <v>6.9419354838709681</v>
      </c>
      <c r="U95" s="26">
        <v>538.93374193548357</v>
      </c>
      <c r="V95" s="24">
        <v>66</v>
      </c>
      <c r="W95" s="25">
        <v>7.1363636363636367</v>
      </c>
      <c r="X95" s="26">
        <v>477.683787878788</v>
      </c>
      <c r="Y95" s="24">
        <v>89</v>
      </c>
      <c r="Z95" s="25">
        <v>6.8202247191011232</v>
      </c>
      <c r="AA95" s="26">
        <v>459.90898876404503</v>
      </c>
      <c r="AB95" s="24">
        <v>24</v>
      </c>
      <c r="AC95" s="25">
        <v>5.5</v>
      </c>
      <c r="AD95" s="26">
        <v>388.76458333333329</v>
      </c>
      <c r="AE95" s="24">
        <v>30</v>
      </c>
      <c r="AF95" s="25">
        <v>8.4666666666666668</v>
      </c>
      <c r="AG95" s="26">
        <v>555.49400000000003</v>
      </c>
      <c r="AH95" s="24">
        <v>31</v>
      </c>
      <c r="AI95" s="25">
        <v>9.67741935483871</v>
      </c>
      <c r="AJ95" s="26">
        <v>666.46903225806466</v>
      </c>
      <c r="AK95" s="21">
        <v>31</v>
      </c>
      <c r="AL95" s="22">
        <v>6.935483870967742</v>
      </c>
      <c r="AM95" s="23">
        <v>452.79709677419362</v>
      </c>
      <c r="AN95" s="21">
        <v>63</v>
      </c>
      <c r="AO95" s="22">
        <v>6.7936507936507935</v>
      </c>
      <c r="AP95" s="23">
        <v>446.5771428571428</v>
      </c>
      <c r="AQ95" s="21">
        <v>42</v>
      </c>
      <c r="AR95" s="22">
        <v>6.4285714285714288</v>
      </c>
      <c r="AS95" s="23">
        <v>439.04285714285714</v>
      </c>
      <c r="AT95" s="21">
        <v>30</v>
      </c>
      <c r="AU95" s="22">
        <v>5.7666666666666666</v>
      </c>
      <c r="AV95" s="23">
        <v>378.43900000000002</v>
      </c>
      <c r="AW95" s="21">
        <v>55</v>
      </c>
      <c r="AX95" s="22">
        <v>5.1818181818181817</v>
      </c>
      <c r="AY95" s="23">
        <v>344.70945454545466</v>
      </c>
      <c r="AZ95" s="21">
        <v>49</v>
      </c>
      <c r="BA95" s="22">
        <v>8.7346938775510203</v>
      </c>
      <c r="BB95" s="23">
        <v>579.97408163265322</v>
      </c>
      <c r="BC95" s="21">
        <v>28</v>
      </c>
      <c r="BD95" s="22">
        <v>7.3928571428571432</v>
      </c>
      <c r="BE95" s="23">
        <v>511.70857142857159</v>
      </c>
      <c r="BF95" s="24">
        <v>18</v>
      </c>
      <c r="BG95" s="25">
        <v>7.666666666666667</v>
      </c>
      <c r="BH95" s="26">
        <v>518.83888888888896</v>
      </c>
      <c r="BI95" s="24">
        <v>24</v>
      </c>
      <c r="BJ95" s="25">
        <v>7.916666666666667</v>
      </c>
      <c r="BK95" s="26">
        <v>507.03708333333338</v>
      </c>
      <c r="BL95" s="24">
        <v>28</v>
      </c>
      <c r="BM95" s="25">
        <v>8.5</v>
      </c>
      <c r="BN95" s="26">
        <v>545.37714285714276</v>
      </c>
      <c r="BO95" s="24">
        <v>19</v>
      </c>
      <c r="BP95" s="25">
        <v>6.6315789473684212</v>
      </c>
      <c r="BQ95" s="26">
        <v>431.32421052631577</v>
      </c>
      <c r="BR95" s="21"/>
      <c r="BS95" s="22"/>
      <c r="BT95" s="23"/>
      <c r="BU95" s="21">
        <v>3</v>
      </c>
      <c r="BV95" s="22">
        <v>11.333333333333334</v>
      </c>
      <c r="BW95" s="23">
        <v>714.56666666666661</v>
      </c>
      <c r="BX95" s="21">
        <v>2</v>
      </c>
      <c r="BY95" s="22">
        <v>9</v>
      </c>
      <c r="BZ95" s="23">
        <v>567.45000000000005</v>
      </c>
      <c r="CA95" s="21">
        <v>2</v>
      </c>
      <c r="CB95" s="22">
        <v>12</v>
      </c>
      <c r="CC95" s="23">
        <v>756.6</v>
      </c>
      <c r="CD95" s="24"/>
      <c r="CE95" s="25"/>
      <c r="CF95" s="26"/>
      <c r="CG95" s="24"/>
      <c r="CH95" s="25"/>
      <c r="CI95" s="26"/>
      <c r="CJ95" s="24"/>
      <c r="CK95" s="25"/>
      <c r="CL95" s="26"/>
      <c r="CM95" s="21"/>
      <c r="CN95" s="22"/>
      <c r="CO95" s="23"/>
      <c r="CP95" s="21"/>
      <c r="CQ95" s="22"/>
      <c r="CR95" s="23"/>
    </row>
    <row r="96" spans="1:96" ht="31.5" x14ac:dyDescent="0.25">
      <c r="A96" s="15" t="s">
        <v>215</v>
      </c>
      <c r="B96" s="16" t="s">
        <v>216</v>
      </c>
      <c r="C96" s="17">
        <v>2969</v>
      </c>
      <c r="D96" s="18">
        <v>9.0980127989221966</v>
      </c>
      <c r="E96" s="19">
        <v>648.05470865611403</v>
      </c>
      <c r="F96" s="20">
        <f t="shared" si="1"/>
        <v>0.82650000000000001</v>
      </c>
      <c r="G96" s="21">
        <v>214</v>
      </c>
      <c r="H96" s="22">
        <v>7.6308411214953269</v>
      </c>
      <c r="I96" s="23">
        <v>700.76383177570085</v>
      </c>
      <c r="J96" s="21">
        <v>864</v>
      </c>
      <c r="K96" s="22">
        <v>9.518518518518519</v>
      </c>
      <c r="L96" s="23">
        <v>677.92505787037101</v>
      </c>
      <c r="M96" s="21"/>
      <c r="N96" s="22"/>
      <c r="O96" s="23"/>
      <c r="P96" s="24">
        <v>111</v>
      </c>
      <c r="Q96" s="25">
        <v>9.8738738738738743</v>
      </c>
      <c r="R96" s="26">
        <v>669.76099099099076</v>
      </c>
      <c r="S96" s="24">
        <v>146</v>
      </c>
      <c r="T96" s="25">
        <v>9.9246575342465757</v>
      </c>
      <c r="U96" s="26">
        <v>714.11842465753455</v>
      </c>
      <c r="V96" s="24">
        <v>135</v>
      </c>
      <c r="W96" s="25">
        <v>8.0962962962962965</v>
      </c>
      <c r="X96" s="26">
        <v>541.76592592592601</v>
      </c>
      <c r="Y96" s="24">
        <v>228</v>
      </c>
      <c r="Z96" s="25">
        <v>8.0043859649122808</v>
      </c>
      <c r="AA96" s="26">
        <v>550.01798245614032</v>
      </c>
      <c r="AB96" s="24">
        <v>257</v>
      </c>
      <c r="AC96" s="25">
        <v>8.7937743190661486</v>
      </c>
      <c r="AD96" s="26">
        <v>612.59953307393016</v>
      </c>
      <c r="AE96" s="24">
        <v>100</v>
      </c>
      <c r="AF96" s="25">
        <v>11.62</v>
      </c>
      <c r="AG96" s="26">
        <v>794.57179999999994</v>
      </c>
      <c r="AH96" s="24">
        <v>85</v>
      </c>
      <c r="AI96" s="25">
        <v>9.7176470588235286</v>
      </c>
      <c r="AJ96" s="26">
        <v>705.49576470588227</v>
      </c>
      <c r="AK96" s="21">
        <v>67</v>
      </c>
      <c r="AL96" s="22">
        <v>7.1940298507462686</v>
      </c>
      <c r="AM96" s="23">
        <v>483.37865671641771</v>
      </c>
      <c r="AN96" s="21">
        <v>144</v>
      </c>
      <c r="AO96" s="22">
        <v>10.222222222222221</v>
      </c>
      <c r="AP96" s="23">
        <v>727.09416666666687</v>
      </c>
      <c r="AQ96" s="21">
        <v>100</v>
      </c>
      <c r="AR96" s="22">
        <v>7.5</v>
      </c>
      <c r="AS96" s="23">
        <v>540.58000000000015</v>
      </c>
      <c r="AT96" s="21">
        <v>33</v>
      </c>
      <c r="AU96" s="22">
        <v>9.7575757575757578</v>
      </c>
      <c r="AV96" s="23">
        <v>672.06303030303025</v>
      </c>
      <c r="AW96" s="21">
        <v>88</v>
      </c>
      <c r="AX96" s="22">
        <v>7.0909090909090908</v>
      </c>
      <c r="AY96" s="23">
        <v>515.31909090909096</v>
      </c>
      <c r="AZ96" s="21">
        <v>62</v>
      </c>
      <c r="BA96" s="22">
        <v>8.0161290322580641</v>
      </c>
      <c r="BB96" s="23">
        <v>559.5546774193549</v>
      </c>
      <c r="BC96" s="21">
        <v>82</v>
      </c>
      <c r="BD96" s="22">
        <v>11.74390243902439</v>
      </c>
      <c r="BE96" s="23">
        <v>791.2641463414634</v>
      </c>
      <c r="BF96" s="24">
        <v>15</v>
      </c>
      <c r="BG96" s="25">
        <v>8.1333333333333329</v>
      </c>
      <c r="BH96" s="26">
        <v>598.12933333333353</v>
      </c>
      <c r="BI96" s="24">
        <v>56</v>
      </c>
      <c r="BJ96" s="25">
        <v>7.0178571428571432</v>
      </c>
      <c r="BK96" s="26">
        <v>458.56267857142842</v>
      </c>
      <c r="BL96" s="24">
        <v>118</v>
      </c>
      <c r="BM96" s="25">
        <v>10.398305084745763</v>
      </c>
      <c r="BN96" s="26">
        <v>694.18889830508476</v>
      </c>
      <c r="BO96" s="24">
        <v>31</v>
      </c>
      <c r="BP96" s="25">
        <v>10.709677419354838</v>
      </c>
      <c r="BQ96" s="26">
        <v>743.84548387096788</v>
      </c>
      <c r="BR96" s="21">
        <v>26</v>
      </c>
      <c r="BS96" s="22">
        <v>7.7692307692307692</v>
      </c>
      <c r="BT96" s="23">
        <v>494.00269230769231</v>
      </c>
      <c r="BU96" s="21">
        <v>3</v>
      </c>
      <c r="BV96" s="22">
        <v>9</v>
      </c>
      <c r="BW96" s="23">
        <v>567.44999999999993</v>
      </c>
      <c r="BX96" s="21"/>
      <c r="BY96" s="22"/>
      <c r="BZ96" s="23"/>
      <c r="CA96" s="21">
        <v>4</v>
      </c>
      <c r="CB96" s="22">
        <v>7.75</v>
      </c>
      <c r="CC96" s="23">
        <v>488.63750000000005</v>
      </c>
      <c r="CD96" s="24"/>
      <c r="CE96" s="25"/>
      <c r="CF96" s="26"/>
      <c r="CG96" s="24"/>
      <c r="CH96" s="25"/>
      <c r="CI96" s="26"/>
      <c r="CJ96" s="24"/>
      <c r="CK96" s="25"/>
      <c r="CL96" s="26"/>
      <c r="CM96" s="21"/>
      <c r="CN96" s="22"/>
      <c r="CO96" s="23"/>
      <c r="CP96" s="21"/>
      <c r="CQ96" s="22"/>
      <c r="CR96" s="23"/>
    </row>
    <row r="97" spans="1:96" ht="31.5" x14ac:dyDescent="0.25">
      <c r="A97" s="15" t="s">
        <v>217</v>
      </c>
      <c r="B97" s="16" t="s">
        <v>218</v>
      </c>
      <c r="C97" s="17">
        <v>2193</v>
      </c>
      <c r="D97" s="18">
        <v>7.5923392612859093</v>
      </c>
      <c r="E97" s="19">
        <v>534.60656634746999</v>
      </c>
      <c r="F97" s="20">
        <f t="shared" si="1"/>
        <v>0.68179999999999996</v>
      </c>
      <c r="G97" s="21">
        <v>120</v>
      </c>
      <c r="H97" s="22">
        <v>7.333333333333333</v>
      </c>
      <c r="I97" s="23">
        <v>716.87041666666664</v>
      </c>
      <c r="J97" s="21">
        <v>515</v>
      </c>
      <c r="K97" s="22">
        <v>6.2368932038834952</v>
      </c>
      <c r="L97" s="23">
        <v>432.38922330097029</v>
      </c>
      <c r="M97" s="21"/>
      <c r="N97" s="22"/>
      <c r="O97" s="23"/>
      <c r="P97" s="24">
        <v>169</v>
      </c>
      <c r="Q97" s="25">
        <v>9.7100591715976332</v>
      </c>
      <c r="R97" s="26">
        <v>656.56662721893474</v>
      </c>
      <c r="S97" s="24">
        <v>380</v>
      </c>
      <c r="T97" s="25">
        <v>7.9552631578947368</v>
      </c>
      <c r="U97" s="26">
        <v>565.55102631578995</v>
      </c>
      <c r="V97" s="24">
        <v>103</v>
      </c>
      <c r="W97" s="25">
        <v>8.3883495145631066</v>
      </c>
      <c r="X97" s="26">
        <v>575.36262135922311</v>
      </c>
      <c r="Y97" s="24">
        <v>87</v>
      </c>
      <c r="Z97" s="25">
        <v>6.3448275862068968</v>
      </c>
      <c r="AA97" s="26">
        <v>443.37172413793076</v>
      </c>
      <c r="AB97" s="24">
        <v>72</v>
      </c>
      <c r="AC97" s="25">
        <v>6.3472222222222223</v>
      </c>
      <c r="AD97" s="26">
        <v>431.23124999999999</v>
      </c>
      <c r="AE97" s="24">
        <v>62</v>
      </c>
      <c r="AF97" s="25">
        <v>8.887096774193548</v>
      </c>
      <c r="AG97" s="26">
        <v>598.41790322580653</v>
      </c>
      <c r="AH97" s="24">
        <v>71</v>
      </c>
      <c r="AI97" s="25">
        <v>8.1408450704225359</v>
      </c>
      <c r="AJ97" s="26">
        <v>583.6073239436621</v>
      </c>
      <c r="AK97" s="21">
        <v>55</v>
      </c>
      <c r="AL97" s="22">
        <v>7.5454545454545459</v>
      </c>
      <c r="AM97" s="23">
        <v>523.18054545454549</v>
      </c>
      <c r="AN97" s="21">
        <v>66</v>
      </c>
      <c r="AO97" s="22">
        <v>6.9393939393939394</v>
      </c>
      <c r="AP97" s="23">
        <v>467.34333333333325</v>
      </c>
      <c r="AQ97" s="21">
        <v>51</v>
      </c>
      <c r="AR97" s="22">
        <v>6.7254901960784315</v>
      </c>
      <c r="AS97" s="23">
        <v>490.822549019608</v>
      </c>
      <c r="AT97" s="21">
        <v>14</v>
      </c>
      <c r="AU97" s="22">
        <v>7.9285714285714288</v>
      </c>
      <c r="AV97" s="23">
        <v>576.31214285714282</v>
      </c>
      <c r="AW97" s="21">
        <v>17</v>
      </c>
      <c r="AX97" s="22">
        <v>5.7647058823529411</v>
      </c>
      <c r="AY97" s="23">
        <v>438.09941176470579</v>
      </c>
      <c r="AZ97" s="21">
        <v>69</v>
      </c>
      <c r="BA97" s="22">
        <v>7.3188405797101446</v>
      </c>
      <c r="BB97" s="23">
        <v>491.29072463768102</v>
      </c>
      <c r="BC97" s="21">
        <v>52</v>
      </c>
      <c r="BD97" s="22">
        <v>10</v>
      </c>
      <c r="BE97" s="23">
        <v>687.4713461538463</v>
      </c>
      <c r="BF97" s="24">
        <v>64</v>
      </c>
      <c r="BG97" s="25">
        <v>8.046875</v>
      </c>
      <c r="BH97" s="26">
        <v>545.55531250000013</v>
      </c>
      <c r="BI97" s="24">
        <v>33</v>
      </c>
      <c r="BJ97" s="25">
        <v>7.8787878787878789</v>
      </c>
      <c r="BK97" s="26">
        <v>518.25030303030314</v>
      </c>
      <c r="BL97" s="24">
        <v>71</v>
      </c>
      <c r="BM97" s="25">
        <v>8.422535211267606</v>
      </c>
      <c r="BN97" s="26">
        <v>558.29</v>
      </c>
      <c r="BO97" s="24">
        <v>35</v>
      </c>
      <c r="BP97" s="25">
        <v>9.5142857142857142</v>
      </c>
      <c r="BQ97" s="26">
        <v>641.35542857142866</v>
      </c>
      <c r="BR97" s="21">
        <v>46</v>
      </c>
      <c r="BS97" s="22">
        <v>8.304347826086957</v>
      </c>
      <c r="BT97" s="23">
        <v>525.15391304347827</v>
      </c>
      <c r="BU97" s="21">
        <v>11</v>
      </c>
      <c r="BV97" s="22">
        <v>9.9090909090909083</v>
      </c>
      <c r="BW97" s="23">
        <v>624.76818181818169</v>
      </c>
      <c r="BX97" s="21">
        <v>4</v>
      </c>
      <c r="BY97" s="22">
        <v>8.75</v>
      </c>
      <c r="BZ97" s="23">
        <v>551.6875</v>
      </c>
      <c r="CA97" s="21">
        <v>26</v>
      </c>
      <c r="CB97" s="22">
        <v>8.0769230769230766</v>
      </c>
      <c r="CC97" s="23">
        <v>509.25000000000011</v>
      </c>
      <c r="CD97" s="24"/>
      <c r="CE97" s="25"/>
      <c r="CF97" s="26"/>
      <c r="CG97" s="24"/>
      <c r="CH97" s="25"/>
      <c r="CI97" s="26"/>
      <c r="CJ97" s="24"/>
      <c r="CK97" s="25"/>
      <c r="CL97" s="26"/>
      <c r="CM97" s="21"/>
      <c r="CN97" s="22"/>
      <c r="CO97" s="23"/>
      <c r="CP97" s="21"/>
      <c r="CQ97" s="22"/>
      <c r="CR97" s="23"/>
    </row>
    <row r="98" spans="1:96" ht="31.5" x14ac:dyDescent="0.25">
      <c r="A98" s="27" t="s">
        <v>219</v>
      </c>
      <c r="B98" s="28" t="s">
        <v>220</v>
      </c>
      <c r="C98" s="29">
        <v>99</v>
      </c>
      <c r="D98" s="30">
        <v>6.9393939393939394</v>
      </c>
      <c r="E98" s="31">
        <v>483.56252525252512</v>
      </c>
      <c r="F98" s="20">
        <f t="shared" si="1"/>
        <v>0.61670000000000003</v>
      </c>
      <c r="G98" s="32"/>
      <c r="H98" s="33"/>
      <c r="I98" s="34"/>
      <c r="J98" s="32"/>
      <c r="K98" s="33"/>
      <c r="L98" s="34"/>
      <c r="M98" s="32">
        <v>25</v>
      </c>
      <c r="N98" s="33">
        <v>6.76</v>
      </c>
      <c r="O98" s="34">
        <v>547.88159999999993</v>
      </c>
      <c r="P98" s="35">
        <v>9</v>
      </c>
      <c r="Q98" s="36">
        <v>9.3333333333333339</v>
      </c>
      <c r="R98" s="37">
        <v>593.44777777777779</v>
      </c>
      <c r="S98" s="35">
        <v>17</v>
      </c>
      <c r="T98" s="36">
        <v>7.4705882352941178</v>
      </c>
      <c r="U98" s="37">
        <v>534.21588235294121</v>
      </c>
      <c r="V98" s="35">
        <v>4</v>
      </c>
      <c r="W98" s="36">
        <v>4.75</v>
      </c>
      <c r="X98" s="37">
        <v>306.24250000000001</v>
      </c>
      <c r="Y98" s="35">
        <v>2</v>
      </c>
      <c r="Z98" s="36">
        <v>6.5</v>
      </c>
      <c r="AA98" s="37">
        <v>422.96500000000003</v>
      </c>
      <c r="AB98" s="35">
        <v>15</v>
      </c>
      <c r="AC98" s="36">
        <v>6.7333333333333334</v>
      </c>
      <c r="AD98" s="37">
        <v>433.79400000000004</v>
      </c>
      <c r="AE98" s="35">
        <v>4</v>
      </c>
      <c r="AF98" s="36">
        <v>9</v>
      </c>
      <c r="AG98" s="37">
        <v>567.45000000000005</v>
      </c>
      <c r="AH98" s="35">
        <v>7</v>
      </c>
      <c r="AI98" s="36">
        <v>6.2857142857142856</v>
      </c>
      <c r="AJ98" s="37">
        <v>403.82285714285717</v>
      </c>
      <c r="AK98" s="32">
        <v>4</v>
      </c>
      <c r="AL98" s="33">
        <v>6.25</v>
      </c>
      <c r="AM98" s="34">
        <v>394.0625</v>
      </c>
      <c r="AN98" s="32">
        <v>2</v>
      </c>
      <c r="AO98" s="33">
        <v>3</v>
      </c>
      <c r="AP98" s="34">
        <v>189.14999999999998</v>
      </c>
      <c r="AQ98" s="32">
        <v>1</v>
      </c>
      <c r="AR98" s="33">
        <v>5</v>
      </c>
      <c r="AS98" s="34">
        <v>315.25</v>
      </c>
      <c r="AT98" s="32"/>
      <c r="AU98" s="33"/>
      <c r="AV98" s="34"/>
      <c r="AW98" s="32">
        <v>1</v>
      </c>
      <c r="AX98" s="33">
        <v>6</v>
      </c>
      <c r="AY98" s="34">
        <v>378.3</v>
      </c>
      <c r="AZ98" s="32">
        <v>2</v>
      </c>
      <c r="BA98" s="33">
        <v>6</v>
      </c>
      <c r="BB98" s="34">
        <v>378.3</v>
      </c>
      <c r="BC98" s="32">
        <v>1</v>
      </c>
      <c r="BD98" s="33">
        <v>10</v>
      </c>
      <c r="BE98" s="34">
        <v>782.38</v>
      </c>
      <c r="BF98" s="35">
        <v>1</v>
      </c>
      <c r="BG98" s="36">
        <v>2</v>
      </c>
      <c r="BH98" s="37">
        <v>126.1</v>
      </c>
      <c r="BI98" s="35"/>
      <c r="BJ98" s="36"/>
      <c r="BK98" s="37"/>
      <c r="BL98" s="35">
        <v>2</v>
      </c>
      <c r="BM98" s="36">
        <v>6.5</v>
      </c>
      <c r="BN98" s="37">
        <v>409.82499999999999</v>
      </c>
      <c r="BO98" s="35"/>
      <c r="BP98" s="36"/>
      <c r="BQ98" s="37"/>
      <c r="BR98" s="32"/>
      <c r="BS98" s="33"/>
      <c r="BT98" s="34"/>
      <c r="BU98" s="32"/>
      <c r="BV98" s="33"/>
      <c r="BW98" s="34"/>
      <c r="BX98" s="32"/>
      <c r="BY98" s="33"/>
      <c r="BZ98" s="34"/>
      <c r="CA98" s="32"/>
      <c r="CB98" s="33"/>
      <c r="CC98" s="34"/>
      <c r="CD98" s="35"/>
      <c r="CE98" s="36"/>
      <c r="CF98" s="37"/>
      <c r="CG98" s="35"/>
      <c r="CH98" s="36"/>
      <c r="CI98" s="37"/>
      <c r="CJ98" s="35">
        <v>2</v>
      </c>
      <c r="CK98" s="36">
        <v>7.5</v>
      </c>
      <c r="CL98" s="37">
        <v>472.875</v>
      </c>
      <c r="CM98" s="32"/>
      <c r="CN98" s="33"/>
      <c r="CO98" s="34"/>
      <c r="CP98" s="32"/>
      <c r="CQ98" s="33"/>
      <c r="CR98" s="34"/>
    </row>
    <row r="99" spans="1:96" ht="31.5" x14ac:dyDescent="0.25">
      <c r="A99" s="15" t="s">
        <v>221</v>
      </c>
      <c r="B99" s="16" t="s">
        <v>222</v>
      </c>
      <c r="C99" s="17">
        <v>1585</v>
      </c>
      <c r="D99" s="18">
        <v>5.1583596214511038</v>
      </c>
      <c r="E99" s="19">
        <v>336.67220189274445</v>
      </c>
      <c r="F99" s="20">
        <f t="shared" si="1"/>
        <v>0.4294</v>
      </c>
      <c r="G99" s="21"/>
      <c r="H99" s="22"/>
      <c r="I99" s="23"/>
      <c r="J99" s="21"/>
      <c r="K99" s="22"/>
      <c r="L99" s="23"/>
      <c r="M99" s="21">
        <v>361</v>
      </c>
      <c r="N99" s="22">
        <v>3.7285318559556786</v>
      </c>
      <c r="O99" s="23">
        <v>274.71448753462641</v>
      </c>
      <c r="P99" s="24">
        <v>66</v>
      </c>
      <c r="Q99" s="25">
        <v>5.6515151515151514</v>
      </c>
      <c r="R99" s="26">
        <v>358.61121212121202</v>
      </c>
      <c r="S99" s="24">
        <v>315</v>
      </c>
      <c r="T99" s="25">
        <v>5.6095238095238091</v>
      </c>
      <c r="U99" s="26">
        <v>355.98873015873033</v>
      </c>
      <c r="V99" s="24">
        <v>56</v>
      </c>
      <c r="W99" s="25">
        <v>5.1428571428571432</v>
      </c>
      <c r="X99" s="26">
        <v>324.89982142857144</v>
      </c>
      <c r="Y99" s="24">
        <v>99</v>
      </c>
      <c r="Z99" s="25">
        <v>6.1313131313131315</v>
      </c>
      <c r="AA99" s="26">
        <v>390.7511111111109</v>
      </c>
      <c r="AB99" s="24">
        <v>70</v>
      </c>
      <c r="AC99" s="25">
        <v>5.4714285714285715</v>
      </c>
      <c r="AD99" s="26">
        <v>347.67099999999999</v>
      </c>
      <c r="AE99" s="24">
        <v>29</v>
      </c>
      <c r="AF99" s="25">
        <v>7.4137931034482758</v>
      </c>
      <c r="AG99" s="26">
        <v>472.41620689655178</v>
      </c>
      <c r="AH99" s="24">
        <v>202</v>
      </c>
      <c r="AI99" s="25">
        <v>6.391089108910891</v>
      </c>
      <c r="AJ99" s="26">
        <v>407.07509900990107</v>
      </c>
      <c r="AK99" s="21">
        <v>53</v>
      </c>
      <c r="AL99" s="22">
        <v>5.2641509433962268</v>
      </c>
      <c r="AM99" s="23">
        <v>332.96603773584906</v>
      </c>
      <c r="AN99" s="21">
        <v>99</v>
      </c>
      <c r="AO99" s="22">
        <v>3.8989898989898988</v>
      </c>
      <c r="AP99" s="23">
        <v>248.8371717171718</v>
      </c>
      <c r="AQ99" s="21">
        <v>41</v>
      </c>
      <c r="AR99" s="22">
        <v>5.1707317073170733</v>
      </c>
      <c r="AS99" s="23">
        <v>328.44658536585371</v>
      </c>
      <c r="AT99" s="21"/>
      <c r="AU99" s="22"/>
      <c r="AV99" s="23"/>
      <c r="AW99" s="21">
        <v>31</v>
      </c>
      <c r="AX99" s="22">
        <v>4.419354838709677</v>
      </c>
      <c r="AY99" s="23">
        <v>278.64032258064515</v>
      </c>
      <c r="AZ99" s="21">
        <v>28</v>
      </c>
      <c r="BA99" s="22">
        <v>5.8928571428571432</v>
      </c>
      <c r="BB99" s="23">
        <v>371.54464285714283</v>
      </c>
      <c r="BC99" s="21">
        <v>42</v>
      </c>
      <c r="BD99" s="22">
        <v>4.2619047619047619</v>
      </c>
      <c r="BE99" s="23">
        <v>280.06738095238097</v>
      </c>
      <c r="BF99" s="24">
        <v>12</v>
      </c>
      <c r="BG99" s="25">
        <v>6.083333333333333</v>
      </c>
      <c r="BH99" s="26">
        <v>383.55416666666662</v>
      </c>
      <c r="BI99" s="24"/>
      <c r="BJ99" s="25"/>
      <c r="BK99" s="26"/>
      <c r="BL99" s="24">
        <v>56</v>
      </c>
      <c r="BM99" s="25">
        <v>5.5</v>
      </c>
      <c r="BN99" s="26">
        <v>353.91857142857145</v>
      </c>
      <c r="BO99" s="24"/>
      <c r="BP99" s="25"/>
      <c r="BQ99" s="26"/>
      <c r="BR99" s="21"/>
      <c r="BS99" s="22"/>
      <c r="BT99" s="23"/>
      <c r="BU99" s="21"/>
      <c r="BV99" s="22"/>
      <c r="BW99" s="23"/>
      <c r="BX99" s="21"/>
      <c r="BY99" s="22"/>
      <c r="BZ99" s="23"/>
      <c r="CA99" s="21"/>
      <c r="CB99" s="22"/>
      <c r="CC99" s="23"/>
      <c r="CD99" s="24"/>
      <c r="CE99" s="25"/>
      <c r="CF99" s="26"/>
      <c r="CG99" s="24"/>
      <c r="CH99" s="25"/>
      <c r="CI99" s="26"/>
      <c r="CJ99" s="24">
        <v>25</v>
      </c>
      <c r="CK99" s="25">
        <v>6.68</v>
      </c>
      <c r="CL99" s="26">
        <v>421.17400000000004</v>
      </c>
      <c r="CM99" s="21"/>
      <c r="CN99" s="22"/>
      <c r="CO99" s="23"/>
      <c r="CP99" s="21"/>
      <c r="CQ99" s="22"/>
      <c r="CR99" s="23"/>
    </row>
    <row r="100" spans="1:96" x14ac:dyDescent="0.25">
      <c r="A100" s="15" t="s">
        <v>223</v>
      </c>
      <c r="B100" s="16" t="s">
        <v>224</v>
      </c>
      <c r="C100" s="17">
        <v>236</v>
      </c>
      <c r="D100" s="18">
        <v>6.8347457627118642</v>
      </c>
      <c r="E100" s="19">
        <v>537.84737288135545</v>
      </c>
      <c r="F100" s="20">
        <f t="shared" si="1"/>
        <v>0.68589999999999995</v>
      </c>
      <c r="G100" s="21">
        <v>17</v>
      </c>
      <c r="H100" s="22">
        <v>6.3529411764705879</v>
      </c>
      <c r="I100" s="23">
        <v>613.78764705882361</v>
      </c>
      <c r="J100" s="21">
        <v>201</v>
      </c>
      <c r="K100" s="22">
        <v>6.9502487562189055</v>
      </c>
      <c r="L100" s="23">
        <v>536.74641791044712</v>
      </c>
      <c r="M100" s="21">
        <v>7</v>
      </c>
      <c r="N100" s="22">
        <v>2.5714285714285716</v>
      </c>
      <c r="O100" s="23">
        <v>205.0371428571429</v>
      </c>
      <c r="P100" s="24">
        <v>2</v>
      </c>
      <c r="Q100" s="25">
        <v>12</v>
      </c>
      <c r="R100" s="26">
        <v>861.86500000000001</v>
      </c>
      <c r="S100" s="24">
        <v>3</v>
      </c>
      <c r="T100" s="25">
        <v>8.6666666666666661</v>
      </c>
      <c r="U100" s="26">
        <v>704.57</v>
      </c>
      <c r="V100" s="24">
        <v>2</v>
      </c>
      <c r="W100" s="25">
        <v>6.5</v>
      </c>
      <c r="X100" s="26">
        <v>497.64499999999998</v>
      </c>
      <c r="Y100" s="24"/>
      <c r="Z100" s="25"/>
      <c r="AA100" s="26"/>
      <c r="AB100" s="24">
        <v>2</v>
      </c>
      <c r="AC100" s="25">
        <v>4.5</v>
      </c>
      <c r="AD100" s="26">
        <v>372.32000000000005</v>
      </c>
      <c r="AE100" s="24"/>
      <c r="AF100" s="25"/>
      <c r="AG100" s="26"/>
      <c r="AH100" s="24"/>
      <c r="AI100" s="25"/>
      <c r="AJ100" s="26"/>
      <c r="AK100" s="21">
        <v>1</v>
      </c>
      <c r="AL100" s="22">
        <v>9</v>
      </c>
      <c r="AM100" s="23">
        <v>818.48</v>
      </c>
      <c r="AN100" s="21">
        <v>1</v>
      </c>
      <c r="AO100" s="22">
        <v>9</v>
      </c>
      <c r="AP100" s="23">
        <v>780.45</v>
      </c>
      <c r="AQ100" s="21"/>
      <c r="AR100" s="22"/>
      <c r="AS100" s="23"/>
      <c r="AT100" s="21"/>
      <c r="AU100" s="22"/>
      <c r="AV100" s="23"/>
      <c r="AW100" s="21"/>
      <c r="AX100" s="22"/>
      <c r="AY100" s="23"/>
      <c r="AZ100" s="21"/>
      <c r="BA100" s="22"/>
      <c r="BB100" s="23"/>
      <c r="BC100" s="21"/>
      <c r="BD100" s="22"/>
      <c r="BE100" s="23"/>
      <c r="BF100" s="24"/>
      <c r="BG100" s="25"/>
      <c r="BH100" s="26"/>
      <c r="BI100" s="24"/>
      <c r="BJ100" s="25"/>
      <c r="BK100" s="26"/>
      <c r="BL100" s="24"/>
      <c r="BM100" s="25"/>
      <c r="BN100" s="26"/>
      <c r="BO100" s="24"/>
      <c r="BP100" s="25"/>
      <c r="BQ100" s="26"/>
      <c r="BR100" s="21"/>
      <c r="BS100" s="22"/>
      <c r="BT100" s="23"/>
      <c r="BU100" s="21"/>
      <c r="BV100" s="22"/>
      <c r="BW100" s="23"/>
      <c r="BX100" s="21"/>
      <c r="BY100" s="22"/>
      <c r="BZ100" s="23"/>
      <c r="CA100" s="21"/>
      <c r="CB100" s="22"/>
      <c r="CC100" s="23"/>
      <c r="CD100" s="24"/>
      <c r="CE100" s="25"/>
      <c r="CF100" s="26"/>
      <c r="CG100" s="24"/>
      <c r="CH100" s="25"/>
      <c r="CI100" s="26"/>
      <c r="CJ100" s="24"/>
      <c r="CK100" s="25"/>
      <c r="CL100" s="26"/>
      <c r="CM100" s="21"/>
      <c r="CN100" s="22"/>
      <c r="CO100" s="23"/>
      <c r="CP100" s="21"/>
      <c r="CQ100" s="22"/>
      <c r="CR100" s="23"/>
    </row>
    <row r="101" spans="1:96" x14ac:dyDescent="0.25">
      <c r="A101" s="15" t="s">
        <v>225</v>
      </c>
      <c r="B101" s="16" t="s">
        <v>226</v>
      </c>
      <c r="C101" s="17">
        <v>395</v>
      </c>
      <c r="D101" s="18">
        <v>4.2</v>
      </c>
      <c r="E101" s="19">
        <v>345.91506329113929</v>
      </c>
      <c r="F101" s="20">
        <f t="shared" si="1"/>
        <v>0.44119999999999998</v>
      </c>
      <c r="G101" s="21">
        <v>11</v>
      </c>
      <c r="H101" s="22">
        <v>5</v>
      </c>
      <c r="I101" s="23">
        <v>623.20000000000016</v>
      </c>
      <c r="J101" s="21">
        <v>350</v>
      </c>
      <c r="K101" s="22">
        <v>4.0942857142857143</v>
      </c>
      <c r="L101" s="23">
        <v>331.88148571428565</v>
      </c>
      <c r="M101" s="21">
        <v>12</v>
      </c>
      <c r="N101" s="22">
        <v>3.1666666666666665</v>
      </c>
      <c r="O101" s="23">
        <v>325.29999999999995</v>
      </c>
      <c r="P101" s="24">
        <v>5</v>
      </c>
      <c r="Q101" s="25">
        <v>7.8</v>
      </c>
      <c r="R101" s="26">
        <v>562.95399999999995</v>
      </c>
      <c r="S101" s="24">
        <v>10</v>
      </c>
      <c r="T101" s="25">
        <v>6.9</v>
      </c>
      <c r="U101" s="26">
        <v>489.16100000000006</v>
      </c>
      <c r="V101" s="24">
        <v>1</v>
      </c>
      <c r="W101" s="25">
        <v>2</v>
      </c>
      <c r="X101" s="26">
        <v>162.09</v>
      </c>
      <c r="Y101" s="24"/>
      <c r="Z101" s="25"/>
      <c r="AA101" s="26"/>
      <c r="AB101" s="24">
        <v>2</v>
      </c>
      <c r="AC101" s="25">
        <v>3</v>
      </c>
      <c r="AD101" s="26">
        <v>205.23000000000002</v>
      </c>
      <c r="AE101" s="24">
        <v>1</v>
      </c>
      <c r="AF101" s="25">
        <v>9</v>
      </c>
      <c r="AG101" s="26">
        <v>612.28000000000009</v>
      </c>
      <c r="AH101" s="24">
        <v>2</v>
      </c>
      <c r="AI101" s="25">
        <v>3.5</v>
      </c>
      <c r="AJ101" s="26">
        <v>360.02</v>
      </c>
      <c r="AK101" s="21"/>
      <c r="AL101" s="22"/>
      <c r="AM101" s="23"/>
      <c r="AN101" s="21"/>
      <c r="AO101" s="22"/>
      <c r="AP101" s="23"/>
      <c r="AQ101" s="21"/>
      <c r="AR101" s="22"/>
      <c r="AS101" s="23"/>
      <c r="AT101" s="21"/>
      <c r="AU101" s="22"/>
      <c r="AV101" s="23"/>
      <c r="AW101" s="21"/>
      <c r="AX101" s="22"/>
      <c r="AY101" s="23"/>
      <c r="AZ101" s="21"/>
      <c r="BA101" s="22"/>
      <c r="BB101" s="23"/>
      <c r="BC101" s="21">
        <v>1</v>
      </c>
      <c r="BD101" s="22">
        <v>1</v>
      </c>
      <c r="BE101" s="23">
        <v>107.88</v>
      </c>
      <c r="BF101" s="24"/>
      <c r="BG101" s="25"/>
      <c r="BH101" s="26"/>
      <c r="BI101" s="24"/>
      <c r="BJ101" s="25"/>
      <c r="BK101" s="26"/>
      <c r="BL101" s="24"/>
      <c r="BM101" s="25"/>
      <c r="BN101" s="26"/>
      <c r="BO101" s="24"/>
      <c r="BP101" s="25"/>
      <c r="BQ101" s="26"/>
      <c r="BR101" s="21"/>
      <c r="BS101" s="22"/>
      <c r="BT101" s="23"/>
      <c r="BU101" s="21"/>
      <c r="BV101" s="22"/>
      <c r="BW101" s="23"/>
      <c r="BX101" s="21"/>
      <c r="BY101" s="22"/>
      <c r="BZ101" s="23"/>
      <c r="CA101" s="21"/>
      <c r="CB101" s="22"/>
      <c r="CC101" s="23"/>
      <c r="CD101" s="24"/>
      <c r="CE101" s="25"/>
      <c r="CF101" s="26"/>
      <c r="CG101" s="24"/>
      <c r="CH101" s="25"/>
      <c r="CI101" s="26"/>
      <c r="CJ101" s="24"/>
      <c r="CK101" s="25"/>
      <c r="CL101" s="26"/>
      <c r="CM101" s="21"/>
      <c r="CN101" s="22"/>
      <c r="CO101" s="23"/>
      <c r="CP101" s="21"/>
      <c r="CQ101" s="22"/>
      <c r="CR101" s="23"/>
    </row>
    <row r="102" spans="1:96" x14ac:dyDescent="0.25">
      <c r="A102" s="15" t="s">
        <v>227</v>
      </c>
      <c r="B102" s="16" t="s">
        <v>228</v>
      </c>
      <c r="C102" s="17">
        <v>32</v>
      </c>
      <c r="D102" s="18">
        <v>8.8125</v>
      </c>
      <c r="E102" s="19">
        <v>717.2571875000001</v>
      </c>
      <c r="F102" s="20">
        <f t="shared" si="1"/>
        <v>0.91469999999999996</v>
      </c>
      <c r="G102" s="21">
        <v>3</v>
      </c>
      <c r="H102" s="22">
        <v>4.666666666666667</v>
      </c>
      <c r="I102" s="23">
        <v>776.70666666666659</v>
      </c>
      <c r="J102" s="21">
        <v>15</v>
      </c>
      <c r="K102" s="22">
        <v>8.8000000000000007</v>
      </c>
      <c r="L102" s="23">
        <v>698.12466666666683</v>
      </c>
      <c r="M102" s="21"/>
      <c r="N102" s="22"/>
      <c r="O102" s="23"/>
      <c r="P102" s="24">
        <v>2</v>
      </c>
      <c r="Q102" s="25">
        <v>12.5</v>
      </c>
      <c r="R102" s="26">
        <v>924.53499999999997</v>
      </c>
      <c r="S102" s="24">
        <v>1</v>
      </c>
      <c r="T102" s="25">
        <v>7</v>
      </c>
      <c r="U102" s="26">
        <v>656.56000000000006</v>
      </c>
      <c r="V102" s="24">
        <v>1</v>
      </c>
      <c r="W102" s="25">
        <v>4</v>
      </c>
      <c r="X102" s="26">
        <v>252.2</v>
      </c>
      <c r="Y102" s="24"/>
      <c r="Z102" s="25"/>
      <c r="AA102" s="26"/>
      <c r="AB102" s="24">
        <v>2</v>
      </c>
      <c r="AC102" s="25">
        <v>8.5</v>
      </c>
      <c r="AD102" s="26">
        <v>597.495</v>
      </c>
      <c r="AE102" s="24"/>
      <c r="AF102" s="25"/>
      <c r="AG102" s="26"/>
      <c r="AH102" s="24"/>
      <c r="AI102" s="25"/>
      <c r="AJ102" s="26"/>
      <c r="AK102" s="21"/>
      <c r="AL102" s="22"/>
      <c r="AM102" s="23"/>
      <c r="AN102" s="21"/>
      <c r="AO102" s="22"/>
      <c r="AP102" s="23"/>
      <c r="AQ102" s="21">
        <v>1</v>
      </c>
      <c r="AR102" s="22">
        <v>10</v>
      </c>
      <c r="AS102" s="23">
        <v>740.97</v>
      </c>
      <c r="AT102" s="21"/>
      <c r="AU102" s="22"/>
      <c r="AV102" s="23"/>
      <c r="AW102" s="21">
        <v>2</v>
      </c>
      <c r="AX102" s="22">
        <v>6.5</v>
      </c>
      <c r="AY102" s="23">
        <v>465.06</v>
      </c>
      <c r="AZ102" s="21"/>
      <c r="BA102" s="22"/>
      <c r="BB102" s="23"/>
      <c r="BC102" s="21">
        <v>4</v>
      </c>
      <c r="BD102" s="22">
        <v>14.5</v>
      </c>
      <c r="BE102" s="23">
        <v>1061.6149999999998</v>
      </c>
      <c r="BF102" s="24"/>
      <c r="BG102" s="25"/>
      <c r="BH102" s="26"/>
      <c r="BI102" s="24"/>
      <c r="BJ102" s="25"/>
      <c r="BK102" s="26"/>
      <c r="BL102" s="24">
        <v>1</v>
      </c>
      <c r="BM102" s="25">
        <v>2</v>
      </c>
      <c r="BN102" s="26">
        <v>279.87</v>
      </c>
      <c r="BO102" s="24"/>
      <c r="BP102" s="25"/>
      <c r="BQ102" s="26"/>
      <c r="BR102" s="21"/>
      <c r="BS102" s="22"/>
      <c r="BT102" s="23"/>
      <c r="BU102" s="21"/>
      <c r="BV102" s="22"/>
      <c r="BW102" s="23"/>
      <c r="BX102" s="21"/>
      <c r="BY102" s="22"/>
      <c r="BZ102" s="23"/>
      <c r="CA102" s="21"/>
      <c r="CB102" s="22"/>
      <c r="CC102" s="23"/>
      <c r="CD102" s="24"/>
      <c r="CE102" s="25"/>
      <c r="CF102" s="26"/>
      <c r="CG102" s="24"/>
      <c r="CH102" s="25"/>
      <c r="CI102" s="26"/>
      <c r="CJ102" s="24"/>
      <c r="CK102" s="25"/>
      <c r="CL102" s="26"/>
      <c r="CM102" s="21"/>
      <c r="CN102" s="22"/>
      <c r="CO102" s="23"/>
      <c r="CP102" s="21"/>
      <c r="CQ102" s="22"/>
      <c r="CR102" s="23"/>
    </row>
    <row r="103" spans="1:96" x14ac:dyDescent="0.25">
      <c r="A103" s="15" t="s">
        <v>229</v>
      </c>
      <c r="B103" s="16" t="s">
        <v>230</v>
      </c>
      <c r="C103" s="17">
        <v>39</v>
      </c>
      <c r="D103" s="18">
        <v>4.7948717948717947</v>
      </c>
      <c r="E103" s="19">
        <v>398.37666666666661</v>
      </c>
      <c r="F103" s="20">
        <f t="shared" si="1"/>
        <v>0.5081</v>
      </c>
      <c r="G103" s="21">
        <v>6</v>
      </c>
      <c r="H103" s="22">
        <v>2.8333333333333335</v>
      </c>
      <c r="I103" s="23">
        <v>496.06333333333328</v>
      </c>
      <c r="J103" s="21"/>
      <c r="K103" s="22"/>
      <c r="L103" s="23"/>
      <c r="M103" s="21">
        <v>1</v>
      </c>
      <c r="N103" s="22">
        <v>2</v>
      </c>
      <c r="O103" s="23">
        <v>126.1</v>
      </c>
      <c r="P103" s="24">
        <v>1</v>
      </c>
      <c r="Q103" s="25">
        <v>7</v>
      </c>
      <c r="R103" s="26">
        <v>473.51</v>
      </c>
      <c r="S103" s="24">
        <v>9</v>
      </c>
      <c r="T103" s="25">
        <v>3</v>
      </c>
      <c r="U103" s="26">
        <v>203.73666666666668</v>
      </c>
      <c r="V103" s="24">
        <v>6</v>
      </c>
      <c r="W103" s="25">
        <v>4</v>
      </c>
      <c r="X103" s="26">
        <v>288.9083333333333</v>
      </c>
      <c r="Y103" s="24">
        <v>3</v>
      </c>
      <c r="Z103" s="25">
        <v>5.333333333333333</v>
      </c>
      <c r="AA103" s="26">
        <v>392.02333333333331</v>
      </c>
      <c r="AB103" s="24">
        <v>1</v>
      </c>
      <c r="AC103" s="25">
        <v>5</v>
      </c>
      <c r="AD103" s="26">
        <v>380.89</v>
      </c>
      <c r="AE103" s="24">
        <v>2</v>
      </c>
      <c r="AF103" s="25">
        <v>8.5</v>
      </c>
      <c r="AG103" s="26">
        <v>558.34</v>
      </c>
      <c r="AH103" s="24"/>
      <c r="AI103" s="25"/>
      <c r="AJ103" s="26"/>
      <c r="AK103" s="21"/>
      <c r="AL103" s="22"/>
      <c r="AM103" s="23"/>
      <c r="AN103" s="21"/>
      <c r="AO103" s="22"/>
      <c r="AP103" s="23"/>
      <c r="AQ103" s="21"/>
      <c r="AR103" s="22"/>
      <c r="AS103" s="23"/>
      <c r="AT103" s="21"/>
      <c r="AU103" s="22"/>
      <c r="AV103" s="23"/>
      <c r="AW103" s="21">
        <v>1</v>
      </c>
      <c r="AX103" s="22">
        <v>5</v>
      </c>
      <c r="AY103" s="23">
        <v>380.89</v>
      </c>
      <c r="AZ103" s="21"/>
      <c r="BA103" s="22"/>
      <c r="BB103" s="23"/>
      <c r="BC103" s="21">
        <v>8</v>
      </c>
      <c r="BD103" s="22">
        <v>7.75</v>
      </c>
      <c r="BE103" s="23">
        <v>615.27625000000012</v>
      </c>
      <c r="BF103" s="24"/>
      <c r="BG103" s="25"/>
      <c r="BH103" s="26"/>
      <c r="BI103" s="24"/>
      <c r="BJ103" s="25"/>
      <c r="BK103" s="26"/>
      <c r="BL103" s="24">
        <v>1</v>
      </c>
      <c r="BM103" s="25">
        <v>5</v>
      </c>
      <c r="BN103" s="26">
        <v>416.88</v>
      </c>
      <c r="BO103" s="24"/>
      <c r="BP103" s="25"/>
      <c r="BQ103" s="26"/>
      <c r="BR103" s="21"/>
      <c r="BS103" s="22"/>
      <c r="BT103" s="23"/>
      <c r="BU103" s="21"/>
      <c r="BV103" s="22"/>
      <c r="BW103" s="23"/>
      <c r="BX103" s="21"/>
      <c r="BY103" s="22"/>
      <c r="BZ103" s="23"/>
      <c r="CA103" s="21"/>
      <c r="CB103" s="22"/>
      <c r="CC103" s="23"/>
      <c r="CD103" s="24"/>
      <c r="CE103" s="25"/>
      <c r="CF103" s="26"/>
      <c r="CG103" s="24"/>
      <c r="CH103" s="25"/>
      <c r="CI103" s="26"/>
      <c r="CJ103" s="24"/>
      <c r="CK103" s="25"/>
      <c r="CL103" s="26"/>
      <c r="CM103" s="21"/>
      <c r="CN103" s="22"/>
      <c r="CO103" s="23"/>
      <c r="CP103" s="21"/>
      <c r="CQ103" s="22"/>
      <c r="CR103" s="23"/>
    </row>
    <row r="104" spans="1:96" x14ac:dyDescent="0.25">
      <c r="A104" s="27" t="s">
        <v>231</v>
      </c>
      <c r="B104" s="28" t="s">
        <v>232</v>
      </c>
      <c r="C104" s="29">
        <v>986</v>
      </c>
      <c r="D104" s="30">
        <v>6.7789046653144016</v>
      </c>
      <c r="E104" s="31">
        <v>477.50070993914761</v>
      </c>
      <c r="F104" s="20">
        <f t="shared" si="1"/>
        <v>0.60899999999999999</v>
      </c>
      <c r="G104" s="32">
        <v>40</v>
      </c>
      <c r="H104" s="33">
        <v>7.35</v>
      </c>
      <c r="I104" s="34">
        <v>648.79174999999987</v>
      </c>
      <c r="J104" s="32">
        <v>493</v>
      </c>
      <c r="K104" s="33">
        <v>6.8336713995943201</v>
      </c>
      <c r="L104" s="34">
        <v>490.48527383367139</v>
      </c>
      <c r="M104" s="32"/>
      <c r="N104" s="33"/>
      <c r="O104" s="34"/>
      <c r="P104" s="35">
        <v>17</v>
      </c>
      <c r="Q104" s="36">
        <v>7.0588235294117645</v>
      </c>
      <c r="R104" s="37">
        <v>471.6011764705882</v>
      </c>
      <c r="S104" s="35">
        <v>60</v>
      </c>
      <c r="T104" s="36">
        <v>6.6833333333333336</v>
      </c>
      <c r="U104" s="37">
        <v>485.82249999999993</v>
      </c>
      <c r="V104" s="35">
        <v>35</v>
      </c>
      <c r="W104" s="36">
        <v>6.4571428571428573</v>
      </c>
      <c r="X104" s="37">
        <v>424.34171428571426</v>
      </c>
      <c r="Y104" s="35">
        <v>44</v>
      </c>
      <c r="Z104" s="36">
        <v>5.0227272727272725</v>
      </c>
      <c r="AA104" s="37">
        <v>337.12954545454545</v>
      </c>
      <c r="AB104" s="35">
        <v>71</v>
      </c>
      <c r="AC104" s="36">
        <v>6.3380281690140849</v>
      </c>
      <c r="AD104" s="37">
        <v>414.8484507042254</v>
      </c>
      <c r="AE104" s="35">
        <v>6</v>
      </c>
      <c r="AF104" s="36">
        <v>9</v>
      </c>
      <c r="AG104" s="37">
        <v>655.59500000000003</v>
      </c>
      <c r="AH104" s="35">
        <v>32</v>
      </c>
      <c r="AI104" s="36">
        <v>9.8125</v>
      </c>
      <c r="AJ104" s="37">
        <v>670.84843749999993</v>
      </c>
      <c r="AK104" s="32">
        <v>23</v>
      </c>
      <c r="AL104" s="33">
        <v>7.4782608695652177</v>
      </c>
      <c r="AM104" s="34">
        <v>486.35086956521729</v>
      </c>
      <c r="AN104" s="32">
        <v>18</v>
      </c>
      <c r="AO104" s="33">
        <v>5.9444444444444446</v>
      </c>
      <c r="AP104" s="34">
        <v>390.05722222222232</v>
      </c>
      <c r="AQ104" s="32">
        <v>14</v>
      </c>
      <c r="AR104" s="33">
        <v>3.9285714285714284</v>
      </c>
      <c r="AS104" s="34">
        <v>279.8807142857143</v>
      </c>
      <c r="AT104" s="32">
        <v>13</v>
      </c>
      <c r="AU104" s="33">
        <v>6.9230769230769234</v>
      </c>
      <c r="AV104" s="34">
        <v>450.06307692307689</v>
      </c>
      <c r="AW104" s="32">
        <v>33</v>
      </c>
      <c r="AX104" s="33">
        <v>4.5454545454545459</v>
      </c>
      <c r="AY104" s="34">
        <v>310.44424242424242</v>
      </c>
      <c r="AZ104" s="32">
        <v>35</v>
      </c>
      <c r="BA104" s="33">
        <v>7.7142857142857144</v>
      </c>
      <c r="BB104" s="34">
        <v>517.77114285714276</v>
      </c>
      <c r="BC104" s="32">
        <v>12</v>
      </c>
      <c r="BD104" s="33">
        <v>8.9166666666666661</v>
      </c>
      <c r="BE104" s="34">
        <v>564.87583333333339</v>
      </c>
      <c r="BF104" s="35">
        <v>1</v>
      </c>
      <c r="BG104" s="36">
        <v>2</v>
      </c>
      <c r="BH104" s="37">
        <v>126.1</v>
      </c>
      <c r="BI104" s="35">
        <v>11</v>
      </c>
      <c r="BJ104" s="36">
        <v>6.6363636363636367</v>
      </c>
      <c r="BK104" s="37">
        <v>426.9763636363636</v>
      </c>
      <c r="BL104" s="35">
        <v>14</v>
      </c>
      <c r="BM104" s="36">
        <v>7.5714285714285712</v>
      </c>
      <c r="BN104" s="37">
        <v>493.51428571428568</v>
      </c>
      <c r="BO104" s="35">
        <v>1</v>
      </c>
      <c r="BP104" s="36">
        <v>7</v>
      </c>
      <c r="BQ104" s="37">
        <v>441.35</v>
      </c>
      <c r="BR104" s="32">
        <v>6</v>
      </c>
      <c r="BS104" s="33">
        <v>6.5</v>
      </c>
      <c r="BT104" s="34">
        <v>409.82499999999999</v>
      </c>
      <c r="BU104" s="32">
        <v>6</v>
      </c>
      <c r="BV104" s="33">
        <v>8.3333333333333339</v>
      </c>
      <c r="BW104" s="34">
        <v>525.41666666666663</v>
      </c>
      <c r="BX104" s="32"/>
      <c r="BY104" s="33"/>
      <c r="BZ104" s="34"/>
      <c r="CA104" s="32">
        <v>1</v>
      </c>
      <c r="CB104" s="33">
        <v>7</v>
      </c>
      <c r="CC104" s="34">
        <v>441.35</v>
      </c>
      <c r="CD104" s="35"/>
      <c r="CE104" s="36"/>
      <c r="CF104" s="37"/>
      <c r="CG104" s="35"/>
      <c r="CH104" s="36"/>
      <c r="CI104" s="37"/>
      <c r="CJ104" s="35"/>
      <c r="CK104" s="36"/>
      <c r="CL104" s="37"/>
      <c r="CM104" s="32"/>
      <c r="CN104" s="33"/>
      <c r="CO104" s="34"/>
      <c r="CP104" s="32"/>
      <c r="CQ104" s="33"/>
      <c r="CR104" s="34"/>
    </row>
    <row r="105" spans="1:96" x14ac:dyDescent="0.25">
      <c r="A105" s="15" t="s">
        <v>233</v>
      </c>
      <c r="B105" s="16" t="s">
        <v>234</v>
      </c>
      <c r="C105" s="17">
        <v>854</v>
      </c>
      <c r="D105" s="18">
        <v>5.3056206088992974</v>
      </c>
      <c r="E105" s="19">
        <v>370.95891100702568</v>
      </c>
      <c r="F105" s="20">
        <f t="shared" si="1"/>
        <v>0.47310000000000002</v>
      </c>
      <c r="G105" s="21">
        <v>31</v>
      </c>
      <c r="H105" s="22">
        <v>4.935483870967742</v>
      </c>
      <c r="I105" s="23">
        <v>438.25064516129027</v>
      </c>
      <c r="J105" s="21">
        <v>344</v>
      </c>
      <c r="K105" s="22">
        <v>4.5523255813953485</v>
      </c>
      <c r="L105" s="23">
        <v>332.67965116279049</v>
      </c>
      <c r="M105" s="21"/>
      <c r="N105" s="22"/>
      <c r="O105" s="23"/>
      <c r="P105" s="24">
        <v>32</v>
      </c>
      <c r="Q105" s="25">
        <v>6.125</v>
      </c>
      <c r="R105" s="26">
        <v>441.11406249999993</v>
      </c>
      <c r="S105" s="24">
        <v>145</v>
      </c>
      <c r="T105" s="25">
        <v>5.8551724137931034</v>
      </c>
      <c r="U105" s="26">
        <v>402.4535172413793</v>
      </c>
      <c r="V105" s="24">
        <v>32</v>
      </c>
      <c r="W105" s="25">
        <v>5.15625</v>
      </c>
      <c r="X105" s="26">
        <v>333.75218750000005</v>
      </c>
      <c r="Y105" s="24">
        <v>21</v>
      </c>
      <c r="Z105" s="25">
        <v>4.0952380952380949</v>
      </c>
      <c r="AA105" s="26">
        <v>260.89571428571429</v>
      </c>
      <c r="AB105" s="24">
        <v>23</v>
      </c>
      <c r="AC105" s="25">
        <v>5.0434782608695654</v>
      </c>
      <c r="AD105" s="26">
        <v>336.83869565217395</v>
      </c>
      <c r="AE105" s="24">
        <v>15</v>
      </c>
      <c r="AF105" s="25">
        <v>7.1333333333333337</v>
      </c>
      <c r="AG105" s="26">
        <v>463.50533333333334</v>
      </c>
      <c r="AH105" s="24">
        <v>33</v>
      </c>
      <c r="AI105" s="25">
        <v>5.6969696969696972</v>
      </c>
      <c r="AJ105" s="26">
        <v>394.7318181818182</v>
      </c>
      <c r="AK105" s="21">
        <v>15</v>
      </c>
      <c r="AL105" s="22">
        <v>6.1333333333333337</v>
      </c>
      <c r="AM105" s="23">
        <v>410.48333333333335</v>
      </c>
      <c r="AN105" s="21">
        <v>10</v>
      </c>
      <c r="AO105" s="22">
        <v>5.3</v>
      </c>
      <c r="AP105" s="23">
        <v>385.73099999999994</v>
      </c>
      <c r="AQ105" s="21">
        <v>14</v>
      </c>
      <c r="AR105" s="22">
        <v>4.7857142857142856</v>
      </c>
      <c r="AS105" s="23">
        <v>332.44571428571425</v>
      </c>
      <c r="AT105" s="21">
        <v>11</v>
      </c>
      <c r="AU105" s="22">
        <v>4.6363636363636367</v>
      </c>
      <c r="AV105" s="23">
        <v>301.68</v>
      </c>
      <c r="AW105" s="21">
        <v>7</v>
      </c>
      <c r="AX105" s="22">
        <v>4.4285714285714288</v>
      </c>
      <c r="AY105" s="23">
        <v>279.22142857142859</v>
      </c>
      <c r="AZ105" s="21">
        <v>25</v>
      </c>
      <c r="BA105" s="22">
        <v>7.04</v>
      </c>
      <c r="BB105" s="23">
        <v>468.22680000000014</v>
      </c>
      <c r="BC105" s="21">
        <v>12</v>
      </c>
      <c r="BD105" s="22">
        <v>8.4166666666666661</v>
      </c>
      <c r="BE105" s="23">
        <v>540.1491666666667</v>
      </c>
      <c r="BF105" s="24">
        <v>18</v>
      </c>
      <c r="BG105" s="25">
        <v>4.5</v>
      </c>
      <c r="BH105" s="26">
        <v>305.71888888888884</v>
      </c>
      <c r="BI105" s="24">
        <v>11</v>
      </c>
      <c r="BJ105" s="25">
        <v>6.6363636363636367</v>
      </c>
      <c r="BK105" s="26">
        <v>433.13545454545454</v>
      </c>
      <c r="BL105" s="24">
        <v>10</v>
      </c>
      <c r="BM105" s="25">
        <v>6.4</v>
      </c>
      <c r="BN105" s="26">
        <v>405.85200000000009</v>
      </c>
      <c r="BO105" s="24">
        <v>7</v>
      </c>
      <c r="BP105" s="25">
        <v>4.1428571428571432</v>
      </c>
      <c r="BQ105" s="26">
        <v>266.34857142857146</v>
      </c>
      <c r="BR105" s="21">
        <v>20</v>
      </c>
      <c r="BS105" s="22">
        <v>6.45</v>
      </c>
      <c r="BT105" s="23">
        <v>406.67250000000007</v>
      </c>
      <c r="BU105" s="21">
        <v>8</v>
      </c>
      <c r="BV105" s="22">
        <v>10.5</v>
      </c>
      <c r="BW105" s="23">
        <v>662.02499999999998</v>
      </c>
      <c r="BX105" s="21"/>
      <c r="BY105" s="22"/>
      <c r="BZ105" s="23"/>
      <c r="CA105" s="21">
        <v>10</v>
      </c>
      <c r="CB105" s="22">
        <v>7.4</v>
      </c>
      <c r="CC105" s="23">
        <v>466.57</v>
      </c>
      <c r="CD105" s="24"/>
      <c r="CE105" s="25"/>
      <c r="CF105" s="26"/>
      <c r="CG105" s="24"/>
      <c r="CH105" s="25"/>
      <c r="CI105" s="26"/>
      <c r="CJ105" s="24"/>
      <c r="CK105" s="25"/>
      <c r="CL105" s="26"/>
      <c r="CM105" s="21"/>
      <c r="CN105" s="22"/>
      <c r="CO105" s="23"/>
      <c r="CP105" s="21"/>
      <c r="CQ105" s="22"/>
      <c r="CR105" s="23"/>
    </row>
    <row r="106" spans="1:96" x14ac:dyDescent="0.25">
      <c r="A106" s="15" t="s">
        <v>235</v>
      </c>
      <c r="B106" s="16" t="s">
        <v>236</v>
      </c>
      <c r="C106" s="17">
        <v>229</v>
      </c>
      <c r="D106" s="18">
        <v>5.3711790393013104</v>
      </c>
      <c r="E106" s="19">
        <v>407.50484716157223</v>
      </c>
      <c r="F106" s="20">
        <f t="shared" si="1"/>
        <v>0.51970000000000005</v>
      </c>
      <c r="G106" s="21"/>
      <c r="H106" s="22"/>
      <c r="I106" s="23"/>
      <c r="J106" s="21"/>
      <c r="K106" s="22"/>
      <c r="L106" s="23"/>
      <c r="M106" s="21">
        <v>78</v>
      </c>
      <c r="N106" s="22">
        <v>5.166666666666667</v>
      </c>
      <c r="O106" s="23">
        <v>510.4906410256412</v>
      </c>
      <c r="P106" s="24">
        <v>13</v>
      </c>
      <c r="Q106" s="25">
        <v>6.2307692307692308</v>
      </c>
      <c r="R106" s="26">
        <v>404.89538461538456</v>
      </c>
      <c r="S106" s="24">
        <v>24</v>
      </c>
      <c r="T106" s="25">
        <v>6.166666666666667</v>
      </c>
      <c r="U106" s="26">
        <v>416.35291666666666</v>
      </c>
      <c r="V106" s="24">
        <v>4</v>
      </c>
      <c r="W106" s="25">
        <v>4.5</v>
      </c>
      <c r="X106" s="26">
        <v>283.72500000000002</v>
      </c>
      <c r="Y106" s="24">
        <v>7</v>
      </c>
      <c r="Z106" s="25">
        <v>4.4285714285714288</v>
      </c>
      <c r="AA106" s="26">
        <v>289.20571428571424</v>
      </c>
      <c r="AB106" s="24">
        <v>22</v>
      </c>
      <c r="AC106" s="25">
        <v>4.5909090909090908</v>
      </c>
      <c r="AD106" s="26">
        <v>291.16545454545445</v>
      </c>
      <c r="AE106" s="24">
        <v>27</v>
      </c>
      <c r="AF106" s="25">
        <v>5.4814814814814818</v>
      </c>
      <c r="AG106" s="26">
        <v>352.03851851851857</v>
      </c>
      <c r="AH106" s="24">
        <v>9</v>
      </c>
      <c r="AI106" s="25">
        <v>5.7777777777777777</v>
      </c>
      <c r="AJ106" s="26">
        <v>364.28888888888889</v>
      </c>
      <c r="AK106" s="21">
        <v>14</v>
      </c>
      <c r="AL106" s="22">
        <v>5.7142857142857144</v>
      </c>
      <c r="AM106" s="23">
        <v>360.28571428571422</v>
      </c>
      <c r="AN106" s="21">
        <v>5</v>
      </c>
      <c r="AO106" s="22">
        <v>4.4000000000000004</v>
      </c>
      <c r="AP106" s="23">
        <v>277.41999999999996</v>
      </c>
      <c r="AQ106" s="21">
        <v>1</v>
      </c>
      <c r="AR106" s="22">
        <v>9</v>
      </c>
      <c r="AS106" s="23">
        <v>567.45000000000005</v>
      </c>
      <c r="AT106" s="21"/>
      <c r="AU106" s="22"/>
      <c r="AV106" s="23"/>
      <c r="AW106" s="21">
        <v>6</v>
      </c>
      <c r="AX106" s="22">
        <v>4.333333333333333</v>
      </c>
      <c r="AY106" s="23">
        <v>273.21666666666664</v>
      </c>
      <c r="AZ106" s="21">
        <v>3</v>
      </c>
      <c r="BA106" s="22">
        <v>5</v>
      </c>
      <c r="BB106" s="23">
        <v>315.25</v>
      </c>
      <c r="BC106" s="21">
        <v>6</v>
      </c>
      <c r="BD106" s="22">
        <v>6</v>
      </c>
      <c r="BE106" s="23">
        <v>413.08</v>
      </c>
      <c r="BF106" s="24">
        <v>4</v>
      </c>
      <c r="BG106" s="25">
        <v>5.25</v>
      </c>
      <c r="BH106" s="26">
        <v>331.01249999999999</v>
      </c>
      <c r="BI106" s="24"/>
      <c r="BJ106" s="25"/>
      <c r="BK106" s="26"/>
      <c r="BL106" s="24">
        <v>1</v>
      </c>
      <c r="BM106" s="25">
        <v>1</v>
      </c>
      <c r="BN106" s="26">
        <v>113.58</v>
      </c>
      <c r="BO106" s="24"/>
      <c r="BP106" s="25"/>
      <c r="BQ106" s="26"/>
      <c r="BR106" s="21"/>
      <c r="BS106" s="22"/>
      <c r="BT106" s="23"/>
      <c r="BU106" s="21"/>
      <c r="BV106" s="22"/>
      <c r="BW106" s="23"/>
      <c r="BX106" s="21"/>
      <c r="BY106" s="22"/>
      <c r="BZ106" s="23"/>
      <c r="CA106" s="21"/>
      <c r="CB106" s="22"/>
      <c r="CC106" s="23"/>
      <c r="CD106" s="24"/>
      <c r="CE106" s="25"/>
      <c r="CF106" s="26"/>
      <c r="CG106" s="24"/>
      <c r="CH106" s="25"/>
      <c r="CI106" s="26"/>
      <c r="CJ106" s="24">
        <v>5</v>
      </c>
      <c r="CK106" s="25">
        <v>7.6</v>
      </c>
      <c r="CL106" s="26">
        <v>479.18</v>
      </c>
      <c r="CM106" s="21"/>
      <c r="CN106" s="22"/>
      <c r="CO106" s="23"/>
      <c r="CP106" s="21"/>
      <c r="CQ106" s="22"/>
      <c r="CR106" s="23"/>
    </row>
    <row r="107" spans="1:96" x14ac:dyDescent="0.25">
      <c r="A107" s="15" t="s">
        <v>237</v>
      </c>
      <c r="B107" s="16" t="s">
        <v>238</v>
      </c>
      <c r="C107" s="17">
        <v>1913</v>
      </c>
      <c r="D107" s="18">
        <v>4.3455305802404602</v>
      </c>
      <c r="E107" s="19">
        <v>304.03241505488774</v>
      </c>
      <c r="F107" s="20">
        <f t="shared" si="1"/>
        <v>0.38769999999999999</v>
      </c>
      <c r="G107" s="21"/>
      <c r="H107" s="22"/>
      <c r="I107" s="23"/>
      <c r="J107" s="21">
        <v>2</v>
      </c>
      <c r="K107" s="22">
        <v>4.5</v>
      </c>
      <c r="L107" s="23">
        <v>305.72000000000003</v>
      </c>
      <c r="M107" s="21">
        <v>517</v>
      </c>
      <c r="N107" s="22">
        <v>3.6073500967117988</v>
      </c>
      <c r="O107" s="23">
        <v>314.90015473887786</v>
      </c>
      <c r="P107" s="24">
        <v>101</v>
      </c>
      <c r="Q107" s="25">
        <v>4.108910891089109</v>
      </c>
      <c r="R107" s="26">
        <v>260.53306930693083</v>
      </c>
      <c r="S107" s="24">
        <v>158</v>
      </c>
      <c r="T107" s="25">
        <v>5.5632911392405067</v>
      </c>
      <c r="U107" s="26">
        <v>373.40107594936694</v>
      </c>
      <c r="V107" s="24">
        <v>76</v>
      </c>
      <c r="W107" s="25">
        <v>4.4473684210526319</v>
      </c>
      <c r="X107" s="26">
        <v>282.59407894736853</v>
      </c>
      <c r="Y107" s="24">
        <v>103</v>
      </c>
      <c r="Z107" s="25">
        <v>4.1844660194174761</v>
      </c>
      <c r="AA107" s="26">
        <v>264.22407766990284</v>
      </c>
      <c r="AB107" s="24">
        <v>82</v>
      </c>
      <c r="AC107" s="25">
        <v>4.3170731707317076</v>
      </c>
      <c r="AD107" s="26">
        <v>273.8503658536585</v>
      </c>
      <c r="AE107" s="24">
        <v>197</v>
      </c>
      <c r="AF107" s="25">
        <v>5.1725888324873095</v>
      </c>
      <c r="AG107" s="26">
        <v>356.55340101522847</v>
      </c>
      <c r="AH107" s="24">
        <v>110</v>
      </c>
      <c r="AI107" s="25">
        <v>5.6545454545454543</v>
      </c>
      <c r="AJ107" s="26">
        <v>357.73618181818193</v>
      </c>
      <c r="AK107" s="21">
        <v>116</v>
      </c>
      <c r="AL107" s="22">
        <v>4.2931034482758621</v>
      </c>
      <c r="AM107" s="23">
        <v>270.9800000000003</v>
      </c>
      <c r="AN107" s="21">
        <v>82</v>
      </c>
      <c r="AO107" s="22">
        <v>4.0731707317073171</v>
      </c>
      <c r="AP107" s="23">
        <v>258.50999999999993</v>
      </c>
      <c r="AQ107" s="21">
        <v>31</v>
      </c>
      <c r="AR107" s="22">
        <v>3.3225806451612905</v>
      </c>
      <c r="AS107" s="23">
        <v>215.26064516129031</v>
      </c>
      <c r="AT107" s="21"/>
      <c r="AU107" s="22"/>
      <c r="AV107" s="23"/>
      <c r="AW107" s="21">
        <v>50</v>
      </c>
      <c r="AX107" s="22">
        <v>2.82</v>
      </c>
      <c r="AY107" s="23">
        <v>177.80100000000002</v>
      </c>
      <c r="AZ107" s="21">
        <v>67</v>
      </c>
      <c r="BA107" s="22">
        <v>3.7761194029850746</v>
      </c>
      <c r="BB107" s="23">
        <v>238.08432835820886</v>
      </c>
      <c r="BC107" s="21">
        <v>51</v>
      </c>
      <c r="BD107" s="22">
        <v>4.1764705882352944</v>
      </c>
      <c r="BE107" s="23">
        <v>288.34666666666675</v>
      </c>
      <c r="BF107" s="24">
        <v>53</v>
      </c>
      <c r="BG107" s="25">
        <v>5.0566037735849054</v>
      </c>
      <c r="BH107" s="26">
        <v>318.81886792452832</v>
      </c>
      <c r="BI107" s="24"/>
      <c r="BJ107" s="25"/>
      <c r="BK107" s="26"/>
      <c r="BL107" s="24">
        <v>46</v>
      </c>
      <c r="BM107" s="25">
        <v>4.6521739130434785</v>
      </c>
      <c r="BN107" s="26">
        <v>301.95239130434777</v>
      </c>
      <c r="BO107" s="24"/>
      <c r="BP107" s="25"/>
      <c r="BQ107" s="26"/>
      <c r="BR107" s="21"/>
      <c r="BS107" s="22"/>
      <c r="BT107" s="23"/>
      <c r="BU107" s="21"/>
      <c r="BV107" s="22"/>
      <c r="BW107" s="23"/>
      <c r="BX107" s="21"/>
      <c r="BY107" s="22"/>
      <c r="BZ107" s="23"/>
      <c r="CA107" s="21"/>
      <c r="CB107" s="22"/>
      <c r="CC107" s="23"/>
      <c r="CD107" s="24"/>
      <c r="CE107" s="25"/>
      <c r="CF107" s="26"/>
      <c r="CG107" s="24"/>
      <c r="CH107" s="25"/>
      <c r="CI107" s="26"/>
      <c r="CJ107" s="24">
        <v>71</v>
      </c>
      <c r="CK107" s="25">
        <v>5.028169014084507</v>
      </c>
      <c r="CL107" s="26">
        <v>317.02605633802824</v>
      </c>
      <c r="CM107" s="21"/>
      <c r="CN107" s="22"/>
      <c r="CO107" s="23"/>
      <c r="CP107" s="21"/>
      <c r="CQ107" s="22"/>
      <c r="CR107" s="23"/>
    </row>
    <row r="108" spans="1:96" x14ac:dyDescent="0.25">
      <c r="A108" s="15" t="s">
        <v>239</v>
      </c>
      <c r="B108" s="16" t="s">
        <v>240</v>
      </c>
      <c r="C108" s="17">
        <v>62</v>
      </c>
      <c r="D108" s="18">
        <v>5.580645161290323</v>
      </c>
      <c r="E108" s="19">
        <v>460.20838709677423</v>
      </c>
      <c r="F108" s="20">
        <f t="shared" si="1"/>
        <v>0.58689999999999998</v>
      </c>
      <c r="G108" s="21"/>
      <c r="H108" s="22"/>
      <c r="I108" s="23"/>
      <c r="J108" s="21">
        <v>60</v>
      </c>
      <c r="K108" s="22">
        <v>5.55</v>
      </c>
      <c r="L108" s="23">
        <v>455.55216666666666</v>
      </c>
      <c r="M108" s="21">
        <v>1</v>
      </c>
      <c r="N108" s="22">
        <v>4</v>
      </c>
      <c r="O108" s="23">
        <v>500.23</v>
      </c>
      <c r="P108" s="24"/>
      <c r="Q108" s="25"/>
      <c r="R108" s="26"/>
      <c r="S108" s="24"/>
      <c r="T108" s="25"/>
      <c r="U108" s="26"/>
      <c r="V108" s="24"/>
      <c r="W108" s="25"/>
      <c r="X108" s="26"/>
      <c r="Y108" s="24"/>
      <c r="Z108" s="25"/>
      <c r="AA108" s="26"/>
      <c r="AB108" s="24"/>
      <c r="AC108" s="25"/>
      <c r="AD108" s="26"/>
      <c r="AE108" s="24"/>
      <c r="AF108" s="25"/>
      <c r="AG108" s="26"/>
      <c r="AH108" s="24">
        <v>1</v>
      </c>
      <c r="AI108" s="25">
        <v>9</v>
      </c>
      <c r="AJ108" s="26">
        <v>699.56000000000006</v>
      </c>
      <c r="AK108" s="21"/>
      <c r="AL108" s="22"/>
      <c r="AM108" s="23"/>
      <c r="AN108" s="21"/>
      <c r="AO108" s="22"/>
      <c r="AP108" s="23"/>
      <c r="AQ108" s="21"/>
      <c r="AR108" s="22"/>
      <c r="AS108" s="23"/>
      <c r="AT108" s="21"/>
      <c r="AU108" s="22"/>
      <c r="AV108" s="23"/>
      <c r="AW108" s="21"/>
      <c r="AX108" s="22"/>
      <c r="AY108" s="23"/>
      <c r="AZ108" s="21"/>
      <c r="BA108" s="22"/>
      <c r="BB108" s="23"/>
      <c r="BC108" s="21"/>
      <c r="BD108" s="22"/>
      <c r="BE108" s="23"/>
      <c r="BF108" s="24"/>
      <c r="BG108" s="25"/>
      <c r="BH108" s="26"/>
      <c r="BI108" s="24"/>
      <c r="BJ108" s="25"/>
      <c r="BK108" s="26"/>
      <c r="BL108" s="24"/>
      <c r="BM108" s="25"/>
      <c r="BN108" s="26"/>
      <c r="BO108" s="24"/>
      <c r="BP108" s="25"/>
      <c r="BQ108" s="26"/>
      <c r="BR108" s="21"/>
      <c r="BS108" s="22"/>
      <c r="BT108" s="23"/>
      <c r="BU108" s="21"/>
      <c r="BV108" s="22"/>
      <c r="BW108" s="23"/>
      <c r="BX108" s="21"/>
      <c r="BY108" s="22"/>
      <c r="BZ108" s="23"/>
      <c r="CA108" s="21"/>
      <c r="CB108" s="22"/>
      <c r="CC108" s="23"/>
      <c r="CD108" s="24"/>
      <c r="CE108" s="25"/>
      <c r="CF108" s="26"/>
      <c r="CG108" s="24"/>
      <c r="CH108" s="25"/>
      <c r="CI108" s="26"/>
      <c r="CJ108" s="24"/>
      <c r="CK108" s="25"/>
      <c r="CL108" s="26"/>
      <c r="CM108" s="21"/>
      <c r="CN108" s="22"/>
      <c r="CO108" s="23"/>
      <c r="CP108" s="21"/>
      <c r="CQ108" s="22"/>
      <c r="CR108" s="23"/>
    </row>
    <row r="109" spans="1:96" x14ac:dyDescent="0.25">
      <c r="A109" s="15" t="s">
        <v>241</v>
      </c>
      <c r="B109" s="16" t="s">
        <v>242</v>
      </c>
      <c r="C109" s="17">
        <v>81</v>
      </c>
      <c r="D109" s="18">
        <v>3.0617283950617282</v>
      </c>
      <c r="E109" s="19">
        <v>272.37530864197532</v>
      </c>
      <c r="F109" s="20">
        <f t="shared" si="1"/>
        <v>0.34739999999999999</v>
      </c>
      <c r="G109" s="21">
        <v>1</v>
      </c>
      <c r="H109" s="22">
        <v>4</v>
      </c>
      <c r="I109" s="23">
        <v>546.24</v>
      </c>
      <c r="J109" s="21">
        <v>47</v>
      </c>
      <c r="K109" s="22">
        <v>3.6170212765957448</v>
      </c>
      <c r="L109" s="23">
        <v>297.9344680851064</v>
      </c>
      <c r="M109" s="21">
        <v>24</v>
      </c>
      <c r="N109" s="22">
        <v>1.7083333333333333</v>
      </c>
      <c r="O109" s="23">
        <v>205.32291666666666</v>
      </c>
      <c r="P109" s="24"/>
      <c r="Q109" s="25"/>
      <c r="R109" s="26"/>
      <c r="S109" s="24">
        <v>1</v>
      </c>
      <c r="T109" s="25">
        <v>11</v>
      </c>
      <c r="U109" s="26">
        <v>788.06999999999994</v>
      </c>
      <c r="V109" s="24">
        <v>2</v>
      </c>
      <c r="W109" s="25">
        <v>4</v>
      </c>
      <c r="X109" s="26">
        <v>338.27</v>
      </c>
      <c r="Y109" s="24">
        <v>1</v>
      </c>
      <c r="Z109" s="25">
        <v>2</v>
      </c>
      <c r="AA109" s="26">
        <v>364.28</v>
      </c>
      <c r="AB109" s="24">
        <v>1</v>
      </c>
      <c r="AC109" s="25">
        <v>2</v>
      </c>
      <c r="AD109" s="26">
        <v>126.1</v>
      </c>
      <c r="AE109" s="24"/>
      <c r="AF109" s="25"/>
      <c r="AG109" s="26"/>
      <c r="AH109" s="24"/>
      <c r="AI109" s="25"/>
      <c r="AJ109" s="26"/>
      <c r="AK109" s="21"/>
      <c r="AL109" s="22"/>
      <c r="AM109" s="23"/>
      <c r="AN109" s="21"/>
      <c r="AO109" s="22"/>
      <c r="AP109" s="23"/>
      <c r="AQ109" s="21"/>
      <c r="AR109" s="22"/>
      <c r="AS109" s="23"/>
      <c r="AT109" s="21"/>
      <c r="AU109" s="22"/>
      <c r="AV109" s="23"/>
      <c r="AW109" s="21">
        <v>1</v>
      </c>
      <c r="AX109" s="22">
        <v>1</v>
      </c>
      <c r="AY109" s="23">
        <v>63.05</v>
      </c>
      <c r="AZ109" s="21">
        <v>1</v>
      </c>
      <c r="BA109" s="22">
        <v>1</v>
      </c>
      <c r="BB109" s="23">
        <v>63.05</v>
      </c>
      <c r="BC109" s="21"/>
      <c r="BD109" s="22"/>
      <c r="BE109" s="23"/>
      <c r="BF109" s="24"/>
      <c r="BG109" s="25"/>
      <c r="BH109" s="26"/>
      <c r="BI109" s="24">
        <v>2</v>
      </c>
      <c r="BJ109" s="25">
        <v>4</v>
      </c>
      <c r="BK109" s="26">
        <v>252.20000000000002</v>
      </c>
      <c r="BL109" s="24"/>
      <c r="BM109" s="25"/>
      <c r="BN109" s="26"/>
      <c r="BO109" s="24"/>
      <c r="BP109" s="25"/>
      <c r="BQ109" s="26"/>
      <c r="BR109" s="21"/>
      <c r="BS109" s="22"/>
      <c r="BT109" s="23"/>
      <c r="BU109" s="21"/>
      <c r="BV109" s="22"/>
      <c r="BW109" s="23"/>
      <c r="BX109" s="21"/>
      <c r="BY109" s="22"/>
      <c r="BZ109" s="23"/>
      <c r="CA109" s="21"/>
      <c r="CB109" s="22"/>
      <c r="CC109" s="23"/>
      <c r="CD109" s="24"/>
      <c r="CE109" s="25"/>
      <c r="CF109" s="26"/>
      <c r="CG109" s="24"/>
      <c r="CH109" s="25"/>
      <c r="CI109" s="26"/>
      <c r="CJ109" s="24"/>
      <c r="CK109" s="25"/>
      <c r="CL109" s="26"/>
      <c r="CM109" s="21"/>
      <c r="CN109" s="22"/>
      <c r="CO109" s="23"/>
      <c r="CP109" s="21"/>
      <c r="CQ109" s="22"/>
      <c r="CR109" s="23"/>
    </row>
    <row r="110" spans="1:96" x14ac:dyDescent="0.25">
      <c r="A110" s="27" t="s">
        <v>243</v>
      </c>
      <c r="B110" s="28" t="s">
        <v>244</v>
      </c>
      <c r="C110" s="29">
        <v>94</v>
      </c>
      <c r="D110" s="30">
        <v>6.2127659574468082</v>
      </c>
      <c r="E110" s="31">
        <v>524.8311702127661</v>
      </c>
      <c r="F110" s="20">
        <f t="shared" si="1"/>
        <v>0.66930000000000001</v>
      </c>
      <c r="G110" s="32">
        <v>9</v>
      </c>
      <c r="H110" s="33">
        <v>4.7777777777777777</v>
      </c>
      <c r="I110" s="34">
        <v>495.45444444444433</v>
      </c>
      <c r="J110" s="32">
        <v>60</v>
      </c>
      <c r="K110" s="33">
        <v>6.3666666666666663</v>
      </c>
      <c r="L110" s="34">
        <v>531.07016666666675</v>
      </c>
      <c r="M110" s="32"/>
      <c r="N110" s="33"/>
      <c r="O110" s="34"/>
      <c r="P110" s="35">
        <v>1</v>
      </c>
      <c r="Q110" s="36">
        <v>3</v>
      </c>
      <c r="R110" s="37">
        <v>221.31</v>
      </c>
      <c r="S110" s="35">
        <v>3</v>
      </c>
      <c r="T110" s="36">
        <v>14</v>
      </c>
      <c r="U110" s="37">
        <v>991.2600000000001</v>
      </c>
      <c r="V110" s="35">
        <v>2</v>
      </c>
      <c r="W110" s="36">
        <v>4.5</v>
      </c>
      <c r="X110" s="37">
        <v>815.26499999999999</v>
      </c>
      <c r="Y110" s="35">
        <v>5</v>
      </c>
      <c r="Z110" s="36">
        <v>4.2</v>
      </c>
      <c r="AA110" s="37">
        <v>332.84800000000001</v>
      </c>
      <c r="AB110" s="35">
        <v>1</v>
      </c>
      <c r="AC110" s="36">
        <v>10</v>
      </c>
      <c r="AD110" s="37">
        <v>630.5</v>
      </c>
      <c r="AE110" s="35">
        <v>2</v>
      </c>
      <c r="AF110" s="36">
        <v>7</v>
      </c>
      <c r="AG110" s="37">
        <v>544.09</v>
      </c>
      <c r="AH110" s="35">
        <v>5</v>
      </c>
      <c r="AI110" s="36">
        <v>5.2</v>
      </c>
      <c r="AJ110" s="37">
        <v>438.29799999999994</v>
      </c>
      <c r="AK110" s="32"/>
      <c r="AL110" s="33"/>
      <c r="AM110" s="34"/>
      <c r="AN110" s="32">
        <v>1</v>
      </c>
      <c r="AO110" s="33">
        <v>8</v>
      </c>
      <c r="AP110" s="34">
        <v>935.51</v>
      </c>
      <c r="AQ110" s="32"/>
      <c r="AR110" s="33"/>
      <c r="AS110" s="34"/>
      <c r="AT110" s="32"/>
      <c r="AU110" s="33"/>
      <c r="AV110" s="34"/>
      <c r="AW110" s="32"/>
      <c r="AX110" s="33"/>
      <c r="AY110" s="34"/>
      <c r="AZ110" s="32"/>
      <c r="BA110" s="33"/>
      <c r="BB110" s="34"/>
      <c r="BC110" s="32">
        <v>1</v>
      </c>
      <c r="BD110" s="33">
        <v>6</v>
      </c>
      <c r="BE110" s="34">
        <v>378.3</v>
      </c>
      <c r="BF110" s="35"/>
      <c r="BG110" s="36"/>
      <c r="BH110" s="37"/>
      <c r="BI110" s="35"/>
      <c r="BJ110" s="36"/>
      <c r="BK110" s="37"/>
      <c r="BL110" s="35"/>
      <c r="BM110" s="36"/>
      <c r="BN110" s="37"/>
      <c r="BO110" s="35">
        <v>2</v>
      </c>
      <c r="BP110" s="36">
        <v>4.5</v>
      </c>
      <c r="BQ110" s="37">
        <v>283.72500000000002</v>
      </c>
      <c r="BR110" s="32"/>
      <c r="BS110" s="33"/>
      <c r="BT110" s="34"/>
      <c r="BU110" s="32"/>
      <c r="BV110" s="33"/>
      <c r="BW110" s="34"/>
      <c r="BX110" s="32"/>
      <c r="BY110" s="33"/>
      <c r="BZ110" s="34"/>
      <c r="CA110" s="32"/>
      <c r="CB110" s="33"/>
      <c r="CC110" s="34"/>
      <c r="CD110" s="35"/>
      <c r="CE110" s="36"/>
      <c r="CF110" s="37"/>
      <c r="CG110" s="35"/>
      <c r="CH110" s="36"/>
      <c r="CI110" s="37"/>
      <c r="CJ110" s="35"/>
      <c r="CK110" s="36"/>
      <c r="CL110" s="37"/>
      <c r="CM110" s="32">
        <v>2</v>
      </c>
      <c r="CN110" s="33">
        <v>5.5</v>
      </c>
      <c r="CO110" s="34">
        <v>364.77</v>
      </c>
      <c r="CP110" s="32"/>
      <c r="CQ110" s="33"/>
      <c r="CR110" s="34"/>
    </row>
    <row r="111" spans="1:96" x14ac:dyDescent="0.25">
      <c r="A111" s="15" t="s">
        <v>245</v>
      </c>
      <c r="B111" s="16" t="s">
        <v>246</v>
      </c>
      <c r="C111" s="17">
        <v>126</v>
      </c>
      <c r="D111" s="18">
        <v>4.5</v>
      </c>
      <c r="E111" s="19">
        <v>352.53499999999991</v>
      </c>
      <c r="F111" s="20">
        <f t="shared" si="1"/>
        <v>0.4496</v>
      </c>
      <c r="G111" s="21">
        <v>19</v>
      </c>
      <c r="H111" s="22">
        <v>2.9473684210526314</v>
      </c>
      <c r="I111" s="23">
        <v>231.09315789473681</v>
      </c>
      <c r="J111" s="21">
        <v>57</v>
      </c>
      <c r="K111" s="22">
        <v>4.8596491228070171</v>
      </c>
      <c r="L111" s="23">
        <v>382.60228070175441</v>
      </c>
      <c r="M111" s="21">
        <v>6</v>
      </c>
      <c r="N111" s="22">
        <v>2.3333333333333335</v>
      </c>
      <c r="O111" s="23">
        <v>236.46</v>
      </c>
      <c r="P111" s="24">
        <v>3</v>
      </c>
      <c r="Q111" s="25">
        <v>2.6666666666666665</v>
      </c>
      <c r="R111" s="26">
        <v>191.66333333333333</v>
      </c>
      <c r="S111" s="24">
        <v>12</v>
      </c>
      <c r="T111" s="25">
        <v>6.083333333333333</v>
      </c>
      <c r="U111" s="26">
        <v>514.26750000000004</v>
      </c>
      <c r="V111" s="24">
        <v>4</v>
      </c>
      <c r="W111" s="25">
        <v>6.5</v>
      </c>
      <c r="X111" s="26">
        <v>673.25250000000005</v>
      </c>
      <c r="Y111" s="24">
        <v>1</v>
      </c>
      <c r="Z111" s="25">
        <v>1</v>
      </c>
      <c r="AA111" s="26">
        <v>63.05</v>
      </c>
      <c r="AB111" s="24"/>
      <c r="AC111" s="25"/>
      <c r="AD111" s="26"/>
      <c r="AE111" s="24">
        <v>6</v>
      </c>
      <c r="AF111" s="25">
        <v>3.3333333333333335</v>
      </c>
      <c r="AG111" s="26">
        <v>215.52666666666664</v>
      </c>
      <c r="AH111" s="24">
        <v>7</v>
      </c>
      <c r="AI111" s="25">
        <v>5.1428571428571432</v>
      </c>
      <c r="AJ111" s="26">
        <v>335.80285714285714</v>
      </c>
      <c r="AK111" s="21"/>
      <c r="AL111" s="22"/>
      <c r="AM111" s="23"/>
      <c r="AN111" s="21">
        <v>3</v>
      </c>
      <c r="AO111" s="22">
        <v>5.666666666666667</v>
      </c>
      <c r="AP111" s="23">
        <v>372.22666666666663</v>
      </c>
      <c r="AQ111" s="21">
        <v>3</v>
      </c>
      <c r="AR111" s="22">
        <v>4.666666666666667</v>
      </c>
      <c r="AS111" s="23">
        <v>294.23333333333335</v>
      </c>
      <c r="AT111" s="21"/>
      <c r="AU111" s="22"/>
      <c r="AV111" s="23"/>
      <c r="AW111" s="21">
        <v>1</v>
      </c>
      <c r="AX111" s="22">
        <v>9</v>
      </c>
      <c r="AY111" s="23">
        <v>647.33000000000004</v>
      </c>
      <c r="AZ111" s="21"/>
      <c r="BA111" s="22"/>
      <c r="BB111" s="23"/>
      <c r="BC111" s="21"/>
      <c r="BD111" s="22"/>
      <c r="BE111" s="23"/>
      <c r="BF111" s="24">
        <v>1</v>
      </c>
      <c r="BG111" s="25">
        <v>2</v>
      </c>
      <c r="BH111" s="26">
        <v>126.1</v>
      </c>
      <c r="BI111" s="24"/>
      <c r="BJ111" s="25"/>
      <c r="BK111" s="26"/>
      <c r="BL111" s="24"/>
      <c r="BM111" s="25"/>
      <c r="BN111" s="26"/>
      <c r="BO111" s="24">
        <v>3</v>
      </c>
      <c r="BP111" s="25">
        <v>4.666666666666667</v>
      </c>
      <c r="BQ111" s="26">
        <v>294.23333333333335</v>
      </c>
      <c r="BR111" s="21"/>
      <c r="BS111" s="22"/>
      <c r="BT111" s="23"/>
      <c r="BU111" s="21"/>
      <c r="BV111" s="22"/>
      <c r="BW111" s="23"/>
      <c r="BX111" s="21"/>
      <c r="BY111" s="22"/>
      <c r="BZ111" s="23"/>
      <c r="CA111" s="21"/>
      <c r="CB111" s="22"/>
      <c r="CC111" s="23"/>
      <c r="CD111" s="24"/>
      <c r="CE111" s="25"/>
      <c r="CF111" s="26"/>
      <c r="CG111" s="24"/>
      <c r="CH111" s="25"/>
      <c r="CI111" s="26"/>
      <c r="CJ111" s="24"/>
      <c r="CK111" s="25"/>
      <c r="CL111" s="26"/>
      <c r="CM111" s="21"/>
      <c r="CN111" s="22"/>
      <c r="CO111" s="23"/>
      <c r="CP111" s="21"/>
      <c r="CQ111" s="22"/>
      <c r="CR111" s="23"/>
    </row>
    <row r="112" spans="1:96" x14ac:dyDescent="0.25">
      <c r="A112" s="15" t="s">
        <v>247</v>
      </c>
      <c r="B112" s="16" t="s">
        <v>248</v>
      </c>
      <c r="C112" s="17">
        <v>85</v>
      </c>
      <c r="D112" s="18">
        <v>11.717647058823529</v>
      </c>
      <c r="E112" s="19">
        <v>9630.3432941176507</v>
      </c>
      <c r="F112" s="20">
        <f t="shared" si="1"/>
        <v>12.2819</v>
      </c>
      <c r="G112" s="21">
        <v>83</v>
      </c>
      <c r="H112" s="22">
        <v>11.698795180722891</v>
      </c>
      <c r="I112" s="23">
        <v>9636.6377108433771</v>
      </c>
      <c r="J112" s="21"/>
      <c r="K112" s="22"/>
      <c r="L112" s="23"/>
      <c r="M112" s="21">
        <v>2</v>
      </c>
      <c r="N112" s="22">
        <v>12.5</v>
      </c>
      <c r="O112" s="23">
        <v>9369.125</v>
      </c>
      <c r="P112" s="24"/>
      <c r="Q112" s="25"/>
      <c r="R112" s="26"/>
      <c r="S112" s="24"/>
      <c r="T112" s="25"/>
      <c r="U112" s="26"/>
      <c r="V112" s="24"/>
      <c r="W112" s="25"/>
      <c r="X112" s="26"/>
      <c r="Y112" s="24"/>
      <c r="Z112" s="25"/>
      <c r="AA112" s="26"/>
      <c r="AB112" s="24"/>
      <c r="AC112" s="25"/>
      <c r="AD112" s="26"/>
      <c r="AE112" s="24"/>
      <c r="AF112" s="25"/>
      <c r="AG112" s="26"/>
      <c r="AH112" s="24"/>
      <c r="AI112" s="25"/>
      <c r="AJ112" s="26"/>
      <c r="AK112" s="21"/>
      <c r="AL112" s="22"/>
      <c r="AM112" s="23"/>
      <c r="AN112" s="21"/>
      <c r="AO112" s="22"/>
      <c r="AP112" s="23"/>
      <c r="AQ112" s="21"/>
      <c r="AR112" s="22"/>
      <c r="AS112" s="23"/>
      <c r="AT112" s="21"/>
      <c r="AU112" s="22"/>
      <c r="AV112" s="23"/>
      <c r="AW112" s="21"/>
      <c r="AX112" s="22"/>
      <c r="AY112" s="23"/>
      <c r="AZ112" s="21"/>
      <c r="BA112" s="22"/>
      <c r="BB112" s="23"/>
      <c r="BC112" s="21"/>
      <c r="BD112" s="22"/>
      <c r="BE112" s="23"/>
      <c r="BF112" s="24"/>
      <c r="BG112" s="25"/>
      <c r="BH112" s="26"/>
      <c r="BI112" s="24"/>
      <c r="BJ112" s="25"/>
      <c r="BK112" s="26"/>
      <c r="BL112" s="24"/>
      <c r="BM112" s="25"/>
      <c r="BN112" s="26"/>
      <c r="BO112" s="24"/>
      <c r="BP112" s="25"/>
      <c r="BQ112" s="26"/>
      <c r="BR112" s="21"/>
      <c r="BS112" s="22"/>
      <c r="BT112" s="23"/>
      <c r="BU112" s="21"/>
      <c r="BV112" s="22"/>
      <c r="BW112" s="23"/>
      <c r="BX112" s="21"/>
      <c r="BY112" s="22"/>
      <c r="BZ112" s="23"/>
      <c r="CA112" s="21"/>
      <c r="CB112" s="22"/>
      <c r="CC112" s="23"/>
      <c r="CD112" s="24"/>
      <c r="CE112" s="25"/>
      <c r="CF112" s="26"/>
      <c r="CG112" s="24"/>
      <c r="CH112" s="25"/>
      <c r="CI112" s="26"/>
      <c r="CJ112" s="24"/>
      <c r="CK112" s="25"/>
      <c r="CL112" s="26"/>
      <c r="CM112" s="21"/>
      <c r="CN112" s="22"/>
      <c r="CO112" s="23"/>
      <c r="CP112" s="21"/>
      <c r="CQ112" s="22"/>
      <c r="CR112" s="23"/>
    </row>
    <row r="113" spans="1:96" ht="31.5" x14ac:dyDescent="0.25">
      <c r="A113" s="15" t="s">
        <v>249</v>
      </c>
      <c r="B113" s="16" t="s">
        <v>250</v>
      </c>
      <c r="C113" s="17">
        <v>308</v>
      </c>
      <c r="D113" s="18">
        <v>14.353896103896103</v>
      </c>
      <c r="E113" s="19">
        <v>10066.973409090911</v>
      </c>
      <c r="F113" s="20">
        <f t="shared" si="1"/>
        <v>12.838699999999999</v>
      </c>
      <c r="G113" s="21">
        <v>305</v>
      </c>
      <c r="H113" s="22">
        <v>14.301639344262295</v>
      </c>
      <c r="I113" s="23">
        <v>10045.010163934427</v>
      </c>
      <c r="J113" s="21"/>
      <c r="K113" s="22"/>
      <c r="L113" s="23"/>
      <c r="M113" s="21">
        <v>3</v>
      </c>
      <c r="N113" s="22">
        <v>19.666666666666668</v>
      </c>
      <c r="O113" s="23">
        <v>12299.903333333334</v>
      </c>
      <c r="P113" s="24"/>
      <c r="Q113" s="25"/>
      <c r="R113" s="26"/>
      <c r="S113" s="24"/>
      <c r="T113" s="25"/>
      <c r="U113" s="26"/>
      <c r="V113" s="24"/>
      <c r="W113" s="25"/>
      <c r="X113" s="26"/>
      <c r="Y113" s="24"/>
      <c r="Z113" s="25"/>
      <c r="AA113" s="26"/>
      <c r="AB113" s="24"/>
      <c r="AC113" s="25"/>
      <c r="AD113" s="26"/>
      <c r="AE113" s="24"/>
      <c r="AF113" s="25"/>
      <c r="AG113" s="26"/>
      <c r="AH113" s="24"/>
      <c r="AI113" s="25"/>
      <c r="AJ113" s="26"/>
      <c r="AK113" s="21"/>
      <c r="AL113" s="22"/>
      <c r="AM113" s="23"/>
      <c r="AN113" s="21"/>
      <c r="AO113" s="22"/>
      <c r="AP113" s="23"/>
      <c r="AQ113" s="21"/>
      <c r="AR113" s="22"/>
      <c r="AS113" s="23"/>
      <c r="AT113" s="21"/>
      <c r="AU113" s="22"/>
      <c r="AV113" s="23"/>
      <c r="AW113" s="21"/>
      <c r="AX113" s="22"/>
      <c r="AY113" s="23"/>
      <c r="AZ113" s="21"/>
      <c r="BA113" s="22"/>
      <c r="BB113" s="23"/>
      <c r="BC113" s="21"/>
      <c r="BD113" s="22"/>
      <c r="BE113" s="23"/>
      <c r="BF113" s="24"/>
      <c r="BG113" s="25"/>
      <c r="BH113" s="26"/>
      <c r="BI113" s="24"/>
      <c r="BJ113" s="25"/>
      <c r="BK113" s="26"/>
      <c r="BL113" s="24"/>
      <c r="BM113" s="25"/>
      <c r="BN113" s="26"/>
      <c r="BO113" s="24"/>
      <c r="BP113" s="25"/>
      <c r="BQ113" s="26"/>
      <c r="BR113" s="21"/>
      <c r="BS113" s="22"/>
      <c r="BT113" s="23"/>
      <c r="BU113" s="21"/>
      <c r="BV113" s="22"/>
      <c r="BW113" s="23"/>
      <c r="BX113" s="21"/>
      <c r="BY113" s="22"/>
      <c r="BZ113" s="23"/>
      <c r="CA113" s="21"/>
      <c r="CB113" s="22"/>
      <c r="CC113" s="23"/>
      <c r="CD113" s="24"/>
      <c r="CE113" s="25"/>
      <c r="CF113" s="26"/>
      <c r="CG113" s="24"/>
      <c r="CH113" s="25"/>
      <c r="CI113" s="26"/>
      <c r="CJ113" s="24"/>
      <c r="CK113" s="25"/>
      <c r="CL113" s="26"/>
      <c r="CM113" s="21"/>
      <c r="CN113" s="22"/>
      <c r="CO113" s="23"/>
      <c r="CP113" s="21"/>
      <c r="CQ113" s="22"/>
      <c r="CR113" s="23"/>
    </row>
    <row r="114" spans="1:96" ht="31.5" x14ac:dyDescent="0.25">
      <c r="A114" s="15" t="s">
        <v>251</v>
      </c>
      <c r="B114" s="16" t="s">
        <v>252</v>
      </c>
      <c r="C114" s="17">
        <v>3</v>
      </c>
      <c r="D114" s="18">
        <v>9.6666666666666661</v>
      </c>
      <c r="E114" s="19">
        <v>19917.36</v>
      </c>
      <c r="F114" s="20">
        <f t="shared" si="1"/>
        <v>25.401199999999999</v>
      </c>
      <c r="G114" s="21">
        <v>3</v>
      </c>
      <c r="H114" s="22">
        <v>9.6666666666666661</v>
      </c>
      <c r="I114" s="23">
        <v>19917.36</v>
      </c>
      <c r="J114" s="21"/>
      <c r="K114" s="22"/>
      <c r="L114" s="23"/>
      <c r="M114" s="21"/>
      <c r="N114" s="22"/>
      <c r="O114" s="23"/>
      <c r="P114" s="24"/>
      <c r="Q114" s="25"/>
      <c r="R114" s="26"/>
      <c r="S114" s="24"/>
      <c r="T114" s="25"/>
      <c r="U114" s="26"/>
      <c r="V114" s="24"/>
      <c r="W114" s="25"/>
      <c r="X114" s="26"/>
      <c r="Y114" s="24"/>
      <c r="Z114" s="25"/>
      <c r="AA114" s="26"/>
      <c r="AB114" s="24"/>
      <c r="AC114" s="25"/>
      <c r="AD114" s="26"/>
      <c r="AE114" s="24"/>
      <c r="AF114" s="25"/>
      <c r="AG114" s="26"/>
      <c r="AH114" s="24"/>
      <c r="AI114" s="25"/>
      <c r="AJ114" s="26"/>
      <c r="AK114" s="21"/>
      <c r="AL114" s="22"/>
      <c r="AM114" s="23"/>
      <c r="AN114" s="21"/>
      <c r="AO114" s="22"/>
      <c r="AP114" s="23"/>
      <c r="AQ114" s="21"/>
      <c r="AR114" s="22"/>
      <c r="AS114" s="23"/>
      <c r="AT114" s="21"/>
      <c r="AU114" s="22"/>
      <c r="AV114" s="23"/>
      <c r="AW114" s="21"/>
      <c r="AX114" s="22"/>
      <c r="AY114" s="23"/>
      <c r="AZ114" s="21"/>
      <c r="BA114" s="22"/>
      <c r="BB114" s="23"/>
      <c r="BC114" s="21"/>
      <c r="BD114" s="22"/>
      <c r="BE114" s="23"/>
      <c r="BF114" s="24"/>
      <c r="BG114" s="25"/>
      <c r="BH114" s="26"/>
      <c r="BI114" s="24"/>
      <c r="BJ114" s="25"/>
      <c r="BK114" s="26"/>
      <c r="BL114" s="24"/>
      <c r="BM114" s="25"/>
      <c r="BN114" s="26"/>
      <c r="BO114" s="24"/>
      <c r="BP114" s="25"/>
      <c r="BQ114" s="26"/>
      <c r="BR114" s="21"/>
      <c r="BS114" s="22"/>
      <c r="BT114" s="23"/>
      <c r="BU114" s="21"/>
      <c r="BV114" s="22"/>
      <c r="BW114" s="23"/>
      <c r="BX114" s="21"/>
      <c r="BY114" s="22"/>
      <c r="BZ114" s="23"/>
      <c r="CA114" s="21"/>
      <c r="CB114" s="22"/>
      <c r="CC114" s="23"/>
      <c r="CD114" s="24"/>
      <c r="CE114" s="25"/>
      <c r="CF114" s="26"/>
      <c r="CG114" s="24"/>
      <c r="CH114" s="25"/>
      <c r="CI114" s="26"/>
      <c r="CJ114" s="24"/>
      <c r="CK114" s="25"/>
      <c r="CL114" s="26"/>
      <c r="CM114" s="21"/>
      <c r="CN114" s="22"/>
      <c r="CO114" s="23"/>
      <c r="CP114" s="21"/>
      <c r="CQ114" s="22"/>
      <c r="CR114" s="23"/>
    </row>
    <row r="115" spans="1:96" x14ac:dyDescent="0.25">
      <c r="A115" s="15" t="s">
        <v>253</v>
      </c>
      <c r="B115" s="16" t="s">
        <v>254</v>
      </c>
      <c r="C115" s="17">
        <v>42</v>
      </c>
      <c r="D115" s="18">
        <v>11.19047619047619</v>
      </c>
      <c r="E115" s="19">
        <v>9317.3880952380932</v>
      </c>
      <c r="F115" s="20">
        <f t="shared" si="1"/>
        <v>11.8828</v>
      </c>
      <c r="G115" s="21">
        <v>42</v>
      </c>
      <c r="H115" s="22">
        <v>11.19047619047619</v>
      </c>
      <c r="I115" s="23">
        <v>9317.3880952380932</v>
      </c>
      <c r="J115" s="21"/>
      <c r="K115" s="22"/>
      <c r="L115" s="23"/>
      <c r="M115" s="21"/>
      <c r="N115" s="22"/>
      <c r="O115" s="23"/>
      <c r="P115" s="24"/>
      <c r="Q115" s="25"/>
      <c r="R115" s="26"/>
      <c r="S115" s="24"/>
      <c r="T115" s="25"/>
      <c r="U115" s="26"/>
      <c r="V115" s="24"/>
      <c r="W115" s="25"/>
      <c r="X115" s="26"/>
      <c r="Y115" s="24"/>
      <c r="Z115" s="25"/>
      <c r="AA115" s="26"/>
      <c r="AB115" s="24"/>
      <c r="AC115" s="25"/>
      <c r="AD115" s="26"/>
      <c r="AE115" s="24"/>
      <c r="AF115" s="25"/>
      <c r="AG115" s="26"/>
      <c r="AH115" s="24"/>
      <c r="AI115" s="25"/>
      <c r="AJ115" s="26"/>
      <c r="AK115" s="21"/>
      <c r="AL115" s="22"/>
      <c r="AM115" s="23"/>
      <c r="AN115" s="21"/>
      <c r="AO115" s="22"/>
      <c r="AP115" s="23"/>
      <c r="AQ115" s="21"/>
      <c r="AR115" s="22"/>
      <c r="AS115" s="23"/>
      <c r="AT115" s="21"/>
      <c r="AU115" s="22"/>
      <c r="AV115" s="23"/>
      <c r="AW115" s="21"/>
      <c r="AX115" s="22"/>
      <c r="AY115" s="23"/>
      <c r="AZ115" s="21"/>
      <c r="BA115" s="22"/>
      <c r="BB115" s="23"/>
      <c r="BC115" s="21"/>
      <c r="BD115" s="22"/>
      <c r="BE115" s="23"/>
      <c r="BF115" s="24"/>
      <c r="BG115" s="25"/>
      <c r="BH115" s="26"/>
      <c r="BI115" s="24"/>
      <c r="BJ115" s="25"/>
      <c r="BK115" s="26"/>
      <c r="BL115" s="24"/>
      <c r="BM115" s="25"/>
      <c r="BN115" s="26"/>
      <c r="BO115" s="24"/>
      <c r="BP115" s="25"/>
      <c r="BQ115" s="26"/>
      <c r="BR115" s="21"/>
      <c r="BS115" s="22"/>
      <c r="BT115" s="23"/>
      <c r="BU115" s="21"/>
      <c r="BV115" s="22"/>
      <c r="BW115" s="23"/>
      <c r="BX115" s="21"/>
      <c r="BY115" s="22"/>
      <c r="BZ115" s="23"/>
      <c r="CA115" s="21"/>
      <c r="CB115" s="22"/>
      <c r="CC115" s="23"/>
      <c r="CD115" s="24"/>
      <c r="CE115" s="25"/>
      <c r="CF115" s="26"/>
      <c r="CG115" s="24"/>
      <c r="CH115" s="25"/>
      <c r="CI115" s="26"/>
      <c r="CJ115" s="24"/>
      <c r="CK115" s="25"/>
      <c r="CL115" s="26"/>
      <c r="CM115" s="21"/>
      <c r="CN115" s="22"/>
      <c r="CO115" s="23"/>
      <c r="CP115" s="21"/>
      <c r="CQ115" s="22"/>
      <c r="CR115" s="23"/>
    </row>
    <row r="116" spans="1:96" x14ac:dyDescent="0.25">
      <c r="A116" s="27" t="s">
        <v>255</v>
      </c>
      <c r="B116" s="28" t="s">
        <v>256</v>
      </c>
      <c r="C116" s="29">
        <v>3</v>
      </c>
      <c r="D116" s="30">
        <v>21.666666666666668</v>
      </c>
      <c r="E116" s="31">
        <v>10861.583333333334</v>
      </c>
      <c r="F116" s="20">
        <f t="shared" si="1"/>
        <v>13.8521</v>
      </c>
      <c r="G116" s="32">
        <v>3</v>
      </c>
      <c r="H116" s="33">
        <v>21.666666666666668</v>
      </c>
      <c r="I116" s="34">
        <v>10861.583333333334</v>
      </c>
      <c r="J116" s="32"/>
      <c r="K116" s="33"/>
      <c r="L116" s="34"/>
      <c r="M116" s="32"/>
      <c r="N116" s="33"/>
      <c r="O116" s="34"/>
      <c r="P116" s="35"/>
      <c r="Q116" s="36"/>
      <c r="R116" s="37"/>
      <c r="S116" s="35"/>
      <c r="T116" s="36"/>
      <c r="U116" s="37"/>
      <c r="V116" s="35"/>
      <c r="W116" s="36"/>
      <c r="X116" s="37"/>
      <c r="Y116" s="35"/>
      <c r="Z116" s="36"/>
      <c r="AA116" s="37"/>
      <c r="AB116" s="35"/>
      <c r="AC116" s="36"/>
      <c r="AD116" s="37"/>
      <c r="AE116" s="35"/>
      <c r="AF116" s="36"/>
      <c r="AG116" s="37"/>
      <c r="AH116" s="35"/>
      <c r="AI116" s="36"/>
      <c r="AJ116" s="37"/>
      <c r="AK116" s="32"/>
      <c r="AL116" s="33"/>
      <c r="AM116" s="34"/>
      <c r="AN116" s="32"/>
      <c r="AO116" s="33"/>
      <c r="AP116" s="34"/>
      <c r="AQ116" s="32"/>
      <c r="AR116" s="33"/>
      <c r="AS116" s="34"/>
      <c r="AT116" s="32"/>
      <c r="AU116" s="33"/>
      <c r="AV116" s="34"/>
      <c r="AW116" s="32"/>
      <c r="AX116" s="33"/>
      <c r="AY116" s="34"/>
      <c r="AZ116" s="32"/>
      <c r="BA116" s="33"/>
      <c r="BB116" s="34"/>
      <c r="BC116" s="32"/>
      <c r="BD116" s="33"/>
      <c r="BE116" s="34"/>
      <c r="BF116" s="35"/>
      <c r="BG116" s="36"/>
      <c r="BH116" s="37"/>
      <c r="BI116" s="35"/>
      <c r="BJ116" s="36"/>
      <c r="BK116" s="37"/>
      <c r="BL116" s="35"/>
      <c r="BM116" s="36"/>
      <c r="BN116" s="37"/>
      <c r="BO116" s="35"/>
      <c r="BP116" s="36"/>
      <c r="BQ116" s="37"/>
      <c r="BR116" s="32"/>
      <c r="BS116" s="33"/>
      <c r="BT116" s="34"/>
      <c r="BU116" s="32"/>
      <c r="BV116" s="33"/>
      <c r="BW116" s="34"/>
      <c r="BX116" s="32"/>
      <c r="BY116" s="33"/>
      <c r="BZ116" s="34"/>
      <c r="CA116" s="32"/>
      <c r="CB116" s="33"/>
      <c r="CC116" s="34"/>
      <c r="CD116" s="35"/>
      <c r="CE116" s="36"/>
      <c r="CF116" s="37"/>
      <c r="CG116" s="35"/>
      <c r="CH116" s="36"/>
      <c r="CI116" s="37"/>
      <c r="CJ116" s="35"/>
      <c r="CK116" s="36"/>
      <c r="CL116" s="37"/>
      <c r="CM116" s="32"/>
      <c r="CN116" s="33"/>
      <c r="CO116" s="34"/>
      <c r="CP116" s="32"/>
      <c r="CQ116" s="33"/>
      <c r="CR116" s="34"/>
    </row>
    <row r="117" spans="1:96" ht="31.5" x14ac:dyDescent="0.25">
      <c r="A117" s="15" t="s">
        <v>257</v>
      </c>
      <c r="B117" s="16" t="s">
        <v>258</v>
      </c>
      <c r="C117" s="17">
        <v>175</v>
      </c>
      <c r="D117" s="18">
        <v>14.445714285714285</v>
      </c>
      <c r="E117" s="19">
        <v>9712.41297142857</v>
      </c>
      <c r="F117" s="20">
        <f t="shared" si="1"/>
        <v>12.3865</v>
      </c>
      <c r="G117" s="21">
        <v>169</v>
      </c>
      <c r="H117" s="22">
        <v>14.698224852071005</v>
      </c>
      <c r="I117" s="23">
        <v>9929.0955029585784</v>
      </c>
      <c r="J117" s="21">
        <v>6</v>
      </c>
      <c r="K117" s="22">
        <v>7.333333333333333</v>
      </c>
      <c r="L117" s="23">
        <v>3609.188333333333</v>
      </c>
      <c r="M117" s="21"/>
      <c r="N117" s="22"/>
      <c r="O117" s="23"/>
      <c r="P117" s="24"/>
      <c r="Q117" s="25"/>
      <c r="R117" s="26"/>
      <c r="S117" s="24"/>
      <c r="T117" s="25"/>
      <c r="U117" s="26"/>
      <c r="V117" s="24"/>
      <c r="W117" s="25"/>
      <c r="X117" s="26"/>
      <c r="Y117" s="24"/>
      <c r="Z117" s="25"/>
      <c r="AA117" s="26"/>
      <c r="AB117" s="24"/>
      <c r="AC117" s="25"/>
      <c r="AD117" s="26"/>
      <c r="AE117" s="24"/>
      <c r="AF117" s="25"/>
      <c r="AG117" s="26"/>
      <c r="AH117" s="24"/>
      <c r="AI117" s="25"/>
      <c r="AJ117" s="26"/>
      <c r="AK117" s="21"/>
      <c r="AL117" s="22"/>
      <c r="AM117" s="23"/>
      <c r="AN117" s="21"/>
      <c r="AO117" s="22"/>
      <c r="AP117" s="23"/>
      <c r="AQ117" s="21"/>
      <c r="AR117" s="22"/>
      <c r="AS117" s="23"/>
      <c r="AT117" s="21"/>
      <c r="AU117" s="22"/>
      <c r="AV117" s="23"/>
      <c r="AW117" s="21"/>
      <c r="AX117" s="22"/>
      <c r="AY117" s="23"/>
      <c r="AZ117" s="21"/>
      <c r="BA117" s="22"/>
      <c r="BB117" s="23"/>
      <c r="BC117" s="21"/>
      <c r="BD117" s="22"/>
      <c r="BE117" s="23"/>
      <c r="BF117" s="24"/>
      <c r="BG117" s="25"/>
      <c r="BH117" s="26"/>
      <c r="BI117" s="24"/>
      <c r="BJ117" s="25"/>
      <c r="BK117" s="26"/>
      <c r="BL117" s="24"/>
      <c r="BM117" s="25"/>
      <c r="BN117" s="26"/>
      <c r="BO117" s="24"/>
      <c r="BP117" s="25"/>
      <c r="BQ117" s="26"/>
      <c r="BR117" s="21"/>
      <c r="BS117" s="22"/>
      <c r="BT117" s="23"/>
      <c r="BU117" s="21"/>
      <c r="BV117" s="22"/>
      <c r="BW117" s="23"/>
      <c r="BX117" s="21"/>
      <c r="BY117" s="22"/>
      <c r="BZ117" s="23"/>
      <c r="CA117" s="21"/>
      <c r="CB117" s="22"/>
      <c r="CC117" s="23"/>
      <c r="CD117" s="24"/>
      <c r="CE117" s="25"/>
      <c r="CF117" s="26"/>
      <c r="CG117" s="24"/>
      <c r="CH117" s="25"/>
      <c r="CI117" s="26"/>
      <c r="CJ117" s="24"/>
      <c r="CK117" s="25"/>
      <c r="CL117" s="26"/>
      <c r="CM117" s="21"/>
      <c r="CN117" s="22"/>
      <c r="CO117" s="23"/>
      <c r="CP117" s="21"/>
      <c r="CQ117" s="22"/>
      <c r="CR117" s="23"/>
    </row>
    <row r="118" spans="1:96" x14ac:dyDescent="0.25">
      <c r="A118" s="15" t="s">
        <v>259</v>
      </c>
      <c r="B118" s="16" t="s">
        <v>260</v>
      </c>
      <c r="C118" s="17">
        <v>156</v>
      </c>
      <c r="D118" s="18">
        <v>9.4807692307692299</v>
      </c>
      <c r="E118" s="19">
        <v>6686.1673717948725</v>
      </c>
      <c r="F118" s="20">
        <f t="shared" si="1"/>
        <v>8.5271000000000008</v>
      </c>
      <c r="G118" s="21">
        <v>42</v>
      </c>
      <c r="H118" s="22">
        <v>11.333333333333334</v>
      </c>
      <c r="I118" s="23">
        <v>8012.9735714285716</v>
      </c>
      <c r="J118" s="21">
        <v>80</v>
      </c>
      <c r="K118" s="22">
        <v>6.7750000000000004</v>
      </c>
      <c r="L118" s="23">
        <v>4428.8098750000008</v>
      </c>
      <c r="M118" s="21">
        <v>34</v>
      </c>
      <c r="N118" s="22">
        <v>13.558823529411764</v>
      </c>
      <c r="O118" s="23">
        <v>10358.600882352939</v>
      </c>
      <c r="P118" s="24"/>
      <c r="Q118" s="25"/>
      <c r="R118" s="26"/>
      <c r="S118" s="24"/>
      <c r="T118" s="25"/>
      <c r="U118" s="26"/>
      <c r="V118" s="24"/>
      <c r="W118" s="25"/>
      <c r="X118" s="26"/>
      <c r="Y118" s="24"/>
      <c r="Z118" s="25"/>
      <c r="AA118" s="26"/>
      <c r="AB118" s="24"/>
      <c r="AC118" s="25"/>
      <c r="AD118" s="26"/>
      <c r="AE118" s="24"/>
      <c r="AF118" s="25"/>
      <c r="AG118" s="26"/>
      <c r="AH118" s="24"/>
      <c r="AI118" s="25"/>
      <c r="AJ118" s="26"/>
      <c r="AK118" s="21"/>
      <c r="AL118" s="22"/>
      <c r="AM118" s="23"/>
      <c r="AN118" s="21"/>
      <c r="AO118" s="22"/>
      <c r="AP118" s="23"/>
      <c r="AQ118" s="21"/>
      <c r="AR118" s="22"/>
      <c r="AS118" s="23"/>
      <c r="AT118" s="21"/>
      <c r="AU118" s="22"/>
      <c r="AV118" s="23"/>
      <c r="AW118" s="21"/>
      <c r="AX118" s="22"/>
      <c r="AY118" s="23"/>
      <c r="AZ118" s="21"/>
      <c r="BA118" s="22"/>
      <c r="BB118" s="23"/>
      <c r="BC118" s="21"/>
      <c r="BD118" s="22"/>
      <c r="BE118" s="23"/>
      <c r="BF118" s="24"/>
      <c r="BG118" s="25"/>
      <c r="BH118" s="26"/>
      <c r="BI118" s="24"/>
      <c r="BJ118" s="25"/>
      <c r="BK118" s="26"/>
      <c r="BL118" s="24"/>
      <c r="BM118" s="25"/>
      <c r="BN118" s="26"/>
      <c r="BO118" s="24"/>
      <c r="BP118" s="25"/>
      <c r="BQ118" s="26"/>
      <c r="BR118" s="21"/>
      <c r="BS118" s="22"/>
      <c r="BT118" s="23"/>
      <c r="BU118" s="21"/>
      <c r="BV118" s="22"/>
      <c r="BW118" s="23"/>
      <c r="BX118" s="21"/>
      <c r="BY118" s="22"/>
      <c r="BZ118" s="23"/>
      <c r="CA118" s="21"/>
      <c r="CB118" s="22"/>
      <c r="CC118" s="23"/>
      <c r="CD118" s="24"/>
      <c r="CE118" s="25"/>
      <c r="CF118" s="26"/>
      <c r="CG118" s="24"/>
      <c r="CH118" s="25"/>
      <c r="CI118" s="26"/>
      <c r="CJ118" s="24"/>
      <c r="CK118" s="25"/>
      <c r="CL118" s="26"/>
      <c r="CM118" s="21"/>
      <c r="CN118" s="22"/>
      <c r="CO118" s="23"/>
      <c r="CP118" s="21"/>
      <c r="CQ118" s="22"/>
      <c r="CR118" s="23"/>
    </row>
    <row r="119" spans="1:96" x14ac:dyDescent="0.25">
      <c r="A119" s="15" t="s">
        <v>261</v>
      </c>
      <c r="B119" s="16" t="s">
        <v>262</v>
      </c>
      <c r="C119" s="17">
        <v>21</v>
      </c>
      <c r="D119" s="18">
        <v>13.238095238095237</v>
      </c>
      <c r="E119" s="19">
        <v>11551.125238095239</v>
      </c>
      <c r="F119" s="20">
        <f t="shared" si="1"/>
        <v>14.7315</v>
      </c>
      <c r="G119" s="21">
        <v>20</v>
      </c>
      <c r="H119" s="22">
        <v>13.35</v>
      </c>
      <c r="I119" s="23">
        <v>12041.155999999999</v>
      </c>
      <c r="J119" s="21"/>
      <c r="K119" s="22"/>
      <c r="L119" s="23"/>
      <c r="M119" s="21"/>
      <c r="N119" s="22"/>
      <c r="O119" s="23"/>
      <c r="P119" s="24"/>
      <c r="Q119" s="25"/>
      <c r="R119" s="26"/>
      <c r="S119" s="24"/>
      <c r="T119" s="25"/>
      <c r="U119" s="26"/>
      <c r="V119" s="24"/>
      <c r="W119" s="25"/>
      <c r="X119" s="26"/>
      <c r="Y119" s="24"/>
      <c r="Z119" s="25"/>
      <c r="AA119" s="26"/>
      <c r="AB119" s="24"/>
      <c r="AC119" s="25"/>
      <c r="AD119" s="26"/>
      <c r="AE119" s="24"/>
      <c r="AF119" s="25"/>
      <c r="AG119" s="26"/>
      <c r="AH119" s="24">
        <v>1</v>
      </c>
      <c r="AI119" s="25">
        <v>11</v>
      </c>
      <c r="AJ119" s="26">
        <v>1750.51</v>
      </c>
      <c r="AK119" s="21"/>
      <c r="AL119" s="22"/>
      <c r="AM119" s="23"/>
      <c r="AN119" s="21"/>
      <c r="AO119" s="22"/>
      <c r="AP119" s="23"/>
      <c r="AQ119" s="21"/>
      <c r="AR119" s="22"/>
      <c r="AS119" s="23"/>
      <c r="AT119" s="21"/>
      <c r="AU119" s="22"/>
      <c r="AV119" s="23"/>
      <c r="AW119" s="21"/>
      <c r="AX119" s="22"/>
      <c r="AY119" s="23"/>
      <c r="AZ119" s="21"/>
      <c r="BA119" s="22"/>
      <c r="BB119" s="23"/>
      <c r="BC119" s="21"/>
      <c r="BD119" s="22"/>
      <c r="BE119" s="23"/>
      <c r="BF119" s="24"/>
      <c r="BG119" s="25"/>
      <c r="BH119" s="26"/>
      <c r="BI119" s="24"/>
      <c r="BJ119" s="25"/>
      <c r="BK119" s="26"/>
      <c r="BL119" s="24"/>
      <c r="BM119" s="25"/>
      <c r="BN119" s="26"/>
      <c r="BO119" s="24"/>
      <c r="BP119" s="25"/>
      <c r="BQ119" s="26"/>
      <c r="BR119" s="21"/>
      <c r="BS119" s="22"/>
      <c r="BT119" s="23"/>
      <c r="BU119" s="21"/>
      <c r="BV119" s="22"/>
      <c r="BW119" s="23"/>
      <c r="BX119" s="21"/>
      <c r="BY119" s="22"/>
      <c r="BZ119" s="23"/>
      <c r="CA119" s="21"/>
      <c r="CB119" s="22"/>
      <c r="CC119" s="23"/>
      <c r="CD119" s="24"/>
      <c r="CE119" s="25"/>
      <c r="CF119" s="26"/>
      <c r="CG119" s="24"/>
      <c r="CH119" s="25"/>
      <c r="CI119" s="26"/>
      <c r="CJ119" s="24"/>
      <c r="CK119" s="25"/>
      <c r="CL119" s="26"/>
      <c r="CM119" s="21"/>
      <c r="CN119" s="22"/>
      <c r="CO119" s="23"/>
      <c r="CP119" s="21"/>
      <c r="CQ119" s="22"/>
      <c r="CR119" s="23"/>
    </row>
    <row r="120" spans="1:96" x14ac:dyDescent="0.25">
      <c r="A120" s="15" t="s">
        <v>263</v>
      </c>
      <c r="B120" s="16" t="s">
        <v>264</v>
      </c>
      <c r="C120" s="17">
        <v>143</v>
      </c>
      <c r="D120" s="18">
        <v>10.174825174825175</v>
      </c>
      <c r="E120" s="19">
        <v>3518.3564335664341</v>
      </c>
      <c r="F120" s="20">
        <f t="shared" si="1"/>
        <v>4.4870999999999999</v>
      </c>
      <c r="G120" s="21">
        <v>36</v>
      </c>
      <c r="H120" s="22">
        <v>14.166666666666666</v>
      </c>
      <c r="I120" s="23">
        <v>5798.4011111111113</v>
      </c>
      <c r="J120" s="21">
        <v>95</v>
      </c>
      <c r="K120" s="22">
        <v>8.4</v>
      </c>
      <c r="L120" s="23">
        <v>2443.1901052631565</v>
      </c>
      <c r="M120" s="21">
        <v>2</v>
      </c>
      <c r="N120" s="22">
        <v>28.5</v>
      </c>
      <c r="O120" s="23">
        <v>16026.485000000001</v>
      </c>
      <c r="P120" s="24">
        <v>5</v>
      </c>
      <c r="Q120" s="25">
        <v>7.4</v>
      </c>
      <c r="R120" s="26">
        <v>1893.1880000000001</v>
      </c>
      <c r="S120" s="24">
        <v>3</v>
      </c>
      <c r="T120" s="25">
        <v>14</v>
      </c>
      <c r="U120" s="26">
        <v>5834.63</v>
      </c>
      <c r="V120" s="24"/>
      <c r="W120" s="25"/>
      <c r="X120" s="26"/>
      <c r="Y120" s="24">
        <v>1</v>
      </c>
      <c r="Z120" s="25">
        <v>1</v>
      </c>
      <c r="AA120" s="26">
        <v>1580.1499999999999</v>
      </c>
      <c r="AB120" s="24"/>
      <c r="AC120" s="25"/>
      <c r="AD120" s="26"/>
      <c r="AE120" s="24"/>
      <c r="AF120" s="25"/>
      <c r="AG120" s="26"/>
      <c r="AH120" s="24"/>
      <c r="AI120" s="25"/>
      <c r="AJ120" s="26"/>
      <c r="AK120" s="21"/>
      <c r="AL120" s="22"/>
      <c r="AM120" s="23"/>
      <c r="AN120" s="21"/>
      <c r="AO120" s="22"/>
      <c r="AP120" s="23"/>
      <c r="AQ120" s="21"/>
      <c r="AR120" s="22"/>
      <c r="AS120" s="23"/>
      <c r="AT120" s="21"/>
      <c r="AU120" s="22"/>
      <c r="AV120" s="23"/>
      <c r="AW120" s="21">
        <v>1</v>
      </c>
      <c r="AX120" s="22">
        <v>10</v>
      </c>
      <c r="AY120" s="23">
        <v>1676.52</v>
      </c>
      <c r="AZ120" s="21"/>
      <c r="BA120" s="22"/>
      <c r="BB120" s="23"/>
      <c r="BC120" s="21"/>
      <c r="BD120" s="22"/>
      <c r="BE120" s="23"/>
      <c r="BF120" s="24"/>
      <c r="BG120" s="25"/>
      <c r="BH120" s="26"/>
      <c r="BI120" s="24"/>
      <c r="BJ120" s="25"/>
      <c r="BK120" s="26"/>
      <c r="BL120" s="24"/>
      <c r="BM120" s="25"/>
      <c r="BN120" s="26"/>
      <c r="BO120" s="24"/>
      <c r="BP120" s="25"/>
      <c r="BQ120" s="26"/>
      <c r="BR120" s="21"/>
      <c r="BS120" s="22"/>
      <c r="BT120" s="23"/>
      <c r="BU120" s="21"/>
      <c r="BV120" s="22"/>
      <c r="BW120" s="23"/>
      <c r="BX120" s="21"/>
      <c r="BY120" s="22"/>
      <c r="BZ120" s="23"/>
      <c r="CA120" s="21"/>
      <c r="CB120" s="22"/>
      <c r="CC120" s="23"/>
      <c r="CD120" s="24"/>
      <c r="CE120" s="25"/>
      <c r="CF120" s="26"/>
      <c r="CG120" s="24"/>
      <c r="CH120" s="25"/>
      <c r="CI120" s="26"/>
      <c r="CJ120" s="24"/>
      <c r="CK120" s="25"/>
      <c r="CL120" s="26"/>
      <c r="CM120" s="21"/>
      <c r="CN120" s="22"/>
      <c r="CO120" s="23"/>
      <c r="CP120" s="21"/>
      <c r="CQ120" s="22"/>
      <c r="CR120" s="23"/>
    </row>
    <row r="121" spans="1:96" x14ac:dyDescent="0.25">
      <c r="A121" s="15" t="s">
        <v>265</v>
      </c>
      <c r="B121" s="16" t="s">
        <v>266</v>
      </c>
      <c r="C121" s="17">
        <v>455</v>
      </c>
      <c r="D121" s="18">
        <v>7.9494505494505496</v>
      </c>
      <c r="E121" s="19">
        <v>2302.18753846154</v>
      </c>
      <c r="F121" s="20">
        <f t="shared" si="1"/>
        <v>2.9361000000000002</v>
      </c>
      <c r="G121" s="21">
        <v>380</v>
      </c>
      <c r="H121" s="22">
        <v>8.1999999999999993</v>
      </c>
      <c r="I121" s="23">
        <v>2186.583815789475</v>
      </c>
      <c r="J121" s="21">
        <v>51</v>
      </c>
      <c r="K121" s="22">
        <v>6.666666666666667</v>
      </c>
      <c r="L121" s="23">
        <v>2161.5527450980403</v>
      </c>
      <c r="M121" s="21">
        <v>7</v>
      </c>
      <c r="N121" s="22">
        <v>7.4285714285714288</v>
      </c>
      <c r="O121" s="23">
        <v>9863.4471428571433</v>
      </c>
      <c r="P121" s="24">
        <v>16</v>
      </c>
      <c r="Q121" s="25">
        <v>5.875</v>
      </c>
      <c r="R121" s="26">
        <v>2197.8724999999999</v>
      </c>
      <c r="S121" s="24"/>
      <c r="T121" s="25"/>
      <c r="U121" s="26"/>
      <c r="V121" s="24"/>
      <c r="W121" s="25"/>
      <c r="X121" s="26"/>
      <c r="Y121" s="24"/>
      <c r="Z121" s="25"/>
      <c r="AA121" s="26"/>
      <c r="AB121" s="24"/>
      <c r="AC121" s="25"/>
      <c r="AD121" s="26"/>
      <c r="AE121" s="24"/>
      <c r="AF121" s="25"/>
      <c r="AG121" s="26"/>
      <c r="AH121" s="24"/>
      <c r="AI121" s="25"/>
      <c r="AJ121" s="26"/>
      <c r="AK121" s="21"/>
      <c r="AL121" s="22"/>
      <c r="AM121" s="23"/>
      <c r="AN121" s="21">
        <v>1</v>
      </c>
      <c r="AO121" s="22">
        <v>15</v>
      </c>
      <c r="AP121" s="23">
        <v>2144.1999999999998</v>
      </c>
      <c r="AQ121" s="21"/>
      <c r="AR121" s="22"/>
      <c r="AS121" s="23"/>
      <c r="AT121" s="21"/>
      <c r="AU121" s="22"/>
      <c r="AV121" s="23"/>
      <c r="AW121" s="21"/>
      <c r="AX121" s="22"/>
      <c r="AY121" s="23"/>
      <c r="AZ121" s="21"/>
      <c r="BA121" s="22"/>
      <c r="BB121" s="23"/>
      <c r="BC121" s="21"/>
      <c r="BD121" s="22"/>
      <c r="BE121" s="23"/>
      <c r="BF121" s="24"/>
      <c r="BG121" s="25"/>
      <c r="BH121" s="26"/>
      <c r="BI121" s="24"/>
      <c r="BJ121" s="25"/>
      <c r="BK121" s="26"/>
      <c r="BL121" s="24"/>
      <c r="BM121" s="25"/>
      <c r="BN121" s="26"/>
      <c r="BO121" s="24"/>
      <c r="BP121" s="25"/>
      <c r="BQ121" s="26"/>
      <c r="BR121" s="21"/>
      <c r="BS121" s="22"/>
      <c r="BT121" s="23"/>
      <c r="BU121" s="21"/>
      <c r="BV121" s="22"/>
      <c r="BW121" s="23"/>
      <c r="BX121" s="21"/>
      <c r="BY121" s="22"/>
      <c r="BZ121" s="23"/>
      <c r="CA121" s="21"/>
      <c r="CB121" s="22"/>
      <c r="CC121" s="23"/>
      <c r="CD121" s="24"/>
      <c r="CE121" s="25"/>
      <c r="CF121" s="26"/>
      <c r="CG121" s="24"/>
      <c r="CH121" s="25"/>
      <c r="CI121" s="26"/>
      <c r="CJ121" s="24"/>
      <c r="CK121" s="25"/>
      <c r="CL121" s="26"/>
      <c r="CM121" s="21"/>
      <c r="CN121" s="22"/>
      <c r="CO121" s="23"/>
      <c r="CP121" s="21"/>
      <c r="CQ121" s="22"/>
      <c r="CR121" s="23"/>
    </row>
    <row r="122" spans="1:96" x14ac:dyDescent="0.25">
      <c r="A122" s="27" t="s">
        <v>267</v>
      </c>
      <c r="B122" s="28" t="s">
        <v>268</v>
      </c>
      <c r="C122" s="29">
        <v>128</v>
      </c>
      <c r="D122" s="30">
        <v>3.953125</v>
      </c>
      <c r="E122" s="31">
        <v>3371.2997656249995</v>
      </c>
      <c r="F122" s="20">
        <f t="shared" si="1"/>
        <v>4.2995000000000001</v>
      </c>
      <c r="G122" s="32">
        <v>92</v>
      </c>
      <c r="H122" s="33">
        <v>3.6413043478260869</v>
      </c>
      <c r="I122" s="34">
        <v>2451.7306521739124</v>
      </c>
      <c r="J122" s="32">
        <v>2</v>
      </c>
      <c r="K122" s="33">
        <v>4.5</v>
      </c>
      <c r="L122" s="34">
        <v>301.11500000000001</v>
      </c>
      <c r="M122" s="32">
        <v>33</v>
      </c>
      <c r="N122" s="33">
        <v>4.7878787878787881</v>
      </c>
      <c r="O122" s="34">
        <v>6207.5548484848505</v>
      </c>
      <c r="P122" s="35"/>
      <c r="Q122" s="36"/>
      <c r="R122" s="37"/>
      <c r="S122" s="35">
        <v>1</v>
      </c>
      <c r="T122" s="36">
        <v>4</v>
      </c>
      <c r="U122" s="37">
        <v>515.61</v>
      </c>
      <c r="V122" s="35"/>
      <c r="W122" s="36"/>
      <c r="X122" s="37"/>
      <c r="Y122" s="35"/>
      <c r="Z122" s="36"/>
      <c r="AA122" s="37"/>
      <c r="AB122" s="35"/>
      <c r="AC122" s="36"/>
      <c r="AD122" s="37"/>
      <c r="AE122" s="35"/>
      <c r="AF122" s="36"/>
      <c r="AG122" s="37"/>
      <c r="AH122" s="35"/>
      <c r="AI122" s="36"/>
      <c r="AJ122" s="37"/>
      <c r="AK122" s="32"/>
      <c r="AL122" s="33"/>
      <c r="AM122" s="34"/>
      <c r="AN122" s="32"/>
      <c r="AO122" s="33"/>
      <c r="AP122" s="34"/>
      <c r="AQ122" s="32"/>
      <c r="AR122" s="33"/>
      <c r="AS122" s="34"/>
      <c r="AT122" s="32"/>
      <c r="AU122" s="33"/>
      <c r="AV122" s="34"/>
      <c r="AW122" s="32"/>
      <c r="AX122" s="33"/>
      <c r="AY122" s="34"/>
      <c r="AZ122" s="32"/>
      <c r="BA122" s="33"/>
      <c r="BB122" s="34"/>
      <c r="BC122" s="32"/>
      <c r="BD122" s="33"/>
      <c r="BE122" s="34"/>
      <c r="BF122" s="35"/>
      <c r="BG122" s="36"/>
      <c r="BH122" s="37"/>
      <c r="BI122" s="35"/>
      <c r="BJ122" s="36"/>
      <c r="BK122" s="37"/>
      <c r="BL122" s="35"/>
      <c r="BM122" s="36"/>
      <c r="BN122" s="37"/>
      <c r="BO122" s="35"/>
      <c r="BP122" s="36"/>
      <c r="BQ122" s="37"/>
      <c r="BR122" s="32"/>
      <c r="BS122" s="33"/>
      <c r="BT122" s="34"/>
      <c r="BU122" s="32"/>
      <c r="BV122" s="33"/>
      <c r="BW122" s="34"/>
      <c r="BX122" s="32"/>
      <c r="BY122" s="33"/>
      <c r="BZ122" s="34"/>
      <c r="CA122" s="32"/>
      <c r="CB122" s="33"/>
      <c r="CC122" s="34"/>
      <c r="CD122" s="35"/>
      <c r="CE122" s="36"/>
      <c r="CF122" s="37"/>
      <c r="CG122" s="35"/>
      <c r="CH122" s="36"/>
      <c r="CI122" s="37"/>
      <c r="CJ122" s="35"/>
      <c r="CK122" s="36"/>
      <c r="CL122" s="37"/>
      <c r="CM122" s="32"/>
      <c r="CN122" s="33"/>
      <c r="CO122" s="34"/>
      <c r="CP122" s="32"/>
      <c r="CQ122" s="33"/>
      <c r="CR122" s="34"/>
    </row>
    <row r="123" spans="1:96" x14ac:dyDescent="0.25">
      <c r="A123" s="15" t="s">
        <v>269</v>
      </c>
      <c r="B123" s="16" t="s">
        <v>270</v>
      </c>
      <c r="C123" s="17">
        <v>448</v>
      </c>
      <c r="D123" s="18">
        <v>2.5959821428571428</v>
      </c>
      <c r="E123" s="19">
        <v>2537.9677678571484</v>
      </c>
      <c r="F123" s="20">
        <f t="shared" si="1"/>
        <v>3.2366999999999999</v>
      </c>
      <c r="G123" s="21">
        <v>397</v>
      </c>
      <c r="H123" s="22">
        <v>2.3073047858942064</v>
      </c>
      <c r="I123" s="23">
        <v>2642.5823929471067</v>
      </c>
      <c r="J123" s="21">
        <v>48</v>
      </c>
      <c r="K123" s="22">
        <v>4.979166666666667</v>
      </c>
      <c r="L123" s="23">
        <v>1629.7245833333338</v>
      </c>
      <c r="M123" s="21">
        <v>3</v>
      </c>
      <c r="N123" s="22">
        <v>2.6666666666666665</v>
      </c>
      <c r="O123" s="23">
        <v>3225.8566666666666</v>
      </c>
      <c r="P123" s="24"/>
      <c r="Q123" s="25"/>
      <c r="R123" s="26"/>
      <c r="S123" s="24"/>
      <c r="T123" s="25"/>
      <c r="U123" s="26"/>
      <c r="V123" s="24"/>
      <c r="W123" s="25"/>
      <c r="X123" s="26"/>
      <c r="Y123" s="24"/>
      <c r="Z123" s="25"/>
      <c r="AA123" s="26"/>
      <c r="AB123" s="24"/>
      <c r="AC123" s="25"/>
      <c r="AD123" s="26"/>
      <c r="AE123" s="24"/>
      <c r="AF123" s="25"/>
      <c r="AG123" s="26"/>
      <c r="AH123" s="24"/>
      <c r="AI123" s="25"/>
      <c r="AJ123" s="26"/>
      <c r="AK123" s="21"/>
      <c r="AL123" s="22"/>
      <c r="AM123" s="23"/>
      <c r="AN123" s="21"/>
      <c r="AO123" s="22"/>
      <c r="AP123" s="23"/>
      <c r="AQ123" s="21"/>
      <c r="AR123" s="22"/>
      <c r="AS123" s="23"/>
      <c r="AT123" s="21"/>
      <c r="AU123" s="22"/>
      <c r="AV123" s="23"/>
      <c r="AW123" s="21"/>
      <c r="AX123" s="22"/>
      <c r="AY123" s="23"/>
      <c r="AZ123" s="21"/>
      <c r="BA123" s="22"/>
      <c r="BB123" s="23"/>
      <c r="BC123" s="21"/>
      <c r="BD123" s="22"/>
      <c r="BE123" s="23"/>
      <c r="BF123" s="24"/>
      <c r="BG123" s="25"/>
      <c r="BH123" s="26"/>
      <c r="BI123" s="24"/>
      <c r="BJ123" s="25"/>
      <c r="BK123" s="26"/>
      <c r="BL123" s="24"/>
      <c r="BM123" s="25"/>
      <c r="BN123" s="26"/>
      <c r="BO123" s="24"/>
      <c r="BP123" s="25"/>
      <c r="BQ123" s="26"/>
      <c r="BR123" s="21"/>
      <c r="BS123" s="22"/>
      <c r="BT123" s="23"/>
      <c r="BU123" s="21"/>
      <c r="BV123" s="22"/>
      <c r="BW123" s="23"/>
      <c r="BX123" s="21"/>
      <c r="BY123" s="22"/>
      <c r="BZ123" s="23"/>
      <c r="CA123" s="21"/>
      <c r="CB123" s="22"/>
      <c r="CC123" s="23"/>
      <c r="CD123" s="24"/>
      <c r="CE123" s="25"/>
      <c r="CF123" s="26"/>
      <c r="CG123" s="24"/>
      <c r="CH123" s="25"/>
      <c r="CI123" s="26"/>
      <c r="CJ123" s="24"/>
      <c r="CK123" s="25"/>
      <c r="CL123" s="26"/>
      <c r="CM123" s="21"/>
      <c r="CN123" s="22"/>
      <c r="CO123" s="23"/>
      <c r="CP123" s="21"/>
      <c r="CQ123" s="22"/>
      <c r="CR123" s="23"/>
    </row>
    <row r="124" spans="1:96" ht="31.5" x14ac:dyDescent="0.25">
      <c r="A124" s="15" t="s">
        <v>271</v>
      </c>
      <c r="B124" s="16" t="s">
        <v>272</v>
      </c>
      <c r="C124" s="17">
        <v>1728</v>
      </c>
      <c r="D124" s="18">
        <v>2.3119212962962963</v>
      </c>
      <c r="E124" s="19">
        <v>3397.856822916709</v>
      </c>
      <c r="F124" s="20">
        <f t="shared" si="1"/>
        <v>4.3334000000000001</v>
      </c>
      <c r="G124" s="21">
        <v>1455</v>
      </c>
      <c r="H124" s="22">
        <v>2.2000000000000002</v>
      </c>
      <c r="I124" s="23">
        <v>3367.7038556701509</v>
      </c>
      <c r="J124" s="21">
        <v>81</v>
      </c>
      <c r="K124" s="22">
        <v>3.6790123456790123</v>
      </c>
      <c r="L124" s="23">
        <v>3589.6848148148151</v>
      </c>
      <c r="M124" s="21"/>
      <c r="N124" s="22"/>
      <c r="O124" s="23"/>
      <c r="P124" s="24">
        <v>121</v>
      </c>
      <c r="Q124" s="25">
        <v>2.2892561983471076</v>
      </c>
      <c r="R124" s="26">
        <v>3597.6007438016541</v>
      </c>
      <c r="S124" s="24">
        <v>71</v>
      </c>
      <c r="T124" s="25">
        <v>3.084507042253521</v>
      </c>
      <c r="U124" s="26">
        <v>3456.5256338028166</v>
      </c>
      <c r="V124" s="24"/>
      <c r="W124" s="25"/>
      <c r="X124" s="26"/>
      <c r="Y124" s="24"/>
      <c r="Z124" s="25"/>
      <c r="AA124" s="26"/>
      <c r="AB124" s="24"/>
      <c r="AC124" s="25"/>
      <c r="AD124" s="26"/>
      <c r="AE124" s="24"/>
      <c r="AF124" s="25"/>
      <c r="AG124" s="26"/>
      <c r="AH124" s="24"/>
      <c r="AI124" s="25"/>
      <c r="AJ124" s="26"/>
      <c r="AK124" s="21"/>
      <c r="AL124" s="22"/>
      <c r="AM124" s="23"/>
      <c r="AN124" s="21"/>
      <c r="AO124" s="22"/>
      <c r="AP124" s="23"/>
      <c r="AQ124" s="21"/>
      <c r="AR124" s="22"/>
      <c r="AS124" s="23"/>
      <c r="AT124" s="21"/>
      <c r="AU124" s="22"/>
      <c r="AV124" s="23"/>
      <c r="AW124" s="21"/>
      <c r="AX124" s="22"/>
      <c r="AY124" s="23"/>
      <c r="AZ124" s="21"/>
      <c r="BA124" s="22"/>
      <c r="BB124" s="23"/>
      <c r="BC124" s="21"/>
      <c r="BD124" s="22"/>
      <c r="BE124" s="23"/>
      <c r="BF124" s="24"/>
      <c r="BG124" s="25"/>
      <c r="BH124" s="26"/>
      <c r="BI124" s="24"/>
      <c r="BJ124" s="25"/>
      <c r="BK124" s="26"/>
      <c r="BL124" s="24"/>
      <c r="BM124" s="25"/>
      <c r="BN124" s="26"/>
      <c r="BO124" s="24"/>
      <c r="BP124" s="25"/>
      <c r="BQ124" s="26"/>
      <c r="BR124" s="21"/>
      <c r="BS124" s="22"/>
      <c r="BT124" s="23"/>
      <c r="BU124" s="21"/>
      <c r="BV124" s="22"/>
      <c r="BW124" s="23"/>
      <c r="BX124" s="21"/>
      <c r="BY124" s="22"/>
      <c r="BZ124" s="23"/>
      <c r="CA124" s="21"/>
      <c r="CB124" s="22"/>
      <c r="CC124" s="23"/>
      <c r="CD124" s="24"/>
      <c r="CE124" s="25"/>
      <c r="CF124" s="26"/>
      <c r="CG124" s="24"/>
      <c r="CH124" s="25"/>
      <c r="CI124" s="26"/>
      <c r="CJ124" s="24"/>
      <c r="CK124" s="25"/>
      <c r="CL124" s="26"/>
      <c r="CM124" s="21"/>
      <c r="CN124" s="22"/>
      <c r="CO124" s="23"/>
      <c r="CP124" s="21"/>
      <c r="CQ124" s="22"/>
      <c r="CR124" s="23"/>
    </row>
    <row r="125" spans="1:96" ht="31.5" x14ac:dyDescent="0.25">
      <c r="A125" s="15" t="s">
        <v>273</v>
      </c>
      <c r="B125" s="16" t="s">
        <v>274</v>
      </c>
      <c r="C125" s="17">
        <v>1191</v>
      </c>
      <c r="D125" s="18">
        <v>3.1393786733837112</v>
      </c>
      <c r="E125" s="19">
        <v>3485.7689252729119</v>
      </c>
      <c r="F125" s="20">
        <f t="shared" si="1"/>
        <v>4.4455</v>
      </c>
      <c r="G125" s="21">
        <v>782</v>
      </c>
      <c r="H125" s="22">
        <v>2.9373401534526855</v>
      </c>
      <c r="I125" s="23">
        <v>3391.3042710997643</v>
      </c>
      <c r="J125" s="21">
        <v>281</v>
      </c>
      <c r="K125" s="22">
        <v>3.8113879003558719</v>
      </c>
      <c r="L125" s="23">
        <v>3527.9405693950093</v>
      </c>
      <c r="M125" s="21"/>
      <c r="N125" s="22"/>
      <c r="O125" s="23"/>
      <c r="P125" s="24">
        <v>48</v>
      </c>
      <c r="Q125" s="25">
        <v>2.625</v>
      </c>
      <c r="R125" s="26">
        <v>3561.0552083333328</v>
      </c>
      <c r="S125" s="24">
        <v>80</v>
      </c>
      <c r="T125" s="25">
        <v>3.0625</v>
      </c>
      <c r="U125" s="26">
        <v>4215.861249999999</v>
      </c>
      <c r="V125" s="24"/>
      <c r="W125" s="25"/>
      <c r="X125" s="26"/>
      <c r="Y125" s="24"/>
      <c r="Z125" s="25"/>
      <c r="AA125" s="26"/>
      <c r="AB125" s="24"/>
      <c r="AC125" s="25"/>
      <c r="AD125" s="26"/>
      <c r="AE125" s="24"/>
      <c r="AF125" s="25"/>
      <c r="AG125" s="26"/>
      <c r="AH125" s="24"/>
      <c r="AI125" s="25"/>
      <c r="AJ125" s="26"/>
      <c r="AK125" s="21"/>
      <c r="AL125" s="22"/>
      <c r="AM125" s="23"/>
      <c r="AN125" s="21"/>
      <c r="AO125" s="22"/>
      <c r="AP125" s="23"/>
      <c r="AQ125" s="21"/>
      <c r="AR125" s="22"/>
      <c r="AS125" s="23"/>
      <c r="AT125" s="21"/>
      <c r="AU125" s="22"/>
      <c r="AV125" s="23"/>
      <c r="AW125" s="21"/>
      <c r="AX125" s="22"/>
      <c r="AY125" s="23"/>
      <c r="AZ125" s="21"/>
      <c r="BA125" s="22"/>
      <c r="BB125" s="23"/>
      <c r="BC125" s="21"/>
      <c r="BD125" s="22"/>
      <c r="BE125" s="23"/>
      <c r="BF125" s="24"/>
      <c r="BG125" s="25"/>
      <c r="BH125" s="26"/>
      <c r="BI125" s="24"/>
      <c r="BJ125" s="25"/>
      <c r="BK125" s="26"/>
      <c r="BL125" s="24"/>
      <c r="BM125" s="25"/>
      <c r="BN125" s="26"/>
      <c r="BO125" s="24"/>
      <c r="BP125" s="25"/>
      <c r="BQ125" s="26"/>
      <c r="BR125" s="21"/>
      <c r="BS125" s="22"/>
      <c r="BT125" s="23"/>
      <c r="BU125" s="21"/>
      <c r="BV125" s="22"/>
      <c r="BW125" s="23"/>
      <c r="BX125" s="21"/>
      <c r="BY125" s="22"/>
      <c r="BZ125" s="23"/>
      <c r="CA125" s="21"/>
      <c r="CB125" s="22"/>
      <c r="CC125" s="23"/>
      <c r="CD125" s="24"/>
      <c r="CE125" s="25"/>
      <c r="CF125" s="26"/>
      <c r="CG125" s="24"/>
      <c r="CH125" s="25"/>
      <c r="CI125" s="26"/>
      <c r="CJ125" s="24"/>
      <c r="CK125" s="25"/>
      <c r="CL125" s="26"/>
      <c r="CM125" s="21"/>
      <c r="CN125" s="22"/>
      <c r="CO125" s="23"/>
      <c r="CP125" s="21"/>
      <c r="CQ125" s="22"/>
      <c r="CR125" s="23"/>
    </row>
    <row r="126" spans="1:96" ht="31.5" x14ac:dyDescent="0.25">
      <c r="A126" s="15" t="s">
        <v>275</v>
      </c>
      <c r="B126" s="16" t="s">
        <v>276</v>
      </c>
      <c r="C126" s="17">
        <v>338</v>
      </c>
      <c r="D126" s="18">
        <v>4.8461538461538458</v>
      </c>
      <c r="E126" s="19">
        <v>3769.3897928994102</v>
      </c>
      <c r="F126" s="20">
        <f t="shared" si="1"/>
        <v>4.8071999999999999</v>
      </c>
      <c r="G126" s="21">
        <v>117</v>
      </c>
      <c r="H126" s="22">
        <v>4.7692307692307692</v>
      </c>
      <c r="I126" s="23">
        <v>3734.4327350427352</v>
      </c>
      <c r="J126" s="21">
        <v>63</v>
      </c>
      <c r="K126" s="22">
        <v>5.4603174603174605</v>
      </c>
      <c r="L126" s="23">
        <v>3695.8825396825391</v>
      </c>
      <c r="M126" s="21"/>
      <c r="N126" s="22"/>
      <c r="O126" s="23"/>
      <c r="P126" s="24">
        <v>77</v>
      </c>
      <c r="Q126" s="25">
        <v>4.7012987012987013</v>
      </c>
      <c r="R126" s="26">
        <v>3621.2428571428559</v>
      </c>
      <c r="S126" s="24">
        <v>81</v>
      </c>
      <c r="T126" s="25">
        <v>4.617283950617284</v>
      </c>
      <c r="U126" s="26">
        <v>4017.8866666666659</v>
      </c>
      <c r="V126" s="24"/>
      <c r="W126" s="25"/>
      <c r="X126" s="26"/>
      <c r="Y126" s="24"/>
      <c r="Z126" s="25"/>
      <c r="AA126" s="26"/>
      <c r="AB126" s="24"/>
      <c r="AC126" s="25"/>
      <c r="AD126" s="26"/>
      <c r="AE126" s="24"/>
      <c r="AF126" s="25"/>
      <c r="AG126" s="26"/>
      <c r="AH126" s="24"/>
      <c r="AI126" s="25"/>
      <c r="AJ126" s="26"/>
      <c r="AK126" s="21"/>
      <c r="AL126" s="22"/>
      <c r="AM126" s="23"/>
      <c r="AN126" s="21"/>
      <c r="AO126" s="22"/>
      <c r="AP126" s="23"/>
      <c r="AQ126" s="21"/>
      <c r="AR126" s="22"/>
      <c r="AS126" s="23"/>
      <c r="AT126" s="21"/>
      <c r="AU126" s="22"/>
      <c r="AV126" s="23"/>
      <c r="AW126" s="21"/>
      <c r="AX126" s="22"/>
      <c r="AY126" s="23"/>
      <c r="AZ126" s="21"/>
      <c r="BA126" s="22"/>
      <c r="BB126" s="23"/>
      <c r="BC126" s="21"/>
      <c r="BD126" s="22"/>
      <c r="BE126" s="23"/>
      <c r="BF126" s="24"/>
      <c r="BG126" s="25"/>
      <c r="BH126" s="26"/>
      <c r="BI126" s="24"/>
      <c r="BJ126" s="25"/>
      <c r="BK126" s="26"/>
      <c r="BL126" s="24"/>
      <c r="BM126" s="25"/>
      <c r="BN126" s="26"/>
      <c r="BO126" s="24"/>
      <c r="BP126" s="25"/>
      <c r="BQ126" s="26"/>
      <c r="BR126" s="21"/>
      <c r="BS126" s="22"/>
      <c r="BT126" s="23"/>
      <c r="BU126" s="21"/>
      <c r="BV126" s="22"/>
      <c r="BW126" s="23"/>
      <c r="BX126" s="21"/>
      <c r="BY126" s="22"/>
      <c r="BZ126" s="23"/>
      <c r="CA126" s="21"/>
      <c r="CB126" s="22"/>
      <c r="CC126" s="23"/>
      <c r="CD126" s="24"/>
      <c r="CE126" s="25"/>
      <c r="CF126" s="26"/>
      <c r="CG126" s="24"/>
      <c r="CH126" s="25"/>
      <c r="CI126" s="26"/>
      <c r="CJ126" s="24"/>
      <c r="CK126" s="25"/>
      <c r="CL126" s="26"/>
      <c r="CM126" s="21"/>
      <c r="CN126" s="22"/>
      <c r="CO126" s="23"/>
      <c r="CP126" s="21"/>
      <c r="CQ126" s="22"/>
      <c r="CR126" s="23"/>
    </row>
    <row r="127" spans="1:96" ht="31.5" x14ac:dyDescent="0.25">
      <c r="A127" s="15" t="s">
        <v>277</v>
      </c>
      <c r="B127" s="16" t="s">
        <v>278</v>
      </c>
      <c r="C127" s="17">
        <v>1052</v>
      </c>
      <c r="D127" s="18">
        <v>7.4306083650190118</v>
      </c>
      <c r="E127" s="19">
        <v>3951.0010741444853</v>
      </c>
      <c r="F127" s="20">
        <f t="shared" si="1"/>
        <v>5.0388000000000002</v>
      </c>
      <c r="G127" s="21">
        <v>385</v>
      </c>
      <c r="H127" s="22">
        <v>6.6</v>
      </c>
      <c r="I127" s="23">
        <v>3775.7895324675337</v>
      </c>
      <c r="J127" s="21">
        <v>512</v>
      </c>
      <c r="K127" s="22">
        <v>8.466796875</v>
      </c>
      <c r="L127" s="23">
        <v>4054.1628125000007</v>
      </c>
      <c r="M127" s="21"/>
      <c r="N127" s="22"/>
      <c r="O127" s="23"/>
      <c r="P127" s="24">
        <v>27</v>
      </c>
      <c r="Q127" s="25">
        <v>7.3703703703703702</v>
      </c>
      <c r="R127" s="26">
        <v>3785.9237037037037</v>
      </c>
      <c r="S127" s="24">
        <v>128</v>
      </c>
      <c r="T127" s="25">
        <v>5.796875</v>
      </c>
      <c r="U127" s="26">
        <v>4100.1785937500008</v>
      </c>
      <c r="V127" s="24"/>
      <c r="W127" s="25"/>
      <c r="X127" s="26"/>
      <c r="Y127" s="24"/>
      <c r="Z127" s="25"/>
      <c r="AA127" s="26"/>
      <c r="AB127" s="24"/>
      <c r="AC127" s="25"/>
      <c r="AD127" s="26"/>
      <c r="AE127" s="24"/>
      <c r="AF127" s="25"/>
      <c r="AG127" s="26"/>
      <c r="AH127" s="24"/>
      <c r="AI127" s="25"/>
      <c r="AJ127" s="26"/>
      <c r="AK127" s="21"/>
      <c r="AL127" s="22"/>
      <c r="AM127" s="23"/>
      <c r="AN127" s="21"/>
      <c r="AO127" s="22"/>
      <c r="AP127" s="23"/>
      <c r="AQ127" s="21"/>
      <c r="AR127" s="22"/>
      <c r="AS127" s="23"/>
      <c r="AT127" s="21"/>
      <c r="AU127" s="22"/>
      <c r="AV127" s="23"/>
      <c r="AW127" s="21"/>
      <c r="AX127" s="22"/>
      <c r="AY127" s="23"/>
      <c r="AZ127" s="21"/>
      <c r="BA127" s="22"/>
      <c r="BB127" s="23"/>
      <c r="BC127" s="21"/>
      <c r="BD127" s="22"/>
      <c r="BE127" s="23"/>
      <c r="BF127" s="24"/>
      <c r="BG127" s="25"/>
      <c r="BH127" s="26"/>
      <c r="BI127" s="24"/>
      <c r="BJ127" s="25"/>
      <c r="BK127" s="26"/>
      <c r="BL127" s="24"/>
      <c r="BM127" s="25"/>
      <c r="BN127" s="26"/>
      <c r="BO127" s="24"/>
      <c r="BP127" s="25"/>
      <c r="BQ127" s="26"/>
      <c r="BR127" s="21"/>
      <c r="BS127" s="22"/>
      <c r="BT127" s="23"/>
      <c r="BU127" s="21"/>
      <c r="BV127" s="22"/>
      <c r="BW127" s="23"/>
      <c r="BX127" s="21"/>
      <c r="BY127" s="22"/>
      <c r="BZ127" s="23"/>
      <c r="CA127" s="21"/>
      <c r="CB127" s="22"/>
      <c r="CC127" s="23"/>
      <c r="CD127" s="24"/>
      <c r="CE127" s="25"/>
      <c r="CF127" s="26"/>
      <c r="CG127" s="24"/>
      <c r="CH127" s="25"/>
      <c r="CI127" s="26"/>
      <c r="CJ127" s="24"/>
      <c r="CK127" s="25"/>
      <c r="CL127" s="26"/>
      <c r="CM127" s="21"/>
      <c r="CN127" s="22"/>
      <c r="CO127" s="23"/>
      <c r="CP127" s="21"/>
      <c r="CQ127" s="22"/>
      <c r="CR127" s="23"/>
    </row>
    <row r="128" spans="1:96" ht="31.5" x14ac:dyDescent="0.25">
      <c r="A128" s="27" t="s">
        <v>279</v>
      </c>
      <c r="B128" s="28" t="s">
        <v>280</v>
      </c>
      <c r="C128" s="29">
        <v>424</v>
      </c>
      <c r="D128" s="30">
        <v>17.714622641509433</v>
      </c>
      <c r="E128" s="31">
        <v>1553.4955424528284</v>
      </c>
      <c r="F128" s="20">
        <f t="shared" si="1"/>
        <v>1.9812000000000001</v>
      </c>
      <c r="G128" s="32">
        <v>25</v>
      </c>
      <c r="H128" s="33">
        <v>12.48</v>
      </c>
      <c r="I128" s="34">
        <v>1378.354</v>
      </c>
      <c r="J128" s="32">
        <v>112</v>
      </c>
      <c r="K128" s="33">
        <v>24.446428571428573</v>
      </c>
      <c r="L128" s="34">
        <v>2130.0306250000003</v>
      </c>
      <c r="M128" s="32"/>
      <c r="N128" s="33"/>
      <c r="O128" s="34"/>
      <c r="P128" s="35">
        <v>21</v>
      </c>
      <c r="Q128" s="36">
        <v>18.571428571428573</v>
      </c>
      <c r="R128" s="37">
        <v>1756.3966666666668</v>
      </c>
      <c r="S128" s="35">
        <v>29</v>
      </c>
      <c r="T128" s="36">
        <v>16.586206896551722</v>
      </c>
      <c r="U128" s="37">
        <v>1648.3975862068964</v>
      </c>
      <c r="V128" s="35">
        <v>15</v>
      </c>
      <c r="W128" s="36">
        <v>14.933333333333334</v>
      </c>
      <c r="X128" s="37">
        <v>1245.0586666666668</v>
      </c>
      <c r="Y128" s="35">
        <v>20</v>
      </c>
      <c r="Z128" s="36">
        <v>22.8</v>
      </c>
      <c r="AA128" s="37">
        <v>1687.4419999999998</v>
      </c>
      <c r="AB128" s="35">
        <v>30</v>
      </c>
      <c r="AC128" s="36">
        <v>19.066666666666666</v>
      </c>
      <c r="AD128" s="37">
        <v>1679.5153333333333</v>
      </c>
      <c r="AE128" s="35">
        <v>22</v>
      </c>
      <c r="AF128" s="36">
        <v>19.818181818181817</v>
      </c>
      <c r="AG128" s="37">
        <v>1570.9436363636364</v>
      </c>
      <c r="AH128" s="35">
        <v>31</v>
      </c>
      <c r="AI128" s="36">
        <v>10.161290322580646</v>
      </c>
      <c r="AJ128" s="37">
        <v>974.5787096774194</v>
      </c>
      <c r="AK128" s="32">
        <v>14</v>
      </c>
      <c r="AL128" s="33">
        <v>7.2142857142857144</v>
      </c>
      <c r="AM128" s="34">
        <v>708.77071428571412</v>
      </c>
      <c r="AN128" s="32">
        <v>20</v>
      </c>
      <c r="AO128" s="33">
        <v>15.65</v>
      </c>
      <c r="AP128" s="34">
        <v>1267.7809999999999</v>
      </c>
      <c r="AQ128" s="32">
        <v>8</v>
      </c>
      <c r="AR128" s="33">
        <v>15</v>
      </c>
      <c r="AS128" s="34">
        <v>1281.9012500000001</v>
      </c>
      <c r="AT128" s="32">
        <v>10</v>
      </c>
      <c r="AU128" s="33">
        <v>11.1</v>
      </c>
      <c r="AV128" s="34">
        <v>983.37899999999991</v>
      </c>
      <c r="AW128" s="32">
        <v>9</v>
      </c>
      <c r="AX128" s="33">
        <v>14</v>
      </c>
      <c r="AY128" s="34">
        <v>1119.2944444444445</v>
      </c>
      <c r="AZ128" s="32">
        <v>23</v>
      </c>
      <c r="BA128" s="33">
        <v>9.8260869565217384</v>
      </c>
      <c r="BB128" s="34">
        <v>922.89695652173918</v>
      </c>
      <c r="BC128" s="32">
        <v>8</v>
      </c>
      <c r="BD128" s="33">
        <v>20.375</v>
      </c>
      <c r="BE128" s="34">
        <v>1544.3325</v>
      </c>
      <c r="BF128" s="35">
        <v>7</v>
      </c>
      <c r="BG128" s="36">
        <v>15.571428571428571</v>
      </c>
      <c r="BH128" s="37">
        <v>1221.3399999999999</v>
      </c>
      <c r="BI128" s="35"/>
      <c r="BJ128" s="36"/>
      <c r="BK128" s="37"/>
      <c r="BL128" s="35">
        <v>12</v>
      </c>
      <c r="BM128" s="36">
        <v>19.25</v>
      </c>
      <c r="BN128" s="37">
        <v>1430.0249999999999</v>
      </c>
      <c r="BO128" s="35">
        <v>6</v>
      </c>
      <c r="BP128" s="36">
        <v>10.833333333333334</v>
      </c>
      <c r="BQ128" s="37">
        <v>1001.2433333333335</v>
      </c>
      <c r="BR128" s="32"/>
      <c r="BS128" s="33"/>
      <c r="BT128" s="34"/>
      <c r="BU128" s="32"/>
      <c r="BV128" s="33"/>
      <c r="BW128" s="34"/>
      <c r="BX128" s="32"/>
      <c r="BY128" s="33"/>
      <c r="BZ128" s="34"/>
      <c r="CA128" s="32"/>
      <c r="CB128" s="33"/>
      <c r="CC128" s="34"/>
      <c r="CD128" s="35">
        <v>2</v>
      </c>
      <c r="CE128" s="36">
        <v>11</v>
      </c>
      <c r="CF128" s="37">
        <v>1324.8</v>
      </c>
      <c r="CG128" s="35"/>
      <c r="CH128" s="36"/>
      <c r="CI128" s="37"/>
      <c r="CJ128" s="35"/>
      <c r="CK128" s="36"/>
      <c r="CL128" s="37"/>
      <c r="CM128" s="32"/>
      <c r="CN128" s="33"/>
      <c r="CO128" s="34"/>
      <c r="CP128" s="32"/>
      <c r="CQ128" s="33"/>
      <c r="CR128" s="34"/>
    </row>
    <row r="129" spans="1:96" ht="31.5" x14ac:dyDescent="0.25">
      <c r="A129" s="15" t="s">
        <v>281</v>
      </c>
      <c r="B129" s="16" t="s">
        <v>282</v>
      </c>
      <c r="C129" s="17">
        <v>47</v>
      </c>
      <c r="D129" s="18">
        <v>12.893617021276595</v>
      </c>
      <c r="E129" s="19">
        <v>1009.7423404255318</v>
      </c>
      <c r="F129" s="20">
        <f t="shared" si="1"/>
        <v>1.2878000000000001</v>
      </c>
      <c r="G129" s="21">
        <v>4</v>
      </c>
      <c r="H129" s="22">
        <v>13.25</v>
      </c>
      <c r="I129" s="23">
        <v>1428.1049999999998</v>
      </c>
      <c r="J129" s="21">
        <v>13</v>
      </c>
      <c r="K129" s="22">
        <v>20.46153846153846</v>
      </c>
      <c r="L129" s="23">
        <v>1470.2538461538461</v>
      </c>
      <c r="M129" s="21"/>
      <c r="N129" s="22"/>
      <c r="O129" s="23"/>
      <c r="P129" s="24">
        <v>3</v>
      </c>
      <c r="Q129" s="25">
        <v>11.333333333333334</v>
      </c>
      <c r="R129" s="26">
        <v>821.97333333333336</v>
      </c>
      <c r="S129" s="24">
        <v>4</v>
      </c>
      <c r="T129" s="25">
        <v>10.75</v>
      </c>
      <c r="U129" s="26">
        <v>944.34250000000009</v>
      </c>
      <c r="V129" s="24">
        <v>1</v>
      </c>
      <c r="W129" s="25">
        <v>8</v>
      </c>
      <c r="X129" s="26">
        <v>687.67</v>
      </c>
      <c r="Y129" s="24"/>
      <c r="Z129" s="25"/>
      <c r="AA129" s="26"/>
      <c r="AB129" s="24">
        <v>6</v>
      </c>
      <c r="AC129" s="25">
        <v>6.666666666666667</v>
      </c>
      <c r="AD129" s="26">
        <v>598.04833333333329</v>
      </c>
      <c r="AE129" s="24">
        <v>1</v>
      </c>
      <c r="AF129" s="25">
        <v>25</v>
      </c>
      <c r="AG129" s="26">
        <v>1608.88</v>
      </c>
      <c r="AH129" s="24">
        <v>1</v>
      </c>
      <c r="AI129" s="25">
        <v>6</v>
      </c>
      <c r="AJ129" s="26">
        <v>410.93</v>
      </c>
      <c r="AK129" s="21"/>
      <c r="AL129" s="22"/>
      <c r="AM129" s="23"/>
      <c r="AN129" s="21">
        <v>2</v>
      </c>
      <c r="AO129" s="22">
        <v>4</v>
      </c>
      <c r="AP129" s="23">
        <v>324.995</v>
      </c>
      <c r="AQ129" s="21"/>
      <c r="AR129" s="22"/>
      <c r="AS129" s="23"/>
      <c r="AT129" s="21">
        <v>1</v>
      </c>
      <c r="AU129" s="22">
        <v>4</v>
      </c>
      <c r="AV129" s="23">
        <v>683.2</v>
      </c>
      <c r="AW129" s="21">
        <v>1</v>
      </c>
      <c r="AX129" s="22">
        <v>8</v>
      </c>
      <c r="AY129" s="23">
        <v>602.31999999999994</v>
      </c>
      <c r="AZ129" s="21">
        <v>4</v>
      </c>
      <c r="BA129" s="22">
        <v>16.25</v>
      </c>
      <c r="BB129" s="23">
        <v>1142.8724999999999</v>
      </c>
      <c r="BC129" s="21">
        <v>3</v>
      </c>
      <c r="BD129" s="22">
        <v>6.666666666666667</v>
      </c>
      <c r="BE129" s="23">
        <v>489.89333333333326</v>
      </c>
      <c r="BF129" s="24"/>
      <c r="BG129" s="25"/>
      <c r="BH129" s="26"/>
      <c r="BI129" s="24"/>
      <c r="BJ129" s="25"/>
      <c r="BK129" s="26"/>
      <c r="BL129" s="24"/>
      <c r="BM129" s="25"/>
      <c r="BN129" s="26"/>
      <c r="BO129" s="24">
        <v>2</v>
      </c>
      <c r="BP129" s="25">
        <v>9</v>
      </c>
      <c r="BQ129" s="26">
        <v>703.75</v>
      </c>
      <c r="BR129" s="21"/>
      <c r="BS129" s="22"/>
      <c r="BT129" s="23"/>
      <c r="BU129" s="21"/>
      <c r="BV129" s="22"/>
      <c r="BW129" s="23"/>
      <c r="BX129" s="21"/>
      <c r="BY129" s="22"/>
      <c r="BZ129" s="23"/>
      <c r="CA129" s="21"/>
      <c r="CB129" s="22"/>
      <c r="CC129" s="23"/>
      <c r="CD129" s="24">
        <v>1</v>
      </c>
      <c r="CE129" s="25">
        <v>8</v>
      </c>
      <c r="CF129" s="26">
        <v>708.93</v>
      </c>
      <c r="CG129" s="24"/>
      <c r="CH129" s="25"/>
      <c r="CI129" s="26"/>
      <c r="CJ129" s="24"/>
      <c r="CK129" s="25"/>
      <c r="CL129" s="26"/>
      <c r="CM129" s="21"/>
      <c r="CN129" s="22"/>
      <c r="CO129" s="23"/>
      <c r="CP129" s="21"/>
      <c r="CQ129" s="22"/>
      <c r="CR129" s="23"/>
    </row>
    <row r="130" spans="1:96" x14ac:dyDescent="0.25">
      <c r="A130" s="15" t="s">
        <v>283</v>
      </c>
      <c r="B130" s="16" t="s">
        <v>284</v>
      </c>
      <c r="C130" s="17">
        <v>27</v>
      </c>
      <c r="D130" s="18">
        <v>9.3703703703703702</v>
      </c>
      <c r="E130" s="19">
        <v>3639.4340740740745</v>
      </c>
      <c r="F130" s="20">
        <f t="shared" si="1"/>
        <v>4.6414999999999997</v>
      </c>
      <c r="G130" s="21">
        <v>6</v>
      </c>
      <c r="H130" s="22">
        <v>18.666666666666668</v>
      </c>
      <c r="I130" s="23">
        <v>7511.1766666666663</v>
      </c>
      <c r="J130" s="21">
        <v>19</v>
      </c>
      <c r="K130" s="22">
        <v>6.6842105263157894</v>
      </c>
      <c r="L130" s="23">
        <v>2237.9668421052634</v>
      </c>
      <c r="M130" s="21"/>
      <c r="N130" s="22"/>
      <c r="O130" s="23"/>
      <c r="P130" s="24"/>
      <c r="Q130" s="25"/>
      <c r="R130" s="26"/>
      <c r="S130" s="24">
        <v>2</v>
      </c>
      <c r="T130" s="25">
        <v>7</v>
      </c>
      <c r="U130" s="26">
        <v>5338.1450000000004</v>
      </c>
      <c r="V130" s="24"/>
      <c r="W130" s="25"/>
      <c r="X130" s="26"/>
      <c r="Y130" s="24"/>
      <c r="Z130" s="25"/>
      <c r="AA130" s="26"/>
      <c r="AB130" s="24"/>
      <c r="AC130" s="25"/>
      <c r="AD130" s="26"/>
      <c r="AE130" s="24"/>
      <c r="AF130" s="25"/>
      <c r="AG130" s="26"/>
      <c r="AH130" s="24"/>
      <c r="AI130" s="25"/>
      <c r="AJ130" s="26"/>
      <c r="AK130" s="21"/>
      <c r="AL130" s="22"/>
      <c r="AM130" s="23"/>
      <c r="AN130" s="21"/>
      <c r="AO130" s="22"/>
      <c r="AP130" s="23"/>
      <c r="AQ130" s="21"/>
      <c r="AR130" s="22"/>
      <c r="AS130" s="23"/>
      <c r="AT130" s="21"/>
      <c r="AU130" s="22"/>
      <c r="AV130" s="23"/>
      <c r="AW130" s="21"/>
      <c r="AX130" s="22"/>
      <c r="AY130" s="23"/>
      <c r="AZ130" s="21"/>
      <c r="BA130" s="22"/>
      <c r="BB130" s="23"/>
      <c r="BC130" s="21"/>
      <c r="BD130" s="22"/>
      <c r="BE130" s="23"/>
      <c r="BF130" s="24"/>
      <c r="BG130" s="25"/>
      <c r="BH130" s="26"/>
      <c r="BI130" s="24"/>
      <c r="BJ130" s="25"/>
      <c r="BK130" s="26"/>
      <c r="BL130" s="24"/>
      <c r="BM130" s="25"/>
      <c r="BN130" s="26"/>
      <c r="BO130" s="24"/>
      <c r="BP130" s="25"/>
      <c r="BQ130" s="26"/>
      <c r="BR130" s="21"/>
      <c r="BS130" s="22"/>
      <c r="BT130" s="23"/>
      <c r="BU130" s="21"/>
      <c r="BV130" s="22"/>
      <c r="BW130" s="23"/>
      <c r="BX130" s="21"/>
      <c r="BY130" s="22"/>
      <c r="BZ130" s="23"/>
      <c r="CA130" s="21"/>
      <c r="CB130" s="22"/>
      <c r="CC130" s="23"/>
      <c r="CD130" s="24"/>
      <c r="CE130" s="25"/>
      <c r="CF130" s="26"/>
      <c r="CG130" s="24"/>
      <c r="CH130" s="25"/>
      <c r="CI130" s="26"/>
      <c r="CJ130" s="24"/>
      <c r="CK130" s="25"/>
      <c r="CL130" s="26"/>
      <c r="CM130" s="21"/>
      <c r="CN130" s="22"/>
      <c r="CO130" s="23"/>
      <c r="CP130" s="21"/>
      <c r="CQ130" s="22"/>
      <c r="CR130" s="23"/>
    </row>
    <row r="131" spans="1:96" ht="31.5" x14ac:dyDescent="0.25">
      <c r="A131" s="15" t="s">
        <v>285</v>
      </c>
      <c r="B131" s="16" t="s">
        <v>286</v>
      </c>
      <c r="C131" s="17">
        <v>752</v>
      </c>
      <c r="D131" s="18">
        <v>5.2220744680851068</v>
      </c>
      <c r="E131" s="19">
        <v>2444.1363164893637</v>
      </c>
      <c r="F131" s="20">
        <f t="shared" si="1"/>
        <v>3.1171000000000002</v>
      </c>
      <c r="G131" s="21">
        <v>563</v>
      </c>
      <c r="H131" s="22">
        <v>4.3658969804618115</v>
      </c>
      <c r="I131" s="23">
        <v>2464.2160390763779</v>
      </c>
      <c r="J131" s="21">
        <v>186</v>
      </c>
      <c r="K131" s="22">
        <v>7.741935483870968</v>
      </c>
      <c r="L131" s="23">
        <v>2325.4603763440869</v>
      </c>
      <c r="M131" s="21">
        <v>3</v>
      </c>
      <c r="N131" s="22">
        <v>9.6666666666666661</v>
      </c>
      <c r="O131" s="23">
        <v>6033.75</v>
      </c>
      <c r="P131" s="24"/>
      <c r="Q131" s="25"/>
      <c r="R131" s="26"/>
      <c r="S131" s="24"/>
      <c r="T131" s="25"/>
      <c r="U131" s="26"/>
      <c r="V131" s="24"/>
      <c r="W131" s="25"/>
      <c r="X131" s="26"/>
      <c r="Y131" s="24"/>
      <c r="Z131" s="25"/>
      <c r="AA131" s="26"/>
      <c r="AB131" s="24"/>
      <c r="AC131" s="25"/>
      <c r="AD131" s="26"/>
      <c r="AE131" s="24"/>
      <c r="AF131" s="25"/>
      <c r="AG131" s="26"/>
      <c r="AH131" s="24"/>
      <c r="AI131" s="25"/>
      <c r="AJ131" s="26"/>
      <c r="AK131" s="21"/>
      <c r="AL131" s="22"/>
      <c r="AM131" s="23"/>
      <c r="AN131" s="21"/>
      <c r="AO131" s="22"/>
      <c r="AP131" s="23"/>
      <c r="AQ131" s="21"/>
      <c r="AR131" s="22"/>
      <c r="AS131" s="23"/>
      <c r="AT131" s="21"/>
      <c r="AU131" s="22"/>
      <c r="AV131" s="23"/>
      <c r="AW131" s="21"/>
      <c r="AX131" s="22"/>
      <c r="AY131" s="23"/>
      <c r="AZ131" s="21"/>
      <c r="BA131" s="22"/>
      <c r="BB131" s="23"/>
      <c r="BC131" s="21"/>
      <c r="BD131" s="22"/>
      <c r="BE131" s="23"/>
      <c r="BF131" s="24"/>
      <c r="BG131" s="25"/>
      <c r="BH131" s="26"/>
      <c r="BI131" s="24"/>
      <c r="BJ131" s="25"/>
      <c r="BK131" s="26"/>
      <c r="BL131" s="24"/>
      <c r="BM131" s="25"/>
      <c r="BN131" s="26"/>
      <c r="BO131" s="24"/>
      <c r="BP131" s="25"/>
      <c r="BQ131" s="26"/>
      <c r="BR131" s="21"/>
      <c r="BS131" s="22"/>
      <c r="BT131" s="23"/>
      <c r="BU131" s="21"/>
      <c r="BV131" s="22"/>
      <c r="BW131" s="23"/>
      <c r="BX131" s="21"/>
      <c r="BY131" s="22"/>
      <c r="BZ131" s="23"/>
      <c r="CA131" s="21"/>
      <c r="CB131" s="22"/>
      <c r="CC131" s="23"/>
      <c r="CD131" s="24"/>
      <c r="CE131" s="25"/>
      <c r="CF131" s="26"/>
      <c r="CG131" s="24"/>
      <c r="CH131" s="25"/>
      <c r="CI131" s="26"/>
      <c r="CJ131" s="24"/>
      <c r="CK131" s="25"/>
      <c r="CL131" s="26"/>
      <c r="CM131" s="21"/>
      <c r="CN131" s="22"/>
      <c r="CO131" s="23"/>
      <c r="CP131" s="21"/>
      <c r="CQ131" s="22"/>
      <c r="CR131" s="23"/>
    </row>
    <row r="132" spans="1:96" x14ac:dyDescent="0.25">
      <c r="A132" s="15" t="s">
        <v>287</v>
      </c>
      <c r="B132" s="16" t="s">
        <v>288</v>
      </c>
      <c r="C132" s="17">
        <v>110</v>
      </c>
      <c r="D132" s="18">
        <v>7.2727272727272725</v>
      </c>
      <c r="E132" s="19">
        <v>9834.4489090909101</v>
      </c>
      <c r="F132" s="20">
        <f t="shared" si="1"/>
        <v>12.542199999999999</v>
      </c>
      <c r="G132" s="21">
        <v>83</v>
      </c>
      <c r="H132" s="22">
        <v>5.4216867469879517</v>
      </c>
      <c r="I132" s="23">
        <v>10054.577108433738</v>
      </c>
      <c r="J132" s="21">
        <v>25</v>
      </c>
      <c r="K132" s="22">
        <v>12</v>
      </c>
      <c r="L132" s="23">
        <v>8997.1460000000006</v>
      </c>
      <c r="M132" s="21">
        <v>2</v>
      </c>
      <c r="N132" s="22">
        <v>25</v>
      </c>
      <c r="O132" s="23">
        <v>11165.415000000001</v>
      </c>
      <c r="P132" s="24"/>
      <c r="Q132" s="25"/>
      <c r="R132" s="26"/>
      <c r="S132" s="24"/>
      <c r="T132" s="25"/>
      <c r="U132" s="26"/>
      <c r="V132" s="24"/>
      <c r="W132" s="25"/>
      <c r="X132" s="26"/>
      <c r="Y132" s="24"/>
      <c r="Z132" s="25"/>
      <c r="AA132" s="26"/>
      <c r="AB132" s="24"/>
      <c r="AC132" s="25"/>
      <c r="AD132" s="26"/>
      <c r="AE132" s="24"/>
      <c r="AF132" s="25"/>
      <c r="AG132" s="26"/>
      <c r="AH132" s="24"/>
      <c r="AI132" s="25"/>
      <c r="AJ132" s="26"/>
      <c r="AK132" s="21"/>
      <c r="AL132" s="22"/>
      <c r="AM132" s="23"/>
      <c r="AN132" s="21"/>
      <c r="AO132" s="22"/>
      <c r="AP132" s="23"/>
      <c r="AQ132" s="21"/>
      <c r="AR132" s="22"/>
      <c r="AS132" s="23"/>
      <c r="AT132" s="21"/>
      <c r="AU132" s="22"/>
      <c r="AV132" s="23"/>
      <c r="AW132" s="21"/>
      <c r="AX132" s="22"/>
      <c r="AY132" s="23"/>
      <c r="AZ132" s="21"/>
      <c r="BA132" s="22"/>
      <c r="BB132" s="23"/>
      <c r="BC132" s="21"/>
      <c r="BD132" s="22"/>
      <c r="BE132" s="23"/>
      <c r="BF132" s="24"/>
      <c r="BG132" s="25"/>
      <c r="BH132" s="26"/>
      <c r="BI132" s="24"/>
      <c r="BJ132" s="25"/>
      <c r="BK132" s="26"/>
      <c r="BL132" s="24"/>
      <c r="BM132" s="25"/>
      <c r="BN132" s="26"/>
      <c r="BO132" s="24"/>
      <c r="BP132" s="25"/>
      <c r="BQ132" s="26"/>
      <c r="BR132" s="21"/>
      <c r="BS132" s="22"/>
      <c r="BT132" s="23"/>
      <c r="BU132" s="21"/>
      <c r="BV132" s="22"/>
      <c r="BW132" s="23"/>
      <c r="BX132" s="21"/>
      <c r="BY132" s="22"/>
      <c r="BZ132" s="23"/>
      <c r="CA132" s="21"/>
      <c r="CB132" s="22"/>
      <c r="CC132" s="23"/>
      <c r="CD132" s="24"/>
      <c r="CE132" s="25"/>
      <c r="CF132" s="26"/>
      <c r="CG132" s="24"/>
      <c r="CH132" s="25"/>
      <c r="CI132" s="26"/>
      <c r="CJ132" s="24"/>
      <c r="CK132" s="25"/>
      <c r="CL132" s="26"/>
      <c r="CM132" s="21"/>
      <c r="CN132" s="22"/>
      <c r="CO132" s="23"/>
      <c r="CP132" s="21"/>
      <c r="CQ132" s="22"/>
      <c r="CR132" s="23"/>
    </row>
    <row r="133" spans="1:96" x14ac:dyDescent="0.25">
      <c r="A133" s="15" t="s">
        <v>289</v>
      </c>
      <c r="B133" s="16" t="s">
        <v>290</v>
      </c>
      <c r="C133" s="17">
        <v>24</v>
      </c>
      <c r="D133" s="18">
        <v>1.7916666666666667</v>
      </c>
      <c r="E133" s="19">
        <v>524.88166666666632</v>
      </c>
      <c r="F133" s="20">
        <f t="shared" si="1"/>
        <v>0.6694</v>
      </c>
      <c r="G133" s="21">
        <v>2</v>
      </c>
      <c r="H133" s="22">
        <v>1</v>
      </c>
      <c r="I133" s="23">
        <v>369.67</v>
      </c>
      <c r="J133" s="21">
        <v>1</v>
      </c>
      <c r="K133" s="22">
        <v>1</v>
      </c>
      <c r="L133" s="23">
        <v>2773.21</v>
      </c>
      <c r="M133" s="21"/>
      <c r="N133" s="22"/>
      <c r="O133" s="23"/>
      <c r="P133" s="24"/>
      <c r="Q133" s="25"/>
      <c r="R133" s="26"/>
      <c r="S133" s="24">
        <v>7</v>
      </c>
      <c r="T133" s="25">
        <v>1</v>
      </c>
      <c r="U133" s="26">
        <v>376.41857142857145</v>
      </c>
      <c r="V133" s="24">
        <v>1</v>
      </c>
      <c r="W133" s="25">
        <v>1</v>
      </c>
      <c r="X133" s="26">
        <v>353.47</v>
      </c>
      <c r="Y133" s="24">
        <v>2</v>
      </c>
      <c r="Z133" s="25">
        <v>9.5</v>
      </c>
      <c r="AA133" s="26">
        <v>944.8950000000001</v>
      </c>
      <c r="AB133" s="24"/>
      <c r="AC133" s="25"/>
      <c r="AD133" s="26"/>
      <c r="AE133" s="24"/>
      <c r="AF133" s="25"/>
      <c r="AG133" s="26"/>
      <c r="AH133" s="24">
        <v>3</v>
      </c>
      <c r="AI133" s="25">
        <v>1.6666666666666667</v>
      </c>
      <c r="AJ133" s="26">
        <v>418.12333333333328</v>
      </c>
      <c r="AK133" s="21"/>
      <c r="AL133" s="22"/>
      <c r="AM133" s="23"/>
      <c r="AN133" s="21"/>
      <c r="AO133" s="22"/>
      <c r="AP133" s="23"/>
      <c r="AQ133" s="21"/>
      <c r="AR133" s="22"/>
      <c r="AS133" s="23"/>
      <c r="AT133" s="21"/>
      <c r="AU133" s="22"/>
      <c r="AV133" s="23"/>
      <c r="AW133" s="21"/>
      <c r="AX133" s="22"/>
      <c r="AY133" s="23"/>
      <c r="AZ133" s="21"/>
      <c r="BA133" s="22"/>
      <c r="BB133" s="23"/>
      <c r="BC133" s="21"/>
      <c r="BD133" s="22"/>
      <c r="BE133" s="23"/>
      <c r="BF133" s="24">
        <v>4</v>
      </c>
      <c r="BG133" s="25">
        <v>1</v>
      </c>
      <c r="BH133" s="26">
        <v>367.98</v>
      </c>
      <c r="BI133" s="24"/>
      <c r="BJ133" s="25"/>
      <c r="BK133" s="26"/>
      <c r="BL133" s="24"/>
      <c r="BM133" s="25"/>
      <c r="BN133" s="26"/>
      <c r="BO133" s="24">
        <v>4</v>
      </c>
      <c r="BP133" s="25">
        <v>1</v>
      </c>
      <c r="BQ133" s="26">
        <v>370.03250000000003</v>
      </c>
      <c r="BR133" s="21"/>
      <c r="BS133" s="22"/>
      <c r="BT133" s="23"/>
      <c r="BU133" s="21"/>
      <c r="BV133" s="22"/>
      <c r="BW133" s="23"/>
      <c r="BX133" s="21"/>
      <c r="BY133" s="22"/>
      <c r="BZ133" s="23"/>
      <c r="CA133" s="21"/>
      <c r="CB133" s="22"/>
      <c r="CC133" s="23"/>
      <c r="CD133" s="24"/>
      <c r="CE133" s="25"/>
      <c r="CF133" s="26"/>
      <c r="CG133" s="24"/>
      <c r="CH133" s="25"/>
      <c r="CI133" s="26"/>
      <c r="CJ133" s="24"/>
      <c r="CK133" s="25"/>
      <c r="CL133" s="26"/>
      <c r="CM133" s="21"/>
      <c r="CN133" s="22"/>
      <c r="CO133" s="23"/>
      <c r="CP133" s="21"/>
      <c r="CQ133" s="22"/>
      <c r="CR133" s="23"/>
    </row>
    <row r="134" spans="1:96" x14ac:dyDescent="0.25">
      <c r="A134" s="27" t="s">
        <v>291</v>
      </c>
      <c r="B134" s="28" t="s">
        <v>292</v>
      </c>
      <c r="C134" s="29">
        <v>448</v>
      </c>
      <c r="D134" s="30">
        <v>4.5714285714285712</v>
      </c>
      <c r="E134" s="31">
        <v>552.23587053571384</v>
      </c>
      <c r="F134" s="20">
        <f t="shared" si="1"/>
        <v>0.70430000000000004</v>
      </c>
      <c r="G134" s="32">
        <v>39</v>
      </c>
      <c r="H134" s="33">
        <v>5.8461538461538458</v>
      </c>
      <c r="I134" s="34">
        <v>1460.9623076923081</v>
      </c>
      <c r="J134" s="32">
        <v>258</v>
      </c>
      <c r="K134" s="33">
        <v>5.2054263565891477</v>
      </c>
      <c r="L134" s="34">
        <v>526.25062015503909</v>
      </c>
      <c r="M134" s="32">
        <v>10</v>
      </c>
      <c r="N134" s="33">
        <v>4.8</v>
      </c>
      <c r="O134" s="34">
        <v>1443.9189999999999</v>
      </c>
      <c r="P134" s="35">
        <v>102</v>
      </c>
      <c r="Q134" s="36">
        <v>2.215686274509804</v>
      </c>
      <c r="R134" s="37">
        <v>218.49558823529387</v>
      </c>
      <c r="S134" s="35">
        <v>24</v>
      </c>
      <c r="T134" s="36">
        <v>2.5833333333333335</v>
      </c>
      <c r="U134" s="37">
        <v>263.95583333333337</v>
      </c>
      <c r="V134" s="35">
        <v>3</v>
      </c>
      <c r="W134" s="36">
        <v>5</v>
      </c>
      <c r="X134" s="37">
        <v>378.27</v>
      </c>
      <c r="Y134" s="35"/>
      <c r="Z134" s="36"/>
      <c r="AA134" s="37"/>
      <c r="AB134" s="35">
        <v>2</v>
      </c>
      <c r="AC134" s="36">
        <v>15.5</v>
      </c>
      <c r="AD134" s="37">
        <v>1156.125</v>
      </c>
      <c r="AE134" s="35"/>
      <c r="AF134" s="36"/>
      <c r="AG134" s="37"/>
      <c r="AH134" s="35">
        <v>3</v>
      </c>
      <c r="AI134" s="36">
        <v>22</v>
      </c>
      <c r="AJ134" s="37">
        <v>1688.6900000000003</v>
      </c>
      <c r="AK134" s="32">
        <v>1</v>
      </c>
      <c r="AL134" s="33">
        <v>14</v>
      </c>
      <c r="AM134" s="34">
        <v>1058.51</v>
      </c>
      <c r="AN134" s="32"/>
      <c r="AO134" s="33"/>
      <c r="AP134" s="34"/>
      <c r="AQ134" s="32">
        <v>1</v>
      </c>
      <c r="AR134" s="33">
        <v>3</v>
      </c>
      <c r="AS134" s="34">
        <v>475.5</v>
      </c>
      <c r="AT134" s="32"/>
      <c r="AU134" s="33"/>
      <c r="AV134" s="34"/>
      <c r="AW134" s="32"/>
      <c r="AX134" s="33"/>
      <c r="AY134" s="34"/>
      <c r="AZ134" s="32">
        <v>1</v>
      </c>
      <c r="BA134" s="33">
        <v>8</v>
      </c>
      <c r="BB134" s="34">
        <v>536.55999999999995</v>
      </c>
      <c r="BC134" s="32"/>
      <c r="BD134" s="33"/>
      <c r="BE134" s="34"/>
      <c r="BF134" s="35"/>
      <c r="BG134" s="36"/>
      <c r="BH134" s="37"/>
      <c r="BI134" s="35"/>
      <c r="BJ134" s="36"/>
      <c r="BK134" s="37"/>
      <c r="BL134" s="35"/>
      <c r="BM134" s="36"/>
      <c r="BN134" s="37"/>
      <c r="BO134" s="35"/>
      <c r="BP134" s="36"/>
      <c r="BQ134" s="37"/>
      <c r="BR134" s="32"/>
      <c r="BS134" s="33"/>
      <c r="BT134" s="34"/>
      <c r="BU134" s="32"/>
      <c r="BV134" s="33"/>
      <c r="BW134" s="34"/>
      <c r="BX134" s="32"/>
      <c r="BY134" s="33"/>
      <c r="BZ134" s="34"/>
      <c r="CA134" s="32"/>
      <c r="CB134" s="33"/>
      <c r="CC134" s="34"/>
      <c r="CD134" s="35">
        <v>1</v>
      </c>
      <c r="CE134" s="36">
        <v>1</v>
      </c>
      <c r="CF134" s="37">
        <v>463.36</v>
      </c>
      <c r="CG134" s="35"/>
      <c r="CH134" s="36"/>
      <c r="CI134" s="37"/>
      <c r="CJ134" s="35"/>
      <c r="CK134" s="36"/>
      <c r="CL134" s="37"/>
      <c r="CM134" s="32"/>
      <c r="CN134" s="33"/>
      <c r="CO134" s="34"/>
      <c r="CP134" s="32">
        <v>3</v>
      </c>
      <c r="CQ134" s="33">
        <v>1</v>
      </c>
      <c r="CR134" s="34">
        <v>181.24666666666667</v>
      </c>
    </row>
    <row r="135" spans="1:96" ht="31.5" x14ac:dyDescent="0.25">
      <c r="A135" s="15" t="s">
        <v>293</v>
      </c>
      <c r="B135" s="16" t="s">
        <v>294</v>
      </c>
      <c r="C135" s="17">
        <v>8</v>
      </c>
      <c r="D135" s="18">
        <v>1</v>
      </c>
      <c r="E135" s="19">
        <v>201.56874999999999</v>
      </c>
      <c r="F135" s="20">
        <f t="shared" ref="F135:F198" si="2">ROUND(E135/784.11,4)</f>
        <v>0.2571</v>
      </c>
      <c r="G135" s="21"/>
      <c r="H135" s="22"/>
      <c r="I135" s="23"/>
      <c r="J135" s="21"/>
      <c r="K135" s="22"/>
      <c r="L135" s="23"/>
      <c r="M135" s="21"/>
      <c r="N135" s="22"/>
      <c r="O135" s="23"/>
      <c r="P135" s="24"/>
      <c r="Q135" s="25"/>
      <c r="R135" s="26"/>
      <c r="S135" s="24"/>
      <c r="T135" s="25"/>
      <c r="U135" s="26"/>
      <c r="V135" s="24"/>
      <c r="W135" s="25"/>
      <c r="X135" s="26"/>
      <c r="Y135" s="24"/>
      <c r="Z135" s="25"/>
      <c r="AA135" s="26"/>
      <c r="AB135" s="24">
        <v>1</v>
      </c>
      <c r="AC135" s="25">
        <v>1</v>
      </c>
      <c r="AD135" s="26">
        <v>333.12</v>
      </c>
      <c r="AE135" s="24"/>
      <c r="AF135" s="25"/>
      <c r="AG135" s="26"/>
      <c r="AH135" s="24"/>
      <c r="AI135" s="25"/>
      <c r="AJ135" s="26"/>
      <c r="AK135" s="21"/>
      <c r="AL135" s="22"/>
      <c r="AM135" s="23"/>
      <c r="AN135" s="21"/>
      <c r="AO135" s="22"/>
      <c r="AP135" s="23"/>
      <c r="AQ135" s="21">
        <v>5</v>
      </c>
      <c r="AR135" s="22">
        <v>1</v>
      </c>
      <c r="AS135" s="23">
        <v>186.02599999999998</v>
      </c>
      <c r="AT135" s="21"/>
      <c r="AU135" s="22"/>
      <c r="AV135" s="23"/>
      <c r="AW135" s="21"/>
      <c r="AX135" s="22"/>
      <c r="AY135" s="23"/>
      <c r="AZ135" s="21"/>
      <c r="BA135" s="22"/>
      <c r="BB135" s="23"/>
      <c r="BC135" s="21"/>
      <c r="BD135" s="22"/>
      <c r="BE135" s="23"/>
      <c r="BF135" s="24"/>
      <c r="BG135" s="25"/>
      <c r="BH135" s="26"/>
      <c r="BI135" s="24"/>
      <c r="BJ135" s="25"/>
      <c r="BK135" s="26"/>
      <c r="BL135" s="24">
        <v>2</v>
      </c>
      <c r="BM135" s="25">
        <v>1</v>
      </c>
      <c r="BN135" s="26">
        <v>174.65</v>
      </c>
      <c r="BO135" s="24"/>
      <c r="BP135" s="25"/>
      <c r="BQ135" s="26"/>
      <c r="BR135" s="21"/>
      <c r="BS135" s="22"/>
      <c r="BT135" s="23"/>
      <c r="BU135" s="21"/>
      <c r="BV135" s="22"/>
      <c r="BW135" s="23"/>
      <c r="BX135" s="21"/>
      <c r="BY135" s="22"/>
      <c r="BZ135" s="23"/>
      <c r="CA135" s="21"/>
      <c r="CB135" s="22"/>
      <c r="CC135" s="23"/>
      <c r="CD135" s="24"/>
      <c r="CE135" s="25"/>
      <c r="CF135" s="26"/>
      <c r="CG135" s="24"/>
      <c r="CH135" s="25"/>
      <c r="CI135" s="26"/>
      <c r="CJ135" s="24"/>
      <c r="CK135" s="25"/>
      <c r="CL135" s="26"/>
      <c r="CM135" s="21"/>
      <c r="CN135" s="22"/>
      <c r="CO135" s="23"/>
      <c r="CP135" s="21"/>
      <c r="CQ135" s="22"/>
      <c r="CR135" s="23"/>
    </row>
    <row r="136" spans="1:96" ht="47.25" x14ac:dyDescent="0.25">
      <c r="A136" s="15" t="s">
        <v>295</v>
      </c>
      <c r="B136" s="16" t="s">
        <v>296</v>
      </c>
      <c r="C136" s="17">
        <v>480</v>
      </c>
      <c r="D136" s="18">
        <v>8.3354166666666671</v>
      </c>
      <c r="E136" s="19">
        <v>607.82739583333307</v>
      </c>
      <c r="F136" s="20">
        <f t="shared" si="2"/>
        <v>0.7752</v>
      </c>
      <c r="G136" s="21">
        <v>62</v>
      </c>
      <c r="H136" s="22">
        <v>7.403225806451613</v>
      </c>
      <c r="I136" s="23">
        <v>624.39338709677395</v>
      </c>
      <c r="J136" s="21">
        <v>88</v>
      </c>
      <c r="K136" s="22">
        <v>10.090909090909092</v>
      </c>
      <c r="L136" s="23">
        <v>729.73659090909132</v>
      </c>
      <c r="M136" s="21"/>
      <c r="N136" s="22"/>
      <c r="O136" s="23"/>
      <c r="P136" s="24">
        <v>4</v>
      </c>
      <c r="Q136" s="25">
        <v>4.25</v>
      </c>
      <c r="R136" s="26">
        <v>413.04499999999996</v>
      </c>
      <c r="S136" s="24">
        <v>28</v>
      </c>
      <c r="T136" s="25">
        <v>8.9642857142857135</v>
      </c>
      <c r="U136" s="26">
        <v>813.24214285714277</v>
      </c>
      <c r="V136" s="24">
        <v>42</v>
      </c>
      <c r="W136" s="25">
        <v>7.166666666666667</v>
      </c>
      <c r="X136" s="26">
        <v>486.93166666666667</v>
      </c>
      <c r="Y136" s="24">
        <v>22</v>
      </c>
      <c r="Z136" s="25">
        <v>5.8636363636363633</v>
      </c>
      <c r="AA136" s="26">
        <v>386.15136363636361</v>
      </c>
      <c r="AB136" s="24">
        <v>73</v>
      </c>
      <c r="AC136" s="25">
        <v>7.397260273972603</v>
      </c>
      <c r="AD136" s="26">
        <v>525.50794520547947</v>
      </c>
      <c r="AE136" s="24">
        <v>33</v>
      </c>
      <c r="AF136" s="25">
        <v>9.2727272727272734</v>
      </c>
      <c r="AG136" s="26">
        <v>634.81060606060601</v>
      </c>
      <c r="AH136" s="24">
        <v>42</v>
      </c>
      <c r="AI136" s="25">
        <v>9.3333333333333339</v>
      </c>
      <c r="AJ136" s="26">
        <v>616.82071428571419</v>
      </c>
      <c r="AK136" s="21">
        <v>5</v>
      </c>
      <c r="AL136" s="22">
        <v>10.199999999999999</v>
      </c>
      <c r="AM136" s="23">
        <v>695.27200000000005</v>
      </c>
      <c r="AN136" s="21">
        <v>15</v>
      </c>
      <c r="AO136" s="22">
        <v>8.4666666666666668</v>
      </c>
      <c r="AP136" s="23">
        <v>590.34266666666667</v>
      </c>
      <c r="AQ136" s="21">
        <v>10</v>
      </c>
      <c r="AR136" s="22">
        <v>6.5</v>
      </c>
      <c r="AS136" s="23">
        <v>585.09699999999998</v>
      </c>
      <c r="AT136" s="21">
        <v>18</v>
      </c>
      <c r="AU136" s="22">
        <v>11.555555555555555</v>
      </c>
      <c r="AV136" s="23">
        <v>762.48833333333323</v>
      </c>
      <c r="AW136" s="21">
        <v>19</v>
      </c>
      <c r="AX136" s="22">
        <v>5.8421052631578947</v>
      </c>
      <c r="AY136" s="23">
        <v>396.00631578947372</v>
      </c>
      <c r="AZ136" s="21">
        <v>4</v>
      </c>
      <c r="BA136" s="22">
        <v>6.25</v>
      </c>
      <c r="BB136" s="23">
        <v>399.89249999999998</v>
      </c>
      <c r="BC136" s="21">
        <v>7</v>
      </c>
      <c r="BD136" s="22">
        <v>9.2857142857142865</v>
      </c>
      <c r="BE136" s="23">
        <v>596.63285714285723</v>
      </c>
      <c r="BF136" s="24">
        <v>1</v>
      </c>
      <c r="BG136" s="25">
        <v>11</v>
      </c>
      <c r="BH136" s="26">
        <v>693.55</v>
      </c>
      <c r="BI136" s="24">
        <v>1</v>
      </c>
      <c r="BJ136" s="25">
        <v>2</v>
      </c>
      <c r="BK136" s="26">
        <v>160.88</v>
      </c>
      <c r="BL136" s="24">
        <v>6</v>
      </c>
      <c r="BM136" s="25">
        <v>8.8333333333333339</v>
      </c>
      <c r="BN136" s="26">
        <v>696.56833333333327</v>
      </c>
      <c r="BO136" s="24"/>
      <c r="BP136" s="25"/>
      <c r="BQ136" s="26"/>
      <c r="BR136" s="21"/>
      <c r="BS136" s="22"/>
      <c r="BT136" s="23"/>
      <c r="BU136" s="21"/>
      <c r="BV136" s="22"/>
      <c r="BW136" s="23"/>
      <c r="BX136" s="21"/>
      <c r="BY136" s="22"/>
      <c r="BZ136" s="23"/>
      <c r="CA136" s="21"/>
      <c r="CB136" s="22"/>
      <c r="CC136" s="23"/>
      <c r="CD136" s="24"/>
      <c r="CE136" s="25"/>
      <c r="CF136" s="26"/>
      <c r="CG136" s="24"/>
      <c r="CH136" s="25"/>
      <c r="CI136" s="26"/>
      <c r="CJ136" s="24"/>
      <c r="CK136" s="25"/>
      <c r="CL136" s="26"/>
      <c r="CM136" s="21"/>
      <c r="CN136" s="22"/>
      <c r="CO136" s="23"/>
      <c r="CP136" s="21"/>
      <c r="CQ136" s="22"/>
      <c r="CR136" s="23"/>
    </row>
    <row r="137" spans="1:96" ht="47.25" x14ac:dyDescent="0.25">
      <c r="A137" s="15" t="s">
        <v>297</v>
      </c>
      <c r="B137" s="16" t="s">
        <v>298</v>
      </c>
      <c r="C137" s="17">
        <v>296</v>
      </c>
      <c r="D137" s="18">
        <v>4.9493243243243246</v>
      </c>
      <c r="E137" s="19">
        <v>366.06371621621707</v>
      </c>
      <c r="F137" s="20">
        <f t="shared" si="2"/>
        <v>0.46689999999999998</v>
      </c>
      <c r="G137" s="21">
        <v>15</v>
      </c>
      <c r="H137" s="22">
        <v>7.2</v>
      </c>
      <c r="I137" s="23">
        <v>528.12066666666658</v>
      </c>
      <c r="J137" s="21">
        <v>9</v>
      </c>
      <c r="K137" s="22">
        <v>8.4444444444444446</v>
      </c>
      <c r="L137" s="23">
        <v>785.53666666666675</v>
      </c>
      <c r="M137" s="21"/>
      <c r="N137" s="22"/>
      <c r="O137" s="23"/>
      <c r="P137" s="24">
        <v>5</v>
      </c>
      <c r="Q137" s="25">
        <v>5.6</v>
      </c>
      <c r="R137" s="26">
        <v>416.41199999999998</v>
      </c>
      <c r="S137" s="24">
        <v>14</v>
      </c>
      <c r="T137" s="25">
        <v>6.2857142857142856</v>
      </c>
      <c r="U137" s="26">
        <v>771.49857142857127</v>
      </c>
      <c r="V137" s="24">
        <v>29</v>
      </c>
      <c r="W137" s="25">
        <v>3.2413793103448274</v>
      </c>
      <c r="X137" s="26">
        <v>225.87655172413795</v>
      </c>
      <c r="Y137" s="24">
        <v>13</v>
      </c>
      <c r="Z137" s="25">
        <v>2.6153846153846154</v>
      </c>
      <c r="AA137" s="26">
        <v>167.97</v>
      </c>
      <c r="AB137" s="24">
        <v>41</v>
      </c>
      <c r="AC137" s="25">
        <v>4.0487804878048781</v>
      </c>
      <c r="AD137" s="26">
        <v>283.16268292682918</v>
      </c>
      <c r="AE137" s="24">
        <v>25</v>
      </c>
      <c r="AF137" s="25">
        <v>4.32</v>
      </c>
      <c r="AG137" s="26">
        <v>331.19480000000004</v>
      </c>
      <c r="AH137" s="24">
        <v>46</v>
      </c>
      <c r="AI137" s="25">
        <v>3.9347826086956523</v>
      </c>
      <c r="AJ137" s="26">
        <v>264.24869565217386</v>
      </c>
      <c r="AK137" s="21">
        <v>15</v>
      </c>
      <c r="AL137" s="22">
        <v>6.333333333333333</v>
      </c>
      <c r="AM137" s="23">
        <v>410.13400000000001</v>
      </c>
      <c r="AN137" s="21">
        <v>17</v>
      </c>
      <c r="AO137" s="22">
        <v>3.1176470588235294</v>
      </c>
      <c r="AP137" s="23">
        <v>241.91882352941187</v>
      </c>
      <c r="AQ137" s="21">
        <v>9</v>
      </c>
      <c r="AR137" s="22">
        <v>10.777777777777779</v>
      </c>
      <c r="AS137" s="23">
        <v>723.09333333333336</v>
      </c>
      <c r="AT137" s="21">
        <v>12</v>
      </c>
      <c r="AU137" s="22">
        <v>10</v>
      </c>
      <c r="AV137" s="23">
        <v>671.35500000000013</v>
      </c>
      <c r="AW137" s="21">
        <v>10</v>
      </c>
      <c r="AX137" s="22">
        <v>2.8</v>
      </c>
      <c r="AY137" s="23">
        <v>234.65300000000002</v>
      </c>
      <c r="AZ137" s="21">
        <v>12</v>
      </c>
      <c r="BA137" s="22">
        <v>1.8333333333333333</v>
      </c>
      <c r="BB137" s="23">
        <v>126.9733333333333</v>
      </c>
      <c r="BC137" s="21">
        <v>4</v>
      </c>
      <c r="BD137" s="22">
        <v>1.75</v>
      </c>
      <c r="BE137" s="23">
        <v>110.33750000000001</v>
      </c>
      <c r="BF137" s="24">
        <v>4</v>
      </c>
      <c r="BG137" s="25">
        <v>8.5</v>
      </c>
      <c r="BH137" s="26">
        <v>553.92000000000007</v>
      </c>
      <c r="BI137" s="24"/>
      <c r="BJ137" s="25"/>
      <c r="BK137" s="26"/>
      <c r="BL137" s="24">
        <v>14</v>
      </c>
      <c r="BM137" s="25">
        <v>8.7857142857142865</v>
      </c>
      <c r="BN137" s="26">
        <v>580.5428571428572</v>
      </c>
      <c r="BO137" s="24">
        <v>2</v>
      </c>
      <c r="BP137" s="25">
        <v>1.5</v>
      </c>
      <c r="BQ137" s="26">
        <v>108.79999999999998</v>
      </c>
      <c r="BR137" s="21"/>
      <c r="BS137" s="22"/>
      <c r="BT137" s="23"/>
      <c r="BU137" s="21"/>
      <c r="BV137" s="22"/>
      <c r="BW137" s="23"/>
      <c r="BX137" s="21"/>
      <c r="BY137" s="22"/>
      <c r="BZ137" s="23"/>
      <c r="CA137" s="21"/>
      <c r="CB137" s="22"/>
      <c r="CC137" s="23"/>
      <c r="CD137" s="24"/>
      <c r="CE137" s="25"/>
      <c r="CF137" s="26"/>
      <c r="CG137" s="24"/>
      <c r="CH137" s="25"/>
      <c r="CI137" s="26"/>
      <c r="CJ137" s="24"/>
      <c r="CK137" s="25"/>
      <c r="CL137" s="26"/>
      <c r="CM137" s="21"/>
      <c r="CN137" s="22"/>
      <c r="CO137" s="23"/>
      <c r="CP137" s="21"/>
      <c r="CQ137" s="22"/>
      <c r="CR137" s="23"/>
    </row>
    <row r="138" spans="1:96" ht="31.5" x14ac:dyDescent="0.25">
      <c r="A138" s="15" t="s">
        <v>299</v>
      </c>
      <c r="B138" s="16" t="s">
        <v>300</v>
      </c>
      <c r="C138" s="17">
        <v>152</v>
      </c>
      <c r="D138" s="18">
        <v>1.1776315789473684</v>
      </c>
      <c r="E138" s="19">
        <v>135.45743421052603</v>
      </c>
      <c r="F138" s="20">
        <f t="shared" si="2"/>
        <v>0.17280000000000001</v>
      </c>
      <c r="G138" s="21">
        <v>28</v>
      </c>
      <c r="H138" s="22">
        <v>1.2142857142857142</v>
      </c>
      <c r="I138" s="23">
        <v>145.00964285714289</v>
      </c>
      <c r="J138" s="21">
        <v>18</v>
      </c>
      <c r="K138" s="22">
        <v>1.1666666666666667</v>
      </c>
      <c r="L138" s="23">
        <v>144.77611111111113</v>
      </c>
      <c r="M138" s="21"/>
      <c r="N138" s="22"/>
      <c r="O138" s="23"/>
      <c r="P138" s="24">
        <v>9</v>
      </c>
      <c r="Q138" s="25">
        <v>1.1111111111111112</v>
      </c>
      <c r="R138" s="26">
        <v>120.20555555555555</v>
      </c>
      <c r="S138" s="24">
        <v>16</v>
      </c>
      <c r="T138" s="25">
        <v>1.125</v>
      </c>
      <c r="U138" s="26">
        <v>141.45999999999998</v>
      </c>
      <c r="V138" s="24">
        <v>12</v>
      </c>
      <c r="W138" s="25">
        <v>1</v>
      </c>
      <c r="X138" s="26">
        <v>112.22499999999997</v>
      </c>
      <c r="Y138" s="24">
        <v>6</v>
      </c>
      <c r="Z138" s="25">
        <v>1.3333333333333333</v>
      </c>
      <c r="AA138" s="26">
        <v>209.36666666666667</v>
      </c>
      <c r="AB138" s="24">
        <v>8</v>
      </c>
      <c r="AC138" s="25">
        <v>1.125</v>
      </c>
      <c r="AD138" s="26">
        <v>117.89375000000001</v>
      </c>
      <c r="AE138" s="24">
        <v>8</v>
      </c>
      <c r="AF138" s="25">
        <v>1.125</v>
      </c>
      <c r="AG138" s="26">
        <v>141.10374999999996</v>
      </c>
      <c r="AH138" s="24">
        <v>13</v>
      </c>
      <c r="AI138" s="25">
        <v>1.1538461538461537</v>
      </c>
      <c r="AJ138" s="26">
        <v>158.05384615384617</v>
      </c>
      <c r="AK138" s="21">
        <v>4</v>
      </c>
      <c r="AL138" s="22">
        <v>1</v>
      </c>
      <c r="AM138" s="23">
        <v>63.05</v>
      </c>
      <c r="AN138" s="21">
        <v>5</v>
      </c>
      <c r="AO138" s="22">
        <v>1.4</v>
      </c>
      <c r="AP138" s="23">
        <v>94.701999999999998</v>
      </c>
      <c r="AQ138" s="21">
        <v>3</v>
      </c>
      <c r="AR138" s="22">
        <v>1.3333333333333333</v>
      </c>
      <c r="AS138" s="23">
        <v>111.14666666666665</v>
      </c>
      <c r="AT138" s="21">
        <v>5</v>
      </c>
      <c r="AU138" s="22">
        <v>1.4</v>
      </c>
      <c r="AV138" s="23">
        <v>88.27000000000001</v>
      </c>
      <c r="AW138" s="21">
        <v>2</v>
      </c>
      <c r="AX138" s="22">
        <v>2</v>
      </c>
      <c r="AY138" s="23">
        <v>163.85500000000002</v>
      </c>
      <c r="AZ138" s="21">
        <v>1</v>
      </c>
      <c r="BA138" s="22">
        <v>2</v>
      </c>
      <c r="BB138" s="23">
        <v>312.58</v>
      </c>
      <c r="BC138" s="21">
        <v>4</v>
      </c>
      <c r="BD138" s="22">
        <v>1</v>
      </c>
      <c r="BE138" s="23">
        <v>100.0775</v>
      </c>
      <c r="BF138" s="24">
        <v>1</v>
      </c>
      <c r="BG138" s="25">
        <v>1</v>
      </c>
      <c r="BH138" s="26">
        <v>63.05</v>
      </c>
      <c r="BI138" s="24">
        <v>1</v>
      </c>
      <c r="BJ138" s="25">
        <v>1</v>
      </c>
      <c r="BK138" s="26">
        <v>63.05</v>
      </c>
      <c r="BL138" s="24">
        <v>7</v>
      </c>
      <c r="BM138" s="25">
        <v>1</v>
      </c>
      <c r="BN138" s="26">
        <v>150.74285714285719</v>
      </c>
      <c r="BO138" s="24"/>
      <c r="BP138" s="25"/>
      <c r="BQ138" s="26"/>
      <c r="BR138" s="21"/>
      <c r="BS138" s="22"/>
      <c r="BT138" s="23"/>
      <c r="BU138" s="21"/>
      <c r="BV138" s="22"/>
      <c r="BW138" s="23"/>
      <c r="BX138" s="21"/>
      <c r="BY138" s="22"/>
      <c r="BZ138" s="23"/>
      <c r="CA138" s="21"/>
      <c r="CB138" s="22"/>
      <c r="CC138" s="23"/>
      <c r="CD138" s="24">
        <v>1</v>
      </c>
      <c r="CE138" s="25">
        <v>2</v>
      </c>
      <c r="CF138" s="26">
        <v>126.1</v>
      </c>
      <c r="CG138" s="24"/>
      <c r="CH138" s="25"/>
      <c r="CI138" s="26"/>
      <c r="CJ138" s="24"/>
      <c r="CK138" s="25"/>
      <c r="CL138" s="26"/>
      <c r="CM138" s="21"/>
      <c r="CN138" s="22"/>
      <c r="CO138" s="23"/>
      <c r="CP138" s="21"/>
      <c r="CQ138" s="22"/>
      <c r="CR138" s="23"/>
    </row>
    <row r="139" spans="1:96" ht="31.5" x14ac:dyDescent="0.25">
      <c r="A139" s="15" t="s">
        <v>301</v>
      </c>
      <c r="B139" s="16" t="s">
        <v>302</v>
      </c>
      <c r="C139" s="17">
        <v>1300</v>
      </c>
      <c r="D139" s="18">
        <v>4.3584615384615386</v>
      </c>
      <c r="E139" s="19">
        <v>996.55090769230742</v>
      </c>
      <c r="F139" s="20">
        <f t="shared" si="2"/>
        <v>1.2708999999999999</v>
      </c>
      <c r="G139" s="21">
        <v>873</v>
      </c>
      <c r="H139" s="22">
        <v>3.7159221076746851</v>
      </c>
      <c r="I139" s="23">
        <v>952.61002290950194</v>
      </c>
      <c r="J139" s="21">
        <v>235</v>
      </c>
      <c r="K139" s="22">
        <v>7.2978723404255321</v>
      </c>
      <c r="L139" s="23">
        <v>1186.2808510638295</v>
      </c>
      <c r="M139" s="21"/>
      <c r="N139" s="22"/>
      <c r="O139" s="23"/>
      <c r="P139" s="24">
        <v>86</v>
      </c>
      <c r="Q139" s="25">
        <v>3.0232558139534884</v>
      </c>
      <c r="R139" s="26">
        <v>806.71930232558043</v>
      </c>
      <c r="S139" s="24">
        <v>106</v>
      </c>
      <c r="T139" s="25">
        <v>4.216981132075472</v>
      </c>
      <c r="U139" s="26">
        <v>1091.8280188679241</v>
      </c>
      <c r="V139" s="24"/>
      <c r="W139" s="25"/>
      <c r="X139" s="26"/>
      <c r="Y139" s="24"/>
      <c r="Z139" s="25"/>
      <c r="AA139" s="26"/>
      <c r="AB139" s="24"/>
      <c r="AC139" s="25"/>
      <c r="AD139" s="26"/>
      <c r="AE139" s="24"/>
      <c r="AF139" s="25"/>
      <c r="AG139" s="26"/>
      <c r="AH139" s="24"/>
      <c r="AI139" s="25"/>
      <c r="AJ139" s="26"/>
      <c r="AK139" s="21"/>
      <c r="AL139" s="22"/>
      <c r="AM139" s="23"/>
      <c r="AN139" s="21"/>
      <c r="AO139" s="22"/>
      <c r="AP139" s="23"/>
      <c r="AQ139" s="21"/>
      <c r="AR139" s="22"/>
      <c r="AS139" s="23"/>
      <c r="AT139" s="21"/>
      <c r="AU139" s="22"/>
      <c r="AV139" s="23"/>
      <c r="AW139" s="21"/>
      <c r="AX139" s="22"/>
      <c r="AY139" s="23"/>
      <c r="AZ139" s="21"/>
      <c r="BA139" s="22"/>
      <c r="BB139" s="23"/>
      <c r="BC139" s="21"/>
      <c r="BD139" s="22"/>
      <c r="BE139" s="23"/>
      <c r="BF139" s="24"/>
      <c r="BG139" s="25"/>
      <c r="BH139" s="26"/>
      <c r="BI139" s="24"/>
      <c r="BJ139" s="25"/>
      <c r="BK139" s="26"/>
      <c r="BL139" s="24"/>
      <c r="BM139" s="25"/>
      <c r="BN139" s="26"/>
      <c r="BO139" s="24"/>
      <c r="BP139" s="25"/>
      <c r="BQ139" s="26"/>
      <c r="BR139" s="21"/>
      <c r="BS139" s="22"/>
      <c r="BT139" s="23"/>
      <c r="BU139" s="21"/>
      <c r="BV139" s="22"/>
      <c r="BW139" s="23"/>
      <c r="BX139" s="21"/>
      <c r="BY139" s="22"/>
      <c r="BZ139" s="23"/>
      <c r="CA139" s="21"/>
      <c r="CB139" s="22"/>
      <c r="CC139" s="23"/>
      <c r="CD139" s="24"/>
      <c r="CE139" s="25"/>
      <c r="CF139" s="26"/>
      <c r="CG139" s="24"/>
      <c r="CH139" s="25"/>
      <c r="CI139" s="26"/>
      <c r="CJ139" s="24"/>
      <c r="CK139" s="25"/>
      <c r="CL139" s="26"/>
      <c r="CM139" s="21"/>
      <c r="CN139" s="22"/>
      <c r="CO139" s="23"/>
      <c r="CP139" s="21"/>
      <c r="CQ139" s="22"/>
      <c r="CR139" s="23"/>
    </row>
    <row r="140" spans="1:96" ht="31.5" x14ac:dyDescent="0.25">
      <c r="A140" s="27" t="s">
        <v>303</v>
      </c>
      <c r="B140" s="28" t="s">
        <v>304</v>
      </c>
      <c r="C140" s="29">
        <v>1845</v>
      </c>
      <c r="D140" s="30">
        <v>2.2200542005420054</v>
      </c>
      <c r="E140" s="31">
        <v>812.82445528456299</v>
      </c>
      <c r="F140" s="20">
        <f t="shared" si="2"/>
        <v>1.0366</v>
      </c>
      <c r="G140" s="32">
        <v>1441</v>
      </c>
      <c r="H140" s="33">
        <v>2.16793893129771</v>
      </c>
      <c r="I140" s="34">
        <v>799.21083275502906</v>
      </c>
      <c r="J140" s="32">
        <v>52</v>
      </c>
      <c r="K140" s="33">
        <v>4.9230769230769234</v>
      </c>
      <c r="L140" s="34">
        <v>972.79865384615368</v>
      </c>
      <c r="M140" s="32">
        <v>11</v>
      </c>
      <c r="N140" s="33">
        <v>6</v>
      </c>
      <c r="O140" s="34">
        <v>3374.5172727272729</v>
      </c>
      <c r="P140" s="35">
        <v>282</v>
      </c>
      <c r="Q140" s="36">
        <v>1.8085106382978724</v>
      </c>
      <c r="R140" s="37">
        <v>734.32177304964421</v>
      </c>
      <c r="S140" s="35">
        <v>59</v>
      </c>
      <c r="T140" s="36">
        <v>2.3728813559322033</v>
      </c>
      <c r="U140" s="37">
        <v>901.93813559322064</v>
      </c>
      <c r="V140" s="35"/>
      <c r="W140" s="36"/>
      <c r="X140" s="37"/>
      <c r="Y140" s="35"/>
      <c r="Z140" s="36"/>
      <c r="AA140" s="37"/>
      <c r="AB140" s="35"/>
      <c r="AC140" s="36"/>
      <c r="AD140" s="37"/>
      <c r="AE140" s="35"/>
      <c r="AF140" s="36"/>
      <c r="AG140" s="37"/>
      <c r="AH140" s="35"/>
      <c r="AI140" s="36"/>
      <c r="AJ140" s="37"/>
      <c r="AK140" s="32"/>
      <c r="AL140" s="33"/>
      <c r="AM140" s="34"/>
      <c r="AN140" s="32"/>
      <c r="AO140" s="33"/>
      <c r="AP140" s="34"/>
      <c r="AQ140" s="32"/>
      <c r="AR140" s="33"/>
      <c r="AS140" s="34"/>
      <c r="AT140" s="32"/>
      <c r="AU140" s="33"/>
      <c r="AV140" s="34"/>
      <c r="AW140" s="32"/>
      <c r="AX140" s="33"/>
      <c r="AY140" s="34"/>
      <c r="AZ140" s="32"/>
      <c r="BA140" s="33"/>
      <c r="BB140" s="34"/>
      <c r="BC140" s="32"/>
      <c r="BD140" s="33"/>
      <c r="BE140" s="34"/>
      <c r="BF140" s="35"/>
      <c r="BG140" s="36"/>
      <c r="BH140" s="37"/>
      <c r="BI140" s="35"/>
      <c r="BJ140" s="36"/>
      <c r="BK140" s="37"/>
      <c r="BL140" s="35"/>
      <c r="BM140" s="36"/>
      <c r="BN140" s="37"/>
      <c r="BO140" s="35"/>
      <c r="BP140" s="36"/>
      <c r="BQ140" s="37"/>
      <c r="BR140" s="32"/>
      <c r="BS140" s="33"/>
      <c r="BT140" s="34"/>
      <c r="BU140" s="32"/>
      <c r="BV140" s="33"/>
      <c r="BW140" s="34"/>
      <c r="BX140" s="32"/>
      <c r="BY140" s="33"/>
      <c r="BZ140" s="34"/>
      <c r="CA140" s="32"/>
      <c r="CB140" s="33"/>
      <c r="CC140" s="34"/>
      <c r="CD140" s="35"/>
      <c r="CE140" s="36"/>
      <c r="CF140" s="37"/>
      <c r="CG140" s="35"/>
      <c r="CH140" s="36"/>
      <c r="CI140" s="37"/>
      <c r="CJ140" s="35"/>
      <c r="CK140" s="36"/>
      <c r="CL140" s="37"/>
      <c r="CM140" s="32"/>
      <c r="CN140" s="33"/>
      <c r="CO140" s="34"/>
      <c r="CP140" s="32"/>
      <c r="CQ140" s="33"/>
      <c r="CR140" s="34"/>
    </row>
    <row r="141" spans="1:96" x14ac:dyDescent="0.25">
      <c r="A141" s="15" t="s">
        <v>305</v>
      </c>
      <c r="B141" s="16" t="s">
        <v>306</v>
      </c>
      <c r="C141" s="17">
        <v>39</v>
      </c>
      <c r="D141" s="18">
        <v>16.76923076923077</v>
      </c>
      <c r="E141" s="19">
        <v>1311.9535897435901</v>
      </c>
      <c r="F141" s="20">
        <f t="shared" si="2"/>
        <v>1.6732</v>
      </c>
      <c r="G141" s="21">
        <v>12</v>
      </c>
      <c r="H141" s="22">
        <v>17.583333333333332</v>
      </c>
      <c r="I141" s="23">
        <v>1529.1933333333334</v>
      </c>
      <c r="J141" s="21">
        <v>13</v>
      </c>
      <c r="K141" s="22">
        <v>18.53846153846154</v>
      </c>
      <c r="L141" s="23">
        <v>1327.146153846154</v>
      </c>
      <c r="M141" s="21"/>
      <c r="N141" s="22"/>
      <c r="O141" s="23"/>
      <c r="P141" s="24"/>
      <c r="Q141" s="25"/>
      <c r="R141" s="26"/>
      <c r="S141" s="24">
        <v>4</v>
      </c>
      <c r="T141" s="25">
        <v>12.75</v>
      </c>
      <c r="U141" s="26">
        <v>965.78</v>
      </c>
      <c r="V141" s="24">
        <v>2</v>
      </c>
      <c r="W141" s="25">
        <v>6</v>
      </c>
      <c r="X141" s="26">
        <v>512.30500000000006</v>
      </c>
      <c r="Y141" s="24">
        <v>3</v>
      </c>
      <c r="Z141" s="25">
        <v>23.666666666666668</v>
      </c>
      <c r="AA141" s="26">
        <v>1689.8366666666664</v>
      </c>
      <c r="AB141" s="24"/>
      <c r="AC141" s="25"/>
      <c r="AD141" s="26"/>
      <c r="AE141" s="24">
        <v>1</v>
      </c>
      <c r="AF141" s="25">
        <v>1</v>
      </c>
      <c r="AG141" s="26">
        <v>346.04</v>
      </c>
      <c r="AH141" s="24">
        <v>1</v>
      </c>
      <c r="AI141" s="25">
        <v>26</v>
      </c>
      <c r="AJ141" s="26">
        <v>1879.3</v>
      </c>
      <c r="AK141" s="21">
        <v>1</v>
      </c>
      <c r="AL141" s="22">
        <v>15</v>
      </c>
      <c r="AM141" s="23">
        <v>1510.5900000000001</v>
      </c>
      <c r="AN141" s="21"/>
      <c r="AO141" s="22"/>
      <c r="AP141" s="23"/>
      <c r="AQ141" s="21"/>
      <c r="AR141" s="22"/>
      <c r="AS141" s="23"/>
      <c r="AT141" s="21">
        <v>1</v>
      </c>
      <c r="AU141" s="22">
        <v>4</v>
      </c>
      <c r="AV141" s="23">
        <v>252.2</v>
      </c>
      <c r="AW141" s="21">
        <v>1</v>
      </c>
      <c r="AX141" s="22">
        <v>22</v>
      </c>
      <c r="AY141" s="23">
        <v>1617.6</v>
      </c>
      <c r="AZ141" s="21"/>
      <c r="BA141" s="22"/>
      <c r="BB141" s="23"/>
      <c r="BC141" s="21"/>
      <c r="BD141" s="22"/>
      <c r="BE141" s="23"/>
      <c r="BF141" s="24"/>
      <c r="BG141" s="25"/>
      <c r="BH141" s="26"/>
      <c r="BI141" s="24"/>
      <c r="BJ141" s="25"/>
      <c r="BK141" s="26"/>
      <c r="BL141" s="24"/>
      <c r="BM141" s="25"/>
      <c r="BN141" s="26"/>
      <c r="BO141" s="24"/>
      <c r="BP141" s="25"/>
      <c r="BQ141" s="26"/>
      <c r="BR141" s="21"/>
      <c r="BS141" s="22"/>
      <c r="BT141" s="23"/>
      <c r="BU141" s="21"/>
      <c r="BV141" s="22"/>
      <c r="BW141" s="23"/>
      <c r="BX141" s="21"/>
      <c r="BY141" s="22"/>
      <c r="BZ141" s="23"/>
      <c r="CA141" s="21"/>
      <c r="CB141" s="22"/>
      <c r="CC141" s="23"/>
      <c r="CD141" s="24"/>
      <c r="CE141" s="25"/>
      <c r="CF141" s="26"/>
      <c r="CG141" s="24"/>
      <c r="CH141" s="25"/>
      <c r="CI141" s="26"/>
      <c r="CJ141" s="24"/>
      <c r="CK141" s="25"/>
      <c r="CL141" s="26"/>
      <c r="CM141" s="21"/>
      <c r="CN141" s="22"/>
      <c r="CO141" s="23"/>
      <c r="CP141" s="21"/>
      <c r="CQ141" s="22"/>
      <c r="CR141" s="23"/>
    </row>
    <row r="142" spans="1:96" x14ac:dyDescent="0.25">
      <c r="A142" s="15" t="s">
        <v>307</v>
      </c>
      <c r="B142" s="16" t="s">
        <v>308</v>
      </c>
      <c r="C142" s="17">
        <v>4617</v>
      </c>
      <c r="D142" s="18">
        <v>6.7818930041152266</v>
      </c>
      <c r="E142" s="19">
        <v>481.50843837989964</v>
      </c>
      <c r="F142" s="20">
        <f t="shared" si="2"/>
        <v>0.61409999999999998</v>
      </c>
      <c r="G142" s="21">
        <v>703</v>
      </c>
      <c r="H142" s="22">
        <v>6.4196301564722615</v>
      </c>
      <c r="I142" s="23">
        <v>525.12512091038411</v>
      </c>
      <c r="J142" s="21">
        <v>1191</v>
      </c>
      <c r="K142" s="22">
        <v>7.4601175482787569</v>
      </c>
      <c r="L142" s="23">
        <v>528.77056255247635</v>
      </c>
      <c r="M142" s="21"/>
      <c r="N142" s="22"/>
      <c r="O142" s="23"/>
      <c r="P142" s="24">
        <v>123</v>
      </c>
      <c r="Q142" s="25">
        <v>6.4065040650406502</v>
      </c>
      <c r="R142" s="26">
        <v>431.01317073170725</v>
      </c>
      <c r="S142" s="24">
        <v>420</v>
      </c>
      <c r="T142" s="25">
        <v>5.0595238095238093</v>
      </c>
      <c r="U142" s="26">
        <v>362.32521428571425</v>
      </c>
      <c r="V142" s="24">
        <v>375</v>
      </c>
      <c r="W142" s="25">
        <v>6.3626666666666667</v>
      </c>
      <c r="X142" s="26">
        <v>438.21298666666706</v>
      </c>
      <c r="Y142" s="24">
        <v>393</v>
      </c>
      <c r="Z142" s="25">
        <v>5.6234096692111963</v>
      </c>
      <c r="AA142" s="26">
        <v>385.00638676844801</v>
      </c>
      <c r="AB142" s="24">
        <v>233</v>
      </c>
      <c r="AC142" s="25">
        <v>6.1373390557939915</v>
      </c>
      <c r="AD142" s="26">
        <v>426.14819742489249</v>
      </c>
      <c r="AE142" s="24">
        <v>156</v>
      </c>
      <c r="AF142" s="25">
        <v>8.1474358974358978</v>
      </c>
      <c r="AG142" s="26">
        <v>546.71442307692314</v>
      </c>
      <c r="AH142" s="24">
        <v>206</v>
      </c>
      <c r="AI142" s="25">
        <v>9.4417475728155331</v>
      </c>
      <c r="AJ142" s="26">
        <v>640.56626213592256</v>
      </c>
      <c r="AK142" s="21">
        <v>32</v>
      </c>
      <c r="AL142" s="22">
        <v>7.15625</v>
      </c>
      <c r="AM142" s="23">
        <v>489.6256249999999</v>
      </c>
      <c r="AN142" s="21">
        <v>209</v>
      </c>
      <c r="AO142" s="22">
        <v>7.9617224880382773</v>
      </c>
      <c r="AP142" s="23">
        <v>529.71622009569376</v>
      </c>
      <c r="AQ142" s="21">
        <v>24</v>
      </c>
      <c r="AR142" s="22">
        <v>6.75</v>
      </c>
      <c r="AS142" s="23">
        <v>475.10791666666677</v>
      </c>
      <c r="AT142" s="21">
        <v>62</v>
      </c>
      <c r="AU142" s="22">
        <v>6.064516129032258</v>
      </c>
      <c r="AV142" s="23">
        <v>420.52548387096783</v>
      </c>
      <c r="AW142" s="21">
        <v>95</v>
      </c>
      <c r="AX142" s="22">
        <v>4.4736842105263159</v>
      </c>
      <c r="AY142" s="23">
        <v>330.76789473684209</v>
      </c>
      <c r="AZ142" s="21">
        <v>67</v>
      </c>
      <c r="BA142" s="22">
        <v>7.5373134328358207</v>
      </c>
      <c r="BB142" s="23">
        <v>502.43820895522379</v>
      </c>
      <c r="BC142" s="21">
        <v>40</v>
      </c>
      <c r="BD142" s="22">
        <v>10.65</v>
      </c>
      <c r="BE142" s="23">
        <v>691.98449999999991</v>
      </c>
      <c r="BF142" s="24">
        <v>121</v>
      </c>
      <c r="BG142" s="25">
        <v>6.9586776859504136</v>
      </c>
      <c r="BH142" s="26">
        <v>465.45785123966931</v>
      </c>
      <c r="BI142" s="24">
        <v>23</v>
      </c>
      <c r="BJ142" s="25">
        <v>6.5652173913043477</v>
      </c>
      <c r="BK142" s="26">
        <v>426.55913043478273</v>
      </c>
      <c r="BL142" s="24">
        <v>50</v>
      </c>
      <c r="BM142" s="25">
        <v>5.94</v>
      </c>
      <c r="BN142" s="26">
        <v>389.34560000000005</v>
      </c>
      <c r="BO142" s="24">
        <v>74</v>
      </c>
      <c r="BP142" s="25">
        <v>7.4189189189189193</v>
      </c>
      <c r="BQ142" s="26">
        <v>489.55108108108124</v>
      </c>
      <c r="BR142" s="21">
        <v>4</v>
      </c>
      <c r="BS142" s="22">
        <v>3.75</v>
      </c>
      <c r="BT142" s="23">
        <v>236.4375</v>
      </c>
      <c r="BU142" s="21">
        <v>7</v>
      </c>
      <c r="BV142" s="22">
        <v>7.5714285714285712</v>
      </c>
      <c r="BW142" s="23">
        <v>477.37857142857138</v>
      </c>
      <c r="BX142" s="21"/>
      <c r="BY142" s="22"/>
      <c r="BZ142" s="23"/>
      <c r="CA142" s="21">
        <v>9</v>
      </c>
      <c r="CB142" s="22">
        <v>7.2222222222222223</v>
      </c>
      <c r="CC142" s="23">
        <v>455.36111111111109</v>
      </c>
      <c r="CD142" s="24"/>
      <c r="CE142" s="25"/>
      <c r="CF142" s="26"/>
      <c r="CG142" s="24"/>
      <c r="CH142" s="25"/>
      <c r="CI142" s="26"/>
      <c r="CJ142" s="24"/>
      <c r="CK142" s="25"/>
      <c r="CL142" s="26"/>
      <c r="CM142" s="21"/>
      <c r="CN142" s="22"/>
      <c r="CO142" s="23"/>
      <c r="CP142" s="21"/>
      <c r="CQ142" s="22"/>
      <c r="CR142" s="23"/>
    </row>
    <row r="143" spans="1:96" x14ac:dyDescent="0.25">
      <c r="A143" s="15" t="s">
        <v>309</v>
      </c>
      <c r="B143" s="16" t="s">
        <v>310</v>
      </c>
      <c r="C143" s="17">
        <v>212</v>
      </c>
      <c r="D143" s="18">
        <v>7.0849056603773581</v>
      </c>
      <c r="E143" s="19">
        <v>536.9902358490566</v>
      </c>
      <c r="F143" s="20">
        <f t="shared" si="2"/>
        <v>0.68479999999999996</v>
      </c>
      <c r="G143" s="21">
        <v>21</v>
      </c>
      <c r="H143" s="22">
        <v>6.3809523809523814</v>
      </c>
      <c r="I143" s="23">
        <v>545.13285714285712</v>
      </c>
      <c r="J143" s="21">
        <v>75</v>
      </c>
      <c r="K143" s="22">
        <v>7.9866666666666664</v>
      </c>
      <c r="L143" s="23">
        <v>663.1398666666671</v>
      </c>
      <c r="M143" s="21"/>
      <c r="N143" s="22"/>
      <c r="O143" s="23"/>
      <c r="P143" s="24">
        <v>4</v>
      </c>
      <c r="Q143" s="25">
        <v>6</v>
      </c>
      <c r="R143" s="26">
        <v>414.91</v>
      </c>
      <c r="S143" s="24">
        <v>26</v>
      </c>
      <c r="T143" s="25">
        <v>5.5769230769230766</v>
      </c>
      <c r="U143" s="26">
        <v>425.1084615384616</v>
      </c>
      <c r="V143" s="24">
        <v>9</v>
      </c>
      <c r="W143" s="25">
        <v>6.1111111111111107</v>
      </c>
      <c r="X143" s="26">
        <v>416.24555555555548</v>
      </c>
      <c r="Y143" s="24">
        <v>12</v>
      </c>
      <c r="Z143" s="25">
        <v>6.583333333333333</v>
      </c>
      <c r="AA143" s="26">
        <v>467.71749999999997</v>
      </c>
      <c r="AB143" s="24">
        <v>9</v>
      </c>
      <c r="AC143" s="25">
        <v>5.4444444444444446</v>
      </c>
      <c r="AD143" s="26">
        <v>375.97</v>
      </c>
      <c r="AE143" s="24">
        <v>8</v>
      </c>
      <c r="AF143" s="25">
        <v>7</v>
      </c>
      <c r="AG143" s="26">
        <v>461.43124999999998</v>
      </c>
      <c r="AH143" s="24">
        <v>7</v>
      </c>
      <c r="AI143" s="25">
        <v>6.4285714285714288</v>
      </c>
      <c r="AJ143" s="26">
        <v>405.32142857142856</v>
      </c>
      <c r="AK143" s="21">
        <v>1</v>
      </c>
      <c r="AL143" s="22">
        <v>2</v>
      </c>
      <c r="AM143" s="23">
        <v>126.1</v>
      </c>
      <c r="AN143" s="21">
        <v>1</v>
      </c>
      <c r="AO143" s="22">
        <v>6</v>
      </c>
      <c r="AP143" s="23">
        <v>378.3</v>
      </c>
      <c r="AQ143" s="21">
        <v>3</v>
      </c>
      <c r="AR143" s="22">
        <v>6.333333333333333</v>
      </c>
      <c r="AS143" s="23">
        <v>399.31666666666666</v>
      </c>
      <c r="AT143" s="21">
        <v>1</v>
      </c>
      <c r="AU143" s="22">
        <v>4</v>
      </c>
      <c r="AV143" s="23">
        <v>252.2</v>
      </c>
      <c r="AW143" s="21">
        <v>10</v>
      </c>
      <c r="AX143" s="22">
        <v>8.6999999999999993</v>
      </c>
      <c r="AY143" s="23">
        <v>571.92099999999994</v>
      </c>
      <c r="AZ143" s="21">
        <v>5</v>
      </c>
      <c r="BA143" s="22">
        <v>3.8</v>
      </c>
      <c r="BB143" s="23">
        <v>247.20599999999996</v>
      </c>
      <c r="BC143" s="21">
        <v>9</v>
      </c>
      <c r="BD143" s="22">
        <v>8</v>
      </c>
      <c r="BE143" s="23">
        <v>538.51111111111106</v>
      </c>
      <c r="BF143" s="24">
        <v>2</v>
      </c>
      <c r="BG143" s="25">
        <v>8</v>
      </c>
      <c r="BH143" s="26">
        <v>523.44000000000005</v>
      </c>
      <c r="BI143" s="24"/>
      <c r="BJ143" s="25"/>
      <c r="BK143" s="26"/>
      <c r="BL143" s="24">
        <v>1</v>
      </c>
      <c r="BM143" s="25">
        <v>13</v>
      </c>
      <c r="BN143" s="26">
        <v>819.65</v>
      </c>
      <c r="BO143" s="24">
        <v>7</v>
      </c>
      <c r="BP143" s="25">
        <v>8</v>
      </c>
      <c r="BQ143" s="26">
        <v>523.56000000000006</v>
      </c>
      <c r="BR143" s="21"/>
      <c r="BS143" s="22"/>
      <c r="BT143" s="23"/>
      <c r="BU143" s="21"/>
      <c r="BV143" s="22"/>
      <c r="BW143" s="23"/>
      <c r="BX143" s="21"/>
      <c r="BY143" s="22"/>
      <c r="BZ143" s="23"/>
      <c r="CA143" s="21"/>
      <c r="CB143" s="22"/>
      <c r="CC143" s="23"/>
      <c r="CD143" s="24"/>
      <c r="CE143" s="25"/>
      <c r="CF143" s="26"/>
      <c r="CG143" s="24"/>
      <c r="CH143" s="25"/>
      <c r="CI143" s="26"/>
      <c r="CJ143" s="24"/>
      <c r="CK143" s="25"/>
      <c r="CL143" s="26"/>
      <c r="CM143" s="21">
        <v>1</v>
      </c>
      <c r="CN143" s="22">
        <v>22</v>
      </c>
      <c r="CO143" s="23">
        <v>1387.1</v>
      </c>
      <c r="CP143" s="21"/>
      <c r="CQ143" s="22"/>
      <c r="CR143" s="23"/>
    </row>
    <row r="144" spans="1:96" x14ac:dyDescent="0.25">
      <c r="A144" s="15" t="s">
        <v>311</v>
      </c>
      <c r="B144" s="16" t="s">
        <v>312</v>
      </c>
      <c r="C144" s="17">
        <v>23</v>
      </c>
      <c r="D144" s="18">
        <v>3.8260869565217392</v>
      </c>
      <c r="E144" s="19">
        <v>376.02347826086952</v>
      </c>
      <c r="F144" s="20">
        <f t="shared" si="2"/>
        <v>0.47960000000000003</v>
      </c>
      <c r="G144" s="21">
        <v>7</v>
      </c>
      <c r="H144" s="22">
        <v>5.1428571428571432</v>
      </c>
      <c r="I144" s="23">
        <v>484.71</v>
      </c>
      <c r="J144" s="21">
        <v>5</v>
      </c>
      <c r="K144" s="22">
        <v>3.8</v>
      </c>
      <c r="L144" s="23">
        <v>375.48</v>
      </c>
      <c r="M144" s="21"/>
      <c r="N144" s="22"/>
      <c r="O144" s="23"/>
      <c r="P144" s="24">
        <v>4</v>
      </c>
      <c r="Q144" s="25">
        <v>6.5</v>
      </c>
      <c r="R144" s="26">
        <v>563.54000000000008</v>
      </c>
      <c r="S144" s="24">
        <v>1</v>
      </c>
      <c r="T144" s="25">
        <v>1</v>
      </c>
      <c r="U144" s="26">
        <v>63.05</v>
      </c>
      <c r="V144" s="24">
        <v>1</v>
      </c>
      <c r="W144" s="25">
        <v>1</v>
      </c>
      <c r="X144" s="26">
        <v>201.98000000000002</v>
      </c>
      <c r="Y144" s="24">
        <v>1</v>
      </c>
      <c r="Z144" s="25">
        <v>1</v>
      </c>
      <c r="AA144" s="26">
        <v>231.21999999999997</v>
      </c>
      <c r="AB144" s="24">
        <v>2</v>
      </c>
      <c r="AC144" s="25">
        <v>1</v>
      </c>
      <c r="AD144" s="26">
        <v>183.30500000000001</v>
      </c>
      <c r="AE144" s="24"/>
      <c r="AF144" s="25"/>
      <c r="AG144" s="26"/>
      <c r="AH144" s="24"/>
      <c r="AI144" s="25"/>
      <c r="AJ144" s="26"/>
      <c r="AK144" s="21"/>
      <c r="AL144" s="22"/>
      <c r="AM144" s="23"/>
      <c r="AN144" s="21"/>
      <c r="AO144" s="22"/>
      <c r="AP144" s="23"/>
      <c r="AQ144" s="21">
        <v>1</v>
      </c>
      <c r="AR144" s="22">
        <v>1</v>
      </c>
      <c r="AS144" s="23">
        <v>109.97</v>
      </c>
      <c r="AT144" s="21">
        <v>1</v>
      </c>
      <c r="AU144" s="22">
        <v>1</v>
      </c>
      <c r="AV144" s="23">
        <v>151.18</v>
      </c>
      <c r="AW144" s="21"/>
      <c r="AX144" s="22"/>
      <c r="AY144" s="23"/>
      <c r="AZ144" s="21"/>
      <c r="BA144" s="22"/>
      <c r="BB144" s="23"/>
      <c r="BC144" s="21"/>
      <c r="BD144" s="22"/>
      <c r="BE144" s="23"/>
      <c r="BF144" s="24"/>
      <c r="BG144" s="25"/>
      <c r="BH144" s="26"/>
      <c r="BI144" s="24"/>
      <c r="BJ144" s="25"/>
      <c r="BK144" s="26"/>
      <c r="BL144" s="24"/>
      <c r="BM144" s="25"/>
      <c r="BN144" s="26"/>
      <c r="BO144" s="24"/>
      <c r="BP144" s="25"/>
      <c r="BQ144" s="26"/>
      <c r="BR144" s="21"/>
      <c r="BS144" s="22"/>
      <c r="BT144" s="23"/>
      <c r="BU144" s="21"/>
      <c r="BV144" s="22"/>
      <c r="BW144" s="23"/>
      <c r="BX144" s="21"/>
      <c r="BY144" s="22"/>
      <c r="BZ144" s="23"/>
      <c r="CA144" s="21"/>
      <c r="CB144" s="22"/>
      <c r="CC144" s="23"/>
      <c r="CD144" s="24"/>
      <c r="CE144" s="25"/>
      <c r="CF144" s="26"/>
      <c r="CG144" s="24"/>
      <c r="CH144" s="25"/>
      <c r="CI144" s="26"/>
      <c r="CJ144" s="24"/>
      <c r="CK144" s="25"/>
      <c r="CL144" s="26"/>
      <c r="CM144" s="21"/>
      <c r="CN144" s="22"/>
      <c r="CO144" s="23"/>
      <c r="CP144" s="21"/>
      <c r="CQ144" s="22"/>
      <c r="CR144" s="23"/>
    </row>
    <row r="145" spans="1:96" x14ac:dyDescent="0.25">
      <c r="A145" s="15" t="s">
        <v>313</v>
      </c>
      <c r="B145" s="16" t="s">
        <v>314</v>
      </c>
      <c r="C145" s="17">
        <v>959</v>
      </c>
      <c r="D145" s="18">
        <v>7.2492179353493222</v>
      </c>
      <c r="E145" s="19">
        <v>573.41428571428446</v>
      </c>
      <c r="F145" s="20">
        <f t="shared" si="2"/>
        <v>0.73129999999999995</v>
      </c>
      <c r="G145" s="21">
        <v>107</v>
      </c>
      <c r="H145" s="22">
        <v>6.009345794392523</v>
      </c>
      <c r="I145" s="23">
        <v>661.76299065420562</v>
      </c>
      <c r="J145" s="21">
        <v>332</v>
      </c>
      <c r="K145" s="22">
        <v>7.8554216867469879</v>
      </c>
      <c r="L145" s="23">
        <v>646.93078313253056</v>
      </c>
      <c r="M145" s="21"/>
      <c r="N145" s="22"/>
      <c r="O145" s="23"/>
      <c r="P145" s="24">
        <v>37</v>
      </c>
      <c r="Q145" s="25">
        <v>7.0270270270270272</v>
      </c>
      <c r="R145" s="26">
        <v>550.38351351351344</v>
      </c>
      <c r="S145" s="24">
        <v>33</v>
      </c>
      <c r="T145" s="25">
        <v>7.9090909090909092</v>
      </c>
      <c r="U145" s="26">
        <v>611.45090909090925</v>
      </c>
      <c r="V145" s="24">
        <v>22</v>
      </c>
      <c r="W145" s="25">
        <v>7.2272727272727275</v>
      </c>
      <c r="X145" s="26">
        <v>532.53681818181815</v>
      </c>
      <c r="Y145" s="24">
        <v>173</v>
      </c>
      <c r="Z145" s="25">
        <v>5.8901734104046239</v>
      </c>
      <c r="AA145" s="26">
        <v>399.63219653179152</v>
      </c>
      <c r="AB145" s="24">
        <v>65</v>
      </c>
      <c r="AC145" s="25">
        <v>7.0615384615384613</v>
      </c>
      <c r="AD145" s="26">
        <v>553.93230769230797</v>
      </c>
      <c r="AE145" s="24">
        <v>6</v>
      </c>
      <c r="AF145" s="25">
        <v>9.5</v>
      </c>
      <c r="AG145" s="26">
        <v>636.46999999999991</v>
      </c>
      <c r="AH145" s="24">
        <v>40</v>
      </c>
      <c r="AI145" s="25">
        <v>7.35</v>
      </c>
      <c r="AJ145" s="26">
        <v>527.19199999999978</v>
      </c>
      <c r="AK145" s="21">
        <v>10</v>
      </c>
      <c r="AL145" s="22">
        <v>8.6</v>
      </c>
      <c r="AM145" s="23">
        <v>671.73900000000003</v>
      </c>
      <c r="AN145" s="21">
        <v>19</v>
      </c>
      <c r="AO145" s="22">
        <v>6.2631578947368425</v>
      </c>
      <c r="AP145" s="23">
        <v>418.80684210526323</v>
      </c>
      <c r="AQ145" s="21">
        <v>13</v>
      </c>
      <c r="AR145" s="22">
        <v>6.384615384615385</v>
      </c>
      <c r="AS145" s="23">
        <v>409.86461538461538</v>
      </c>
      <c r="AT145" s="21"/>
      <c r="AU145" s="22"/>
      <c r="AV145" s="23"/>
      <c r="AW145" s="21">
        <v>33</v>
      </c>
      <c r="AX145" s="22">
        <v>9.0909090909090917</v>
      </c>
      <c r="AY145" s="23">
        <v>663.5169696969698</v>
      </c>
      <c r="AZ145" s="21">
        <v>28</v>
      </c>
      <c r="BA145" s="22">
        <v>7.8571428571428568</v>
      </c>
      <c r="BB145" s="23">
        <v>533.15321428571428</v>
      </c>
      <c r="BC145" s="21">
        <v>6</v>
      </c>
      <c r="BD145" s="22">
        <v>12.833333333333334</v>
      </c>
      <c r="BE145" s="23">
        <v>868.42666666666673</v>
      </c>
      <c r="BF145" s="24">
        <v>3</v>
      </c>
      <c r="BG145" s="25">
        <v>10</v>
      </c>
      <c r="BH145" s="26">
        <v>689.49000000000012</v>
      </c>
      <c r="BI145" s="24">
        <v>2</v>
      </c>
      <c r="BJ145" s="25">
        <v>6.5</v>
      </c>
      <c r="BK145" s="26">
        <v>428.20499999999998</v>
      </c>
      <c r="BL145" s="24">
        <v>16</v>
      </c>
      <c r="BM145" s="25">
        <v>9.8125</v>
      </c>
      <c r="BN145" s="26">
        <v>632.24</v>
      </c>
      <c r="BO145" s="24">
        <v>13</v>
      </c>
      <c r="BP145" s="25">
        <v>7.9230769230769234</v>
      </c>
      <c r="BQ145" s="26">
        <v>507.75769230769231</v>
      </c>
      <c r="BR145" s="21"/>
      <c r="BS145" s="22"/>
      <c r="BT145" s="23"/>
      <c r="BU145" s="21"/>
      <c r="BV145" s="22"/>
      <c r="BW145" s="23"/>
      <c r="BX145" s="21"/>
      <c r="BY145" s="22"/>
      <c r="BZ145" s="23"/>
      <c r="CA145" s="21"/>
      <c r="CB145" s="22"/>
      <c r="CC145" s="23"/>
      <c r="CD145" s="24">
        <v>1</v>
      </c>
      <c r="CE145" s="25">
        <v>4</v>
      </c>
      <c r="CF145" s="26">
        <v>328.85</v>
      </c>
      <c r="CG145" s="24"/>
      <c r="CH145" s="25"/>
      <c r="CI145" s="26"/>
      <c r="CJ145" s="24"/>
      <c r="CK145" s="25"/>
      <c r="CL145" s="26"/>
      <c r="CM145" s="21"/>
      <c r="CN145" s="22"/>
      <c r="CO145" s="23"/>
      <c r="CP145" s="21"/>
      <c r="CQ145" s="22"/>
      <c r="CR145" s="23"/>
    </row>
    <row r="146" spans="1:96" x14ac:dyDescent="0.25">
      <c r="A146" s="27" t="s">
        <v>315</v>
      </c>
      <c r="B146" s="28" t="s">
        <v>316</v>
      </c>
      <c r="C146" s="29">
        <v>856</v>
      </c>
      <c r="D146" s="30">
        <v>6.5490654205607477</v>
      </c>
      <c r="E146" s="31">
        <v>532.2888317757006</v>
      </c>
      <c r="F146" s="20">
        <f t="shared" si="2"/>
        <v>0.67879999999999996</v>
      </c>
      <c r="G146" s="32">
        <v>109</v>
      </c>
      <c r="H146" s="33">
        <v>6.0366972477064218</v>
      </c>
      <c r="I146" s="34">
        <v>627.46577981651376</v>
      </c>
      <c r="J146" s="32">
        <v>92</v>
      </c>
      <c r="K146" s="33">
        <v>4.6195652173913047</v>
      </c>
      <c r="L146" s="34">
        <v>501.2608695652176</v>
      </c>
      <c r="M146" s="32">
        <v>11</v>
      </c>
      <c r="N146" s="33">
        <v>2</v>
      </c>
      <c r="O146" s="34">
        <v>911.73909090909081</v>
      </c>
      <c r="P146" s="35">
        <v>75</v>
      </c>
      <c r="Q146" s="36">
        <v>6.2266666666666666</v>
      </c>
      <c r="R146" s="37">
        <v>493.55919999999986</v>
      </c>
      <c r="S146" s="35">
        <v>164</v>
      </c>
      <c r="T146" s="36">
        <v>5.6158536585365857</v>
      </c>
      <c r="U146" s="37">
        <v>484.16067073170689</v>
      </c>
      <c r="V146" s="35">
        <v>20</v>
      </c>
      <c r="W146" s="36">
        <v>5.2</v>
      </c>
      <c r="X146" s="37">
        <v>390.99549999999999</v>
      </c>
      <c r="Y146" s="35">
        <v>83</v>
      </c>
      <c r="Z146" s="36">
        <v>8.9397590361445776</v>
      </c>
      <c r="AA146" s="37">
        <v>586.09855421686723</v>
      </c>
      <c r="AB146" s="35">
        <v>19</v>
      </c>
      <c r="AC146" s="36">
        <v>5.8421052631578947</v>
      </c>
      <c r="AD146" s="37">
        <v>507.3889473684211</v>
      </c>
      <c r="AE146" s="35">
        <v>51</v>
      </c>
      <c r="AF146" s="36">
        <v>9.1568627450980387</v>
      </c>
      <c r="AG146" s="37">
        <v>609.01803921568649</v>
      </c>
      <c r="AH146" s="35">
        <v>41</v>
      </c>
      <c r="AI146" s="36">
        <v>5.9268292682926829</v>
      </c>
      <c r="AJ146" s="37">
        <v>435.82048780487804</v>
      </c>
      <c r="AK146" s="32">
        <v>22</v>
      </c>
      <c r="AL146" s="33">
        <v>5.6363636363636367</v>
      </c>
      <c r="AM146" s="34">
        <v>478.37818181818182</v>
      </c>
      <c r="AN146" s="32">
        <v>21</v>
      </c>
      <c r="AO146" s="33">
        <v>5.5714285714285712</v>
      </c>
      <c r="AP146" s="34">
        <v>405.98904761904754</v>
      </c>
      <c r="AQ146" s="32">
        <v>15</v>
      </c>
      <c r="AR146" s="33">
        <v>7.7333333333333334</v>
      </c>
      <c r="AS146" s="34">
        <v>521.34066666666672</v>
      </c>
      <c r="AT146" s="32">
        <v>28</v>
      </c>
      <c r="AU146" s="33">
        <v>6.9285714285714288</v>
      </c>
      <c r="AV146" s="34">
        <v>486.70214285714292</v>
      </c>
      <c r="AW146" s="32">
        <v>6</v>
      </c>
      <c r="AX146" s="33">
        <v>10.333333333333334</v>
      </c>
      <c r="AY146" s="34">
        <v>758.86</v>
      </c>
      <c r="AZ146" s="32">
        <v>23</v>
      </c>
      <c r="BA146" s="33">
        <v>7.9130434782608692</v>
      </c>
      <c r="BB146" s="34">
        <v>522.8073913043479</v>
      </c>
      <c r="BC146" s="32">
        <v>14</v>
      </c>
      <c r="BD146" s="33">
        <v>8.6428571428571423</v>
      </c>
      <c r="BE146" s="34">
        <v>568.07428571428579</v>
      </c>
      <c r="BF146" s="35">
        <v>16</v>
      </c>
      <c r="BG146" s="36">
        <v>7.25</v>
      </c>
      <c r="BH146" s="37">
        <v>504.43125000000003</v>
      </c>
      <c r="BI146" s="35">
        <v>4</v>
      </c>
      <c r="BJ146" s="36">
        <v>7</v>
      </c>
      <c r="BK146" s="37">
        <v>450.34750000000003</v>
      </c>
      <c r="BL146" s="35">
        <v>16</v>
      </c>
      <c r="BM146" s="36">
        <v>10.6875</v>
      </c>
      <c r="BN146" s="37">
        <v>683.33437500000014</v>
      </c>
      <c r="BO146" s="35">
        <v>19</v>
      </c>
      <c r="BP146" s="36">
        <v>8.4210526315789469</v>
      </c>
      <c r="BQ146" s="37">
        <v>540.39421052631565</v>
      </c>
      <c r="BR146" s="32"/>
      <c r="BS146" s="33"/>
      <c r="BT146" s="34"/>
      <c r="BU146" s="32"/>
      <c r="BV146" s="33"/>
      <c r="BW146" s="34"/>
      <c r="BX146" s="32">
        <v>3</v>
      </c>
      <c r="BY146" s="33">
        <v>9</v>
      </c>
      <c r="BZ146" s="34">
        <v>567.45000000000005</v>
      </c>
      <c r="CA146" s="32">
        <v>1</v>
      </c>
      <c r="CB146" s="33">
        <v>13</v>
      </c>
      <c r="CC146" s="34">
        <v>819.65</v>
      </c>
      <c r="CD146" s="35">
        <v>1</v>
      </c>
      <c r="CE146" s="36">
        <v>3</v>
      </c>
      <c r="CF146" s="37">
        <v>227.4</v>
      </c>
      <c r="CG146" s="35">
        <v>1</v>
      </c>
      <c r="CH146" s="36">
        <v>2</v>
      </c>
      <c r="CI146" s="37">
        <v>126.1</v>
      </c>
      <c r="CJ146" s="35"/>
      <c r="CK146" s="36"/>
      <c r="CL146" s="37"/>
      <c r="CM146" s="32">
        <v>1</v>
      </c>
      <c r="CN146" s="33">
        <v>10</v>
      </c>
      <c r="CO146" s="34">
        <v>668.75</v>
      </c>
      <c r="CP146" s="32"/>
      <c r="CQ146" s="33"/>
      <c r="CR146" s="34"/>
    </row>
    <row r="147" spans="1:96" x14ac:dyDescent="0.25">
      <c r="A147" s="15" t="s">
        <v>317</v>
      </c>
      <c r="B147" s="16" t="s">
        <v>318</v>
      </c>
      <c r="C147" s="17">
        <v>2698</v>
      </c>
      <c r="D147" s="18">
        <v>6.6000741289844331</v>
      </c>
      <c r="E147" s="19">
        <v>459.6103706449228</v>
      </c>
      <c r="F147" s="20">
        <f t="shared" si="2"/>
        <v>0.58620000000000005</v>
      </c>
      <c r="G147" s="21">
        <v>192</v>
      </c>
      <c r="H147" s="22">
        <v>5.947916666666667</v>
      </c>
      <c r="I147" s="23">
        <v>486.9750520833332</v>
      </c>
      <c r="J147" s="21">
        <v>650</v>
      </c>
      <c r="K147" s="22">
        <v>7.7169230769230772</v>
      </c>
      <c r="L147" s="23">
        <v>537.2396</v>
      </c>
      <c r="M147" s="21"/>
      <c r="N147" s="22"/>
      <c r="O147" s="23"/>
      <c r="P147" s="24">
        <v>16</v>
      </c>
      <c r="Q147" s="25">
        <v>5.5625</v>
      </c>
      <c r="R147" s="26">
        <v>361.66125000000005</v>
      </c>
      <c r="S147" s="24">
        <v>254</v>
      </c>
      <c r="T147" s="25">
        <v>6.1692913385826769</v>
      </c>
      <c r="U147" s="26">
        <v>442.82866141732308</v>
      </c>
      <c r="V147" s="24">
        <v>98</v>
      </c>
      <c r="W147" s="25">
        <v>5.8163265306122449</v>
      </c>
      <c r="X147" s="26">
        <v>392.46438775510205</v>
      </c>
      <c r="Y147" s="24">
        <v>235</v>
      </c>
      <c r="Z147" s="25">
        <v>6.2042553191489365</v>
      </c>
      <c r="AA147" s="26">
        <v>413.67514893617027</v>
      </c>
      <c r="AB147" s="24">
        <v>53</v>
      </c>
      <c r="AC147" s="25">
        <v>6.1509433962264151</v>
      </c>
      <c r="AD147" s="26">
        <v>412.10358490566028</v>
      </c>
      <c r="AE147" s="24">
        <v>40</v>
      </c>
      <c r="AF147" s="25">
        <v>6.4</v>
      </c>
      <c r="AG147" s="26">
        <v>468.21274999999997</v>
      </c>
      <c r="AH147" s="24">
        <v>234</v>
      </c>
      <c r="AI147" s="25">
        <v>8.5341880341880341</v>
      </c>
      <c r="AJ147" s="26">
        <v>584.24047008547018</v>
      </c>
      <c r="AK147" s="21">
        <v>56</v>
      </c>
      <c r="AL147" s="22">
        <v>6.5535714285714288</v>
      </c>
      <c r="AM147" s="23">
        <v>456.43535714285736</v>
      </c>
      <c r="AN147" s="21">
        <v>64</v>
      </c>
      <c r="AO147" s="22">
        <v>6.625</v>
      </c>
      <c r="AP147" s="23">
        <v>453.03796874999995</v>
      </c>
      <c r="AQ147" s="21">
        <v>217</v>
      </c>
      <c r="AR147" s="22">
        <v>4.9907834101382491</v>
      </c>
      <c r="AS147" s="23">
        <v>355.97350230414759</v>
      </c>
      <c r="AT147" s="21">
        <v>134</v>
      </c>
      <c r="AU147" s="22">
        <v>5.4477611940298507</v>
      </c>
      <c r="AV147" s="23">
        <v>374.64067164179141</v>
      </c>
      <c r="AW147" s="21">
        <v>67</v>
      </c>
      <c r="AX147" s="22">
        <v>4.0597014925373136</v>
      </c>
      <c r="AY147" s="23">
        <v>267.09940298507462</v>
      </c>
      <c r="AZ147" s="21">
        <v>119</v>
      </c>
      <c r="BA147" s="22">
        <v>5.73109243697479</v>
      </c>
      <c r="BB147" s="23">
        <v>376.05672268907563</v>
      </c>
      <c r="BC147" s="21">
        <v>65</v>
      </c>
      <c r="BD147" s="22">
        <v>8.3230769230769237</v>
      </c>
      <c r="BE147" s="23">
        <v>555.66046153846185</v>
      </c>
      <c r="BF147" s="24">
        <v>2</v>
      </c>
      <c r="BG147" s="25">
        <v>3.5</v>
      </c>
      <c r="BH147" s="26">
        <v>238.67000000000002</v>
      </c>
      <c r="BI147" s="24">
        <v>55</v>
      </c>
      <c r="BJ147" s="25">
        <v>6.6909090909090905</v>
      </c>
      <c r="BK147" s="26">
        <v>438.62509090909089</v>
      </c>
      <c r="BL147" s="24">
        <v>31</v>
      </c>
      <c r="BM147" s="25">
        <v>6.645161290322581</v>
      </c>
      <c r="BN147" s="26">
        <v>460.56483870967736</v>
      </c>
      <c r="BO147" s="24">
        <v>105</v>
      </c>
      <c r="BP147" s="25">
        <v>5.7142857142857144</v>
      </c>
      <c r="BQ147" s="26">
        <v>378.7766666666667</v>
      </c>
      <c r="BR147" s="21"/>
      <c r="BS147" s="22"/>
      <c r="BT147" s="23"/>
      <c r="BU147" s="21">
        <v>5</v>
      </c>
      <c r="BV147" s="22">
        <v>11.4</v>
      </c>
      <c r="BW147" s="23">
        <v>718.77</v>
      </c>
      <c r="BX147" s="21">
        <v>1</v>
      </c>
      <c r="BY147" s="22">
        <v>10</v>
      </c>
      <c r="BZ147" s="23">
        <v>630.5</v>
      </c>
      <c r="CA147" s="21">
        <v>5</v>
      </c>
      <c r="CB147" s="22">
        <v>7.8</v>
      </c>
      <c r="CC147" s="23">
        <v>491.78999999999996</v>
      </c>
      <c r="CD147" s="24"/>
      <c r="CE147" s="25"/>
      <c r="CF147" s="26"/>
      <c r="CG147" s="24"/>
      <c r="CH147" s="25"/>
      <c r="CI147" s="26"/>
      <c r="CJ147" s="24"/>
      <c r="CK147" s="25"/>
      <c r="CL147" s="26"/>
      <c r="CM147" s="21"/>
      <c r="CN147" s="22"/>
      <c r="CO147" s="23"/>
      <c r="CP147" s="21"/>
      <c r="CQ147" s="22"/>
      <c r="CR147" s="23"/>
    </row>
    <row r="148" spans="1:96" x14ac:dyDescent="0.25">
      <c r="A148" s="15" t="s">
        <v>319</v>
      </c>
      <c r="B148" s="16" t="s">
        <v>320</v>
      </c>
      <c r="C148" s="17">
        <v>351</v>
      </c>
      <c r="D148" s="18">
        <v>5.4814814814814818</v>
      </c>
      <c r="E148" s="19">
        <v>408.53233618233645</v>
      </c>
      <c r="F148" s="20">
        <f t="shared" si="2"/>
        <v>0.52100000000000002</v>
      </c>
      <c r="G148" s="21">
        <v>69</v>
      </c>
      <c r="H148" s="22">
        <v>5.1304347826086953</v>
      </c>
      <c r="I148" s="23">
        <v>481.3295652173914</v>
      </c>
      <c r="J148" s="21">
        <v>15</v>
      </c>
      <c r="K148" s="22">
        <v>7.0666666666666664</v>
      </c>
      <c r="L148" s="23">
        <v>532.4666666666667</v>
      </c>
      <c r="M148" s="21"/>
      <c r="N148" s="22"/>
      <c r="O148" s="23"/>
      <c r="P148" s="24">
        <v>10</v>
      </c>
      <c r="Q148" s="25">
        <v>3.3</v>
      </c>
      <c r="R148" s="26">
        <v>211.28100000000003</v>
      </c>
      <c r="S148" s="24">
        <v>112</v>
      </c>
      <c r="T148" s="25">
        <v>4.75</v>
      </c>
      <c r="U148" s="26">
        <v>338.66901785714293</v>
      </c>
      <c r="V148" s="24">
        <v>10</v>
      </c>
      <c r="W148" s="25">
        <v>5.7</v>
      </c>
      <c r="X148" s="26">
        <v>435.54500000000007</v>
      </c>
      <c r="Y148" s="24">
        <v>22</v>
      </c>
      <c r="Z148" s="25">
        <v>6.2727272727272725</v>
      </c>
      <c r="AA148" s="26">
        <v>422.71909090909099</v>
      </c>
      <c r="AB148" s="24">
        <v>3</v>
      </c>
      <c r="AC148" s="25">
        <v>5</v>
      </c>
      <c r="AD148" s="26">
        <v>326.84333333333331</v>
      </c>
      <c r="AE148" s="24">
        <v>3</v>
      </c>
      <c r="AF148" s="25">
        <v>17.666666666666668</v>
      </c>
      <c r="AG148" s="26">
        <v>1350.3133333333333</v>
      </c>
      <c r="AH148" s="24">
        <v>8</v>
      </c>
      <c r="AI148" s="25">
        <v>6.875</v>
      </c>
      <c r="AJ148" s="26">
        <v>447.81624999999997</v>
      </c>
      <c r="AK148" s="21">
        <v>5</v>
      </c>
      <c r="AL148" s="22">
        <v>6.6</v>
      </c>
      <c r="AM148" s="23">
        <v>423.08600000000007</v>
      </c>
      <c r="AN148" s="21">
        <v>7</v>
      </c>
      <c r="AO148" s="22">
        <v>7.2857142857142856</v>
      </c>
      <c r="AP148" s="23">
        <v>468.55285714285714</v>
      </c>
      <c r="AQ148" s="21">
        <v>47</v>
      </c>
      <c r="AR148" s="22">
        <v>5.1063829787234045</v>
      </c>
      <c r="AS148" s="23">
        <v>378.90127659574472</v>
      </c>
      <c r="AT148" s="21">
        <v>8</v>
      </c>
      <c r="AU148" s="22">
        <v>2.5</v>
      </c>
      <c r="AV148" s="23">
        <v>182.52499999999998</v>
      </c>
      <c r="AW148" s="21">
        <v>3</v>
      </c>
      <c r="AX148" s="22">
        <v>1.6666666666666667</v>
      </c>
      <c r="AY148" s="23">
        <v>105.08333333333333</v>
      </c>
      <c r="AZ148" s="21">
        <v>3</v>
      </c>
      <c r="BA148" s="22">
        <v>7</v>
      </c>
      <c r="BB148" s="23">
        <v>459.84333333333331</v>
      </c>
      <c r="BC148" s="21">
        <v>4</v>
      </c>
      <c r="BD148" s="22">
        <v>6</v>
      </c>
      <c r="BE148" s="23">
        <v>378.3</v>
      </c>
      <c r="BF148" s="24">
        <v>3</v>
      </c>
      <c r="BG148" s="25">
        <v>11</v>
      </c>
      <c r="BH148" s="26">
        <v>705.54666666666662</v>
      </c>
      <c r="BI148" s="24"/>
      <c r="BJ148" s="25"/>
      <c r="BK148" s="26"/>
      <c r="BL148" s="24">
        <v>3</v>
      </c>
      <c r="BM148" s="25">
        <v>2.6666666666666665</v>
      </c>
      <c r="BN148" s="26">
        <v>192.75</v>
      </c>
      <c r="BO148" s="24">
        <v>3</v>
      </c>
      <c r="BP148" s="25">
        <v>7</v>
      </c>
      <c r="BQ148" s="26">
        <v>478.37333333333328</v>
      </c>
      <c r="BR148" s="21"/>
      <c r="BS148" s="22"/>
      <c r="BT148" s="23"/>
      <c r="BU148" s="21">
        <v>3</v>
      </c>
      <c r="BV148" s="22">
        <v>14.666666666666666</v>
      </c>
      <c r="BW148" s="23">
        <v>924.73333333333323</v>
      </c>
      <c r="BX148" s="21">
        <v>5</v>
      </c>
      <c r="BY148" s="22">
        <v>7.6</v>
      </c>
      <c r="BZ148" s="23">
        <v>479.18</v>
      </c>
      <c r="CA148" s="21">
        <v>5</v>
      </c>
      <c r="CB148" s="22">
        <v>8.6</v>
      </c>
      <c r="CC148" s="23">
        <v>542.23</v>
      </c>
      <c r="CD148" s="24"/>
      <c r="CE148" s="25"/>
      <c r="CF148" s="26"/>
      <c r="CG148" s="24"/>
      <c r="CH148" s="25"/>
      <c r="CI148" s="26"/>
      <c r="CJ148" s="24"/>
      <c r="CK148" s="25"/>
      <c r="CL148" s="26"/>
      <c r="CM148" s="21"/>
      <c r="CN148" s="22"/>
      <c r="CO148" s="23"/>
      <c r="CP148" s="21"/>
      <c r="CQ148" s="22"/>
      <c r="CR148" s="23"/>
    </row>
    <row r="149" spans="1:96" x14ac:dyDescent="0.25">
      <c r="A149" s="15" t="s">
        <v>321</v>
      </c>
      <c r="B149" s="16" t="s">
        <v>322</v>
      </c>
      <c r="C149" s="17">
        <v>2240</v>
      </c>
      <c r="D149" s="18">
        <v>4.8812499999999996</v>
      </c>
      <c r="E149" s="19">
        <v>360.92057142857095</v>
      </c>
      <c r="F149" s="20">
        <f t="shared" si="2"/>
        <v>0.46029999999999999</v>
      </c>
      <c r="G149" s="21">
        <v>271</v>
      </c>
      <c r="H149" s="22">
        <v>4.8191881918819188</v>
      </c>
      <c r="I149" s="23">
        <v>459.31999999999994</v>
      </c>
      <c r="J149" s="21">
        <v>362</v>
      </c>
      <c r="K149" s="22">
        <v>6.0165745856353592</v>
      </c>
      <c r="L149" s="23">
        <v>465.20140883977888</v>
      </c>
      <c r="M149" s="21">
        <v>12</v>
      </c>
      <c r="N149" s="22">
        <v>3.75</v>
      </c>
      <c r="O149" s="23">
        <v>327.53333333333336</v>
      </c>
      <c r="P149" s="24">
        <v>70</v>
      </c>
      <c r="Q149" s="25">
        <v>4.5142857142857142</v>
      </c>
      <c r="R149" s="26">
        <v>313.92914285714272</v>
      </c>
      <c r="S149" s="24">
        <v>350</v>
      </c>
      <c r="T149" s="25">
        <v>3.7657142857142856</v>
      </c>
      <c r="U149" s="26">
        <v>271.9773714285717</v>
      </c>
      <c r="V149" s="24">
        <v>174</v>
      </c>
      <c r="W149" s="25">
        <v>4.068965517241379</v>
      </c>
      <c r="X149" s="26">
        <v>281.39132183908038</v>
      </c>
      <c r="Y149" s="24">
        <v>107</v>
      </c>
      <c r="Z149" s="25">
        <v>3.7570093457943927</v>
      </c>
      <c r="AA149" s="26">
        <v>266.49794392523359</v>
      </c>
      <c r="AB149" s="24">
        <v>175</v>
      </c>
      <c r="AC149" s="25">
        <v>3.862857142857143</v>
      </c>
      <c r="AD149" s="26">
        <v>270.26399999999995</v>
      </c>
      <c r="AE149" s="24">
        <v>98</v>
      </c>
      <c r="AF149" s="25">
        <v>6.6938775510204085</v>
      </c>
      <c r="AG149" s="26">
        <v>472.78438775510216</v>
      </c>
      <c r="AH149" s="24">
        <v>142</v>
      </c>
      <c r="AI149" s="25">
        <v>6.450704225352113</v>
      </c>
      <c r="AJ149" s="26">
        <v>442.28732394366182</v>
      </c>
      <c r="AK149" s="21">
        <v>44</v>
      </c>
      <c r="AL149" s="22">
        <v>4.4772727272727275</v>
      </c>
      <c r="AM149" s="23">
        <v>308.60090909090911</v>
      </c>
      <c r="AN149" s="21">
        <v>36</v>
      </c>
      <c r="AO149" s="22">
        <v>5.1388888888888893</v>
      </c>
      <c r="AP149" s="23">
        <v>335.64722222222224</v>
      </c>
      <c r="AQ149" s="21">
        <v>5</v>
      </c>
      <c r="AR149" s="22">
        <v>4.5999999999999996</v>
      </c>
      <c r="AS149" s="23">
        <v>316.44399999999996</v>
      </c>
      <c r="AT149" s="21">
        <v>39</v>
      </c>
      <c r="AU149" s="22">
        <v>3.1538461538461537</v>
      </c>
      <c r="AV149" s="23">
        <v>225.93974358974361</v>
      </c>
      <c r="AW149" s="21">
        <v>47</v>
      </c>
      <c r="AX149" s="22">
        <v>2.9574468085106385</v>
      </c>
      <c r="AY149" s="23">
        <v>202.32553191489365</v>
      </c>
      <c r="AZ149" s="21">
        <v>31</v>
      </c>
      <c r="BA149" s="22">
        <v>5.935483870967742</v>
      </c>
      <c r="BB149" s="23">
        <v>391.01806451612913</v>
      </c>
      <c r="BC149" s="21">
        <v>58</v>
      </c>
      <c r="BD149" s="22">
        <v>5.0344827586206895</v>
      </c>
      <c r="BE149" s="23">
        <v>341.21482758620681</v>
      </c>
      <c r="BF149" s="24">
        <v>39</v>
      </c>
      <c r="BG149" s="25">
        <v>4.2564102564102564</v>
      </c>
      <c r="BH149" s="26">
        <v>280.89846153846162</v>
      </c>
      <c r="BI149" s="24">
        <v>54</v>
      </c>
      <c r="BJ149" s="25">
        <v>5.5925925925925926</v>
      </c>
      <c r="BK149" s="26">
        <v>377.72740740740738</v>
      </c>
      <c r="BL149" s="24">
        <v>44</v>
      </c>
      <c r="BM149" s="25">
        <v>5.2954545454545459</v>
      </c>
      <c r="BN149" s="26">
        <v>351.40431818181827</v>
      </c>
      <c r="BO149" s="24">
        <v>19</v>
      </c>
      <c r="BP149" s="25">
        <v>5.4736842105263159</v>
      </c>
      <c r="BQ149" s="26">
        <v>366.6</v>
      </c>
      <c r="BR149" s="21">
        <v>8</v>
      </c>
      <c r="BS149" s="22">
        <v>4.75</v>
      </c>
      <c r="BT149" s="23">
        <v>299.48750000000001</v>
      </c>
      <c r="BU149" s="21">
        <v>27</v>
      </c>
      <c r="BV149" s="22">
        <v>8</v>
      </c>
      <c r="BW149" s="23">
        <v>504.40000000000009</v>
      </c>
      <c r="BX149" s="21">
        <v>6</v>
      </c>
      <c r="BY149" s="22">
        <v>7.5</v>
      </c>
      <c r="BZ149" s="23">
        <v>472.875</v>
      </c>
      <c r="CA149" s="21">
        <v>22</v>
      </c>
      <c r="CB149" s="22">
        <v>7.5454545454545459</v>
      </c>
      <c r="CC149" s="23">
        <v>475.74090909090921</v>
      </c>
      <c r="CD149" s="24"/>
      <c r="CE149" s="25"/>
      <c r="CF149" s="26"/>
      <c r="CG149" s="24"/>
      <c r="CH149" s="25"/>
      <c r="CI149" s="26"/>
      <c r="CJ149" s="24"/>
      <c r="CK149" s="25"/>
      <c r="CL149" s="26"/>
      <c r="CM149" s="21"/>
      <c r="CN149" s="22"/>
      <c r="CO149" s="23"/>
      <c r="CP149" s="21"/>
      <c r="CQ149" s="22"/>
      <c r="CR149" s="23"/>
    </row>
    <row r="150" spans="1:96" ht="31.5" x14ac:dyDescent="0.25">
      <c r="A150" s="15" t="s">
        <v>323</v>
      </c>
      <c r="B150" s="16" t="s">
        <v>324</v>
      </c>
      <c r="C150" s="17">
        <v>399</v>
      </c>
      <c r="D150" s="18">
        <v>6.4335839598997495</v>
      </c>
      <c r="E150" s="19">
        <v>557.90711779448566</v>
      </c>
      <c r="F150" s="20">
        <f t="shared" si="2"/>
        <v>0.71150000000000002</v>
      </c>
      <c r="G150" s="21">
        <v>160</v>
      </c>
      <c r="H150" s="22">
        <v>5.95</v>
      </c>
      <c r="I150" s="23">
        <v>686.96999999999991</v>
      </c>
      <c r="J150" s="21">
        <v>66</v>
      </c>
      <c r="K150" s="22">
        <v>7.7121212121212119</v>
      </c>
      <c r="L150" s="23">
        <v>563.97833333333369</v>
      </c>
      <c r="M150" s="21"/>
      <c r="N150" s="22"/>
      <c r="O150" s="23"/>
      <c r="P150" s="24">
        <v>23</v>
      </c>
      <c r="Q150" s="25">
        <v>5.5217391304347823</v>
      </c>
      <c r="R150" s="26">
        <v>356.37608695652182</v>
      </c>
      <c r="S150" s="24">
        <v>38</v>
      </c>
      <c r="T150" s="25">
        <v>6.2631578947368425</v>
      </c>
      <c r="U150" s="26">
        <v>432.74052631578945</v>
      </c>
      <c r="V150" s="24">
        <v>24</v>
      </c>
      <c r="W150" s="25">
        <v>6.416666666666667</v>
      </c>
      <c r="X150" s="26">
        <v>443.51333333333332</v>
      </c>
      <c r="Y150" s="24">
        <v>9</v>
      </c>
      <c r="Z150" s="25">
        <v>8.2222222222222214</v>
      </c>
      <c r="AA150" s="26">
        <v>565.07444444444445</v>
      </c>
      <c r="AB150" s="24">
        <v>26</v>
      </c>
      <c r="AC150" s="25">
        <v>6.1538461538461542</v>
      </c>
      <c r="AD150" s="26">
        <v>428.62153846153853</v>
      </c>
      <c r="AE150" s="24">
        <v>7</v>
      </c>
      <c r="AF150" s="25">
        <v>7.1428571428571432</v>
      </c>
      <c r="AG150" s="26">
        <v>469.85714285714283</v>
      </c>
      <c r="AH150" s="24">
        <v>6</v>
      </c>
      <c r="AI150" s="25">
        <v>7.5</v>
      </c>
      <c r="AJ150" s="26">
        <v>480.9083333333333</v>
      </c>
      <c r="AK150" s="21"/>
      <c r="AL150" s="22"/>
      <c r="AM150" s="23"/>
      <c r="AN150" s="21">
        <v>6</v>
      </c>
      <c r="AO150" s="22">
        <v>7.833333333333333</v>
      </c>
      <c r="AP150" s="23">
        <v>601.56166666666672</v>
      </c>
      <c r="AQ150" s="21"/>
      <c r="AR150" s="22"/>
      <c r="AS150" s="23"/>
      <c r="AT150" s="21">
        <v>6</v>
      </c>
      <c r="AU150" s="22">
        <v>4.666666666666667</v>
      </c>
      <c r="AV150" s="23">
        <v>316.80666666666667</v>
      </c>
      <c r="AW150" s="21">
        <v>17</v>
      </c>
      <c r="AX150" s="22">
        <v>5.2941176470588234</v>
      </c>
      <c r="AY150" s="23">
        <v>364.11352941176466</v>
      </c>
      <c r="AZ150" s="21">
        <v>1</v>
      </c>
      <c r="BA150" s="22">
        <v>5</v>
      </c>
      <c r="BB150" s="23">
        <v>315.25</v>
      </c>
      <c r="BC150" s="21">
        <v>2</v>
      </c>
      <c r="BD150" s="22">
        <v>11</v>
      </c>
      <c r="BE150" s="23">
        <v>697.04499999999996</v>
      </c>
      <c r="BF150" s="24">
        <v>1</v>
      </c>
      <c r="BG150" s="25">
        <v>4</v>
      </c>
      <c r="BH150" s="26">
        <v>252.2</v>
      </c>
      <c r="BI150" s="24">
        <v>1</v>
      </c>
      <c r="BJ150" s="25">
        <v>14</v>
      </c>
      <c r="BK150" s="26">
        <v>917.48</v>
      </c>
      <c r="BL150" s="24">
        <v>1</v>
      </c>
      <c r="BM150" s="25">
        <v>7</v>
      </c>
      <c r="BN150" s="26">
        <v>580</v>
      </c>
      <c r="BO150" s="24">
        <v>5</v>
      </c>
      <c r="BP150" s="25">
        <v>8.1999999999999993</v>
      </c>
      <c r="BQ150" s="26">
        <v>523.72399999999993</v>
      </c>
      <c r="BR150" s="21"/>
      <c r="BS150" s="22"/>
      <c r="BT150" s="23"/>
      <c r="BU150" s="21"/>
      <c r="BV150" s="22"/>
      <c r="BW150" s="23"/>
      <c r="BX150" s="21"/>
      <c r="BY150" s="22"/>
      <c r="BZ150" s="23"/>
      <c r="CA150" s="21"/>
      <c r="CB150" s="22"/>
      <c r="CC150" s="23"/>
      <c r="CD150" s="24"/>
      <c r="CE150" s="25"/>
      <c r="CF150" s="26"/>
      <c r="CG150" s="24"/>
      <c r="CH150" s="25"/>
      <c r="CI150" s="26"/>
      <c r="CJ150" s="24"/>
      <c r="CK150" s="25"/>
      <c r="CL150" s="26"/>
      <c r="CM150" s="21"/>
      <c r="CN150" s="22"/>
      <c r="CO150" s="23"/>
      <c r="CP150" s="21"/>
      <c r="CQ150" s="22"/>
      <c r="CR150" s="23"/>
    </row>
    <row r="151" spans="1:96" ht="31.5" x14ac:dyDescent="0.25">
      <c r="A151" s="15" t="s">
        <v>325</v>
      </c>
      <c r="B151" s="16" t="s">
        <v>326</v>
      </c>
      <c r="C151" s="17">
        <v>69</v>
      </c>
      <c r="D151" s="18">
        <v>5.8695652173913047</v>
      </c>
      <c r="E151" s="19">
        <v>465.94898550724633</v>
      </c>
      <c r="F151" s="20">
        <f t="shared" si="2"/>
        <v>0.59419999999999995</v>
      </c>
      <c r="G151" s="21">
        <v>41</v>
      </c>
      <c r="H151" s="22">
        <v>5.975609756097561</v>
      </c>
      <c r="I151" s="23">
        <v>487.88219512195116</v>
      </c>
      <c r="J151" s="21">
        <v>4</v>
      </c>
      <c r="K151" s="22">
        <v>4.5</v>
      </c>
      <c r="L151" s="23">
        <v>327.71249999999998</v>
      </c>
      <c r="M151" s="21">
        <v>1</v>
      </c>
      <c r="N151" s="22">
        <v>1</v>
      </c>
      <c r="O151" s="23">
        <v>97.83</v>
      </c>
      <c r="P151" s="24">
        <v>1</v>
      </c>
      <c r="Q151" s="25">
        <v>4</v>
      </c>
      <c r="R151" s="26">
        <v>252.2</v>
      </c>
      <c r="S151" s="24">
        <v>13</v>
      </c>
      <c r="T151" s="25">
        <v>6.0769230769230766</v>
      </c>
      <c r="U151" s="26">
        <v>421.22153846153844</v>
      </c>
      <c r="V151" s="24">
        <v>2</v>
      </c>
      <c r="W151" s="25">
        <v>7.5</v>
      </c>
      <c r="X151" s="26">
        <v>704.4</v>
      </c>
      <c r="Y151" s="24"/>
      <c r="Z151" s="25"/>
      <c r="AA151" s="26"/>
      <c r="AB151" s="24"/>
      <c r="AC151" s="25"/>
      <c r="AD151" s="26"/>
      <c r="AE151" s="24">
        <v>1</v>
      </c>
      <c r="AF151" s="25">
        <v>20</v>
      </c>
      <c r="AG151" s="26">
        <v>1700.21</v>
      </c>
      <c r="AH151" s="24">
        <v>2</v>
      </c>
      <c r="AI151" s="25">
        <v>6.5</v>
      </c>
      <c r="AJ151" s="26">
        <v>584.66000000000008</v>
      </c>
      <c r="AK151" s="21">
        <v>1</v>
      </c>
      <c r="AL151" s="22">
        <v>2</v>
      </c>
      <c r="AM151" s="23">
        <v>126.1</v>
      </c>
      <c r="AN151" s="21"/>
      <c r="AO151" s="22"/>
      <c r="AP151" s="23"/>
      <c r="AQ151" s="21"/>
      <c r="AR151" s="22"/>
      <c r="AS151" s="23"/>
      <c r="AT151" s="21">
        <v>1</v>
      </c>
      <c r="AU151" s="22">
        <v>4</v>
      </c>
      <c r="AV151" s="23">
        <v>286.98</v>
      </c>
      <c r="AW151" s="21">
        <v>2</v>
      </c>
      <c r="AX151" s="22">
        <v>2</v>
      </c>
      <c r="AY151" s="23">
        <v>159.57</v>
      </c>
      <c r="AZ151" s="21"/>
      <c r="BA151" s="22"/>
      <c r="BB151" s="23"/>
      <c r="BC151" s="21"/>
      <c r="BD151" s="22"/>
      <c r="BE151" s="23"/>
      <c r="BF151" s="24"/>
      <c r="BG151" s="25"/>
      <c r="BH151" s="26"/>
      <c r="BI151" s="24"/>
      <c r="BJ151" s="25"/>
      <c r="BK151" s="26"/>
      <c r="BL151" s="24"/>
      <c r="BM151" s="25"/>
      <c r="BN151" s="26"/>
      <c r="BO151" s="24"/>
      <c r="BP151" s="25"/>
      <c r="BQ151" s="26"/>
      <c r="BR151" s="21"/>
      <c r="BS151" s="22"/>
      <c r="BT151" s="23"/>
      <c r="BU151" s="21"/>
      <c r="BV151" s="22"/>
      <c r="BW151" s="23"/>
      <c r="BX151" s="21"/>
      <c r="BY151" s="22"/>
      <c r="BZ151" s="23"/>
      <c r="CA151" s="21"/>
      <c r="CB151" s="22"/>
      <c r="CC151" s="23"/>
      <c r="CD151" s="24"/>
      <c r="CE151" s="25"/>
      <c r="CF151" s="26"/>
      <c r="CG151" s="24"/>
      <c r="CH151" s="25"/>
      <c r="CI151" s="26"/>
      <c r="CJ151" s="24"/>
      <c r="CK151" s="25"/>
      <c r="CL151" s="26"/>
      <c r="CM151" s="21"/>
      <c r="CN151" s="22"/>
      <c r="CO151" s="23"/>
      <c r="CP151" s="21"/>
      <c r="CQ151" s="22"/>
      <c r="CR151" s="23"/>
    </row>
    <row r="152" spans="1:96" x14ac:dyDescent="0.25">
      <c r="A152" s="27" t="s">
        <v>327</v>
      </c>
      <c r="B152" s="28" t="s">
        <v>328</v>
      </c>
      <c r="C152" s="29">
        <v>81</v>
      </c>
      <c r="D152" s="30">
        <v>3.4074074074074074</v>
      </c>
      <c r="E152" s="31">
        <v>602.87148148148151</v>
      </c>
      <c r="F152" s="20">
        <f t="shared" si="2"/>
        <v>0.76890000000000003</v>
      </c>
      <c r="G152" s="32"/>
      <c r="H152" s="33"/>
      <c r="I152" s="34"/>
      <c r="J152" s="32"/>
      <c r="K152" s="33"/>
      <c r="L152" s="34"/>
      <c r="M152" s="32">
        <v>78</v>
      </c>
      <c r="N152" s="33">
        <v>3.4743589743589745</v>
      </c>
      <c r="O152" s="34">
        <v>621.12538461538475</v>
      </c>
      <c r="P152" s="35"/>
      <c r="Q152" s="36"/>
      <c r="R152" s="37"/>
      <c r="S152" s="35"/>
      <c r="T152" s="36"/>
      <c r="U152" s="37"/>
      <c r="V152" s="35"/>
      <c r="W152" s="36"/>
      <c r="X152" s="37"/>
      <c r="Y152" s="35">
        <v>1</v>
      </c>
      <c r="Z152" s="36">
        <v>2</v>
      </c>
      <c r="AA152" s="37">
        <v>126.1</v>
      </c>
      <c r="AB152" s="35">
        <v>1</v>
      </c>
      <c r="AC152" s="36">
        <v>1</v>
      </c>
      <c r="AD152" s="37">
        <v>97.83</v>
      </c>
      <c r="AE152" s="35"/>
      <c r="AF152" s="36"/>
      <c r="AG152" s="37"/>
      <c r="AH152" s="35"/>
      <c r="AI152" s="36"/>
      <c r="AJ152" s="37"/>
      <c r="AK152" s="32"/>
      <c r="AL152" s="33"/>
      <c r="AM152" s="34"/>
      <c r="AN152" s="32">
        <v>1</v>
      </c>
      <c r="AO152" s="33">
        <v>2</v>
      </c>
      <c r="AP152" s="34">
        <v>160.88</v>
      </c>
      <c r="AQ152" s="32"/>
      <c r="AR152" s="33"/>
      <c r="AS152" s="34"/>
      <c r="AT152" s="32"/>
      <c r="AU152" s="33"/>
      <c r="AV152" s="34"/>
      <c r="AW152" s="32"/>
      <c r="AX152" s="33"/>
      <c r="AY152" s="34"/>
      <c r="AZ152" s="32"/>
      <c r="BA152" s="33"/>
      <c r="BB152" s="34"/>
      <c r="BC152" s="32"/>
      <c r="BD152" s="33"/>
      <c r="BE152" s="34"/>
      <c r="BF152" s="35"/>
      <c r="BG152" s="36"/>
      <c r="BH152" s="37"/>
      <c r="BI152" s="35"/>
      <c r="BJ152" s="36"/>
      <c r="BK152" s="37"/>
      <c r="BL152" s="35"/>
      <c r="BM152" s="36"/>
      <c r="BN152" s="37"/>
      <c r="BO152" s="35"/>
      <c r="BP152" s="36"/>
      <c r="BQ152" s="37"/>
      <c r="BR152" s="32"/>
      <c r="BS152" s="33"/>
      <c r="BT152" s="34"/>
      <c r="BU152" s="32"/>
      <c r="BV152" s="33"/>
      <c r="BW152" s="34"/>
      <c r="BX152" s="32"/>
      <c r="BY152" s="33"/>
      <c r="BZ152" s="34"/>
      <c r="CA152" s="32"/>
      <c r="CB152" s="33"/>
      <c r="CC152" s="34"/>
      <c r="CD152" s="35"/>
      <c r="CE152" s="36"/>
      <c r="CF152" s="37"/>
      <c r="CG152" s="35"/>
      <c r="CH152" s="36"/>
      <c r="CI152" s="37"/>
      <c r="CJ152" s="35"/>
      <c r="CK152" s="36"/>
      <c r="CL152" s="37"/>
      <c r="CM152" s="32"/>
      <c r="CN152" s="33"/>
      <c r="CO152" s="34"/>
      <c r="CP152" s="32"/>
      <c r="CQ152" s="33"/>
      <c r="CR152" s="34"/>
    </row>
    <row r="153" spans="1:96" x14ac:dyDescent="0.25">
      <c r="A153" s="15" t="s">
        <v>329</v>
      </c>
      <c r="B153" s="16" t="s">
        <v>330</v>
      </c>
      <c r="C153" s="17">
        <v>2129</v>
      </c>
      <c r="D153" s="18">
        <v>4.0582433067167685</v>
      </c>
      <c r="E153" s="19">
        <v>294.59441052137151</v>
      </c>
      <c r="F153" s="20">
        <f t="shared" si="2"/>
        <v>0.37569999999999998</v>
      </c>
      <c r="G153" s="21">
        <v>725</v>
      </c>
      <c r="H153" s="22">
        <v>3.0206896551724136</v>
      </c>
      <c r="I153" s="23">
        <v>247.14026206896509</v>
      </c>
      <c r="J153" s="21">
        <v>101</v>
      </c>
      <c r="K153" s="22">
        <v>5.4752475247524757</v>
      </c>
      <c r="L153" s="23">
        <v>469.01396039603969</v>
      </c>
      <c r="M153" s="21">
        <v>5</v>
      </c>
      <c r="N153" s="22">
        <v>5.4</v>
      </c>
      <c r="O153" s="23">
        <v>738.12200000000007</v>
      </c>
      <c r="P153" s="24">
        <v>82</v>
      </c>
      <c r="Q153" s="25">
        <v>5.1707317073170733</v>
      </c>
      <c r="R153" s="26">
        <v>338.75975609756102</v>
      </c>
      <c r="S153" s="24">
        <v>35</v>
      </c>
      <c r="T153" s="25">
        <v>5.4285714285714288</v>
      </c>
      <c r="U153" s="26">
        <v>397.36457142857137</v>
      </c>
      <c r="V153" s="24">
        <v>75</v>
      </c>
      <c r="W153" s="25">
        <v>5.1066666666666665</v>
      </c>
      <c r="X153" s="26">
        <v>343.26746666666656</v>
      </c>
      <c r="Y153" s="24">
        <v>222</v>
      </c>
      <c r="Z153" s="25">
        <v>3.1936936936936937</v>
      </c>
      <c r="AA153" s="26">
        <v>220.32770270270268</v>
      </c>
      <c r="AB153" s="24">
        <v>202</v>
      </c>
      <c r="AC153" s="25">
        <v>4.3960396039603964</v>
      </c>
      <c r="AD153" s="26">
        <v>300.73391089108907</v>
      </c>
      <c r="AE153" s="24">
        <v>115</v>
      </c>
      <c r="AF153" s="25">
        <v>6.3130434782608695</v>
      </c>
      <c r="AG153" s="26">
        <v>420.67199999999985</v>
      </c>
      <c r="AH153" s="24">
        <v>115</v>
      </c>
      <c r="AI153" s="25">
        <v>6.8434782608695652</v>
      </c>
      <c r="AJ153" s="26">
        <v>473.99043478260865</v>
      </c>
      <c r="AK153" s="21">
        <v>24</v>
      </c>
      <c r="AL153" s="22">
        <v>4.125</v>
      </c>
      <c r="AM153" s="23">
        <v>282.89541666666668</v>
      </c>
      <c r="AN153" s="21">
        <v>27</v>
      </c>
      <c r="AO153" s="22">
        <v>4.7037037037037033</v>
      </c>
      <c r="AP153" s="23">
        <v>301.62407407407409</v>
      </c>
      <c r="AQ153" s="21">
        <v>1</v>
      </c>
      <c r="AR153" s="22">
        <v>5</v>
      </c>
      <c r="AS153" s="23">
        <v>315.25</v>
      </c>
      <c r="AT153" s="21">
        <v>44</v>
      </c>
      <c r="AU153" s="22">
        <v>4.5</v>
      </c>
      <c r="AV153" s="23">
        <v>295.58181818181822</v>
      </c>
      <c r="AW153" s="21">
        <v>160</v>
      </c>
      <c r="AX153" s="22">
        <v>2.3937499999999998</v>
      </c>
      <c r="AY153" s="23">
        <v>164.03443749999983</v>
      </c>
      <c r="AZ153" s="21">
        <v>39</v>
      </c>
      <c r="BA153" s="22">
        <v>4.1538461538461542</v>
      </c>
      <c r="BB153" s="23">
        <v>275.68256410256413</v>
      </c>
      <c r="BC153" s="21">
        <v>40</v>
      </c>
      <c r="BD153" s="22">
        <v>5.7249999999999996</v>
      </c>
      <c r="BE153" s="23">
        <v>379.01899999999989</v>
      </c>
      <c r="BF153" s="24">
        <v>10</v>
      </c>
      <c r="BG153" s="25">
        <v>3</v>
      </c>
      <c r="BH153" s="26">
        <v>201.66900000000001</v>
      </c>
      <c r="BI153" s="24">
        <v>22</v>
      </c>
      <c r="BJ153" s="25">
        <v>5</v>
      </c>
      <c r="BK153" s="26">
        <v>337.78318181818184</v>
      </c>
      <c r="BL153" s="24">
        <v>58</v>
      </c>
      <c r="BM153" s="25">
        <v>5.0344827586206895</v>
      </c>
      <c r="BN153" s="26">
        <v>328.36362068965525</v>
      </c>
      <c r="BO153" s="24">
        <v>1</v>
      </c>
      <c r="BP153" s="25">
        <v>5</v>
      </c>
      <c r="BQ153" s="26">
        <v>315.25</v>
      </c>
      <c r="BR153" s="21">
        <v>20</v>
      </c>
      <c r="BS153" s="22">
        <v>4.95</v>
      </c>
      <c r="BT153" s="23">
        <v>312.09750000000003</v>
      </c>
      <c r="BU153" s="21">
        <v>4</v>
      </c>
      <c r="BV153" s="22">
        <v>3.25</v>
      </c>
      <c r="BW153" s="23">
        <v>204.91249999999999</v>
      </c>
      <c r="BX153" s="21"/>
      <c r="BY153" s="22"/>
      <c r="BZ153" s="23"/>
      <c r="CA153" s="21">
        <v>2</v>
      </c>
      <c r="CB153" s="22">
        <v>5.5</v>
      </c>
      <c r="CC153" s="23">
        <v>346.77500000000003</v>
      </c>
      <c r="CD153" s="24"/>
      <c r="CE153" s="25"/>
      <c r="CF153" s="26"/>
      <c r="CG153" s="24"/>
      <c r="CH153" s="25"/>
      <c r="CI153" s="26"/>
      <c r="CJ153" s="24"/>
      <c r="CK153" s="25"/>
      <c r="CL153" s="26"/>
      <c r="CM153" s="21"/>
      <c r="CN153" s="22"/>
      <c r="CO153" s="23"/>
      <c r="CP153" s="21"/>
      <c r="CQ153" s="22"/>
      <c r="CR153" s="23"/>
    </row>
    <row r="154" spans="1:96" x14ac:dyDescent="0.25">
      <c r="A154" s="15" t="s">
        <v>331</v>
      </c>
      <c r="B154" s="16" t="s">
        <v>332</v>
      </c>
      <c r="C154" s="17">
        <v>1361</v>
      </c>
      <c r="D154" s="18">
        <v>2.5011021307861867</v>
      </c>
      <c r="E154" s="19">
        <v>197.0485011021305</v>
      </c>
      <c r="F154" s="20">
        <f t="shared" si="2"/>
        <v>0.25130000000000002</v>
      </c>
      <c r="G154" s="21">
        <v>493</v>
      </c>
      <c r="H154" s="22">
        <v>1.9087221095334685</v>
      </c>
      <c r="I154" s="23">
        <v>195.49971602434198</v>
      </c>
      <c r="J154" s="21">
        <v>54</v>
      </c>
      <c r="K154" s="22">
        <v>3</v>
      </c>
      <c r="L154" s="23">
        <v>232.67444444444442</v>
      </c>
      <c r="M154" s="21">
        <v>64</v>
      </c>
      <c r="N154" s="22">
        <v>2.265625</v>
      </c>
      <c r="O154" s="23">
        <v>238.49249999999975</v>
      </c>
      <c r="P154" s="24">
        <v>89</v>
      </c>
      <c r="Q154" s="25">
        <v>3.3707865168539324</v>
      </c>
      <c r="R154" s="26">
        <v>219.55988764044935</v>
      </c>
      <c r="S154" s="24">
        <v>47</v>
      </c>
      <c r="T154" s="25">
        <v>2.0425531914893615</v>
      </c>
      <c r="U154" s="26">
        <v>138.52276595744686</v>
      </c>
      <c r="V154" s="24">
        <v>39</v>
      </c>
      <c r="W154" s="25">
        <v>2.4102564102564101</v>
      </c>
      <c r="X154" s="26">
        <v>174.41538461538468</v>
      </c>
      <c r="Y154" s="24">
        <v>74</v>
      </c>
      <c r="Z154" s="25">
        <v>1.972972972972973</v>
      </c>
      <c r="AA154" s="26">
        <v>135.53851351351358</v>
      </c>
      <c r="AB154" s="24">
        <v>107</v>
      </c>
      <c r="AC154" s="25">
        <v>2.6168224299065419</v>
      </c>
      <c r="AD154" s="26">
        <v>179.85121495327081</v>
      </c>
      <c r="AE154" s="24">
        <v>60</v>
      </c>
      <c r="AF154" s="25">
        <v>3.8166666666666669</v>
      </c>
      <c r="AG154" s="26">
        <v>253.54416666666663</v>
      </c>
      <c r="AH154" s="24">
        <v>26</v>
      </c>
      <c r="AI154" s="25">
        <v>2.0384615384615383</v>
      </c>
      <c r="AJ154" s="26">
        <v>148.67923076923077</v>
      </c>
      <c r="AK154" s="21">
        <v>37</v>
      </c>
      <c r="AL154" s="22">
        <v>3.9459459459459461</v>
      </c>
      <c r="AM154" s="23">
        <v>259.91000000000003</v>
      </c>
      <c r="AN154" s="21">
        <v>19</v>
      </c>
      <c r="AO154" s="22">
        <v>3.0526315789473686</v>
      </c>
      <c r="AP154" s="23">
        <v>198.65105263157895</v>
      </c>
      <c r="AQ154" s="21">
        <v>1</v>
      </c>
      <c r="AR154" s="22">
        <v>1</v>
      </c>
      <c r="AS154" s="23">
        <v>63.05</v>
      </c>
      <c r="AT154" s="21">
        <v>33</v>
      </c>
      <c r="AU154" s="22">
        <v>2.6969696969696968</v>
      </c>
      <c r="AV154" s="23">
        <v>175.31363636363642</v>
      </c>
      <c r="AW154" s="21">
        <v>26</v>
      </c>
      <c r="AX154" s="22">
        <v>2</v>
      </c>
      <c r="AY154" s="23">
        <v>131.0476923076923</v>
      </c>
      <c r="AZ154" s="21">
        <v>23</v>
      </c>
      <c r="BA154" s="22">
        <v>2.6956521739130435</v>
      </c>
      <c r="BB154" s="23">
        <v>172.75739130434783</v>
      </c>
      <c r="BC154" s="21">
        <v>27</v>
      </c>
      <c r="BD154" s="22">
        <v>4.0370370370370372</v>
      </c>
      <c r="BE154" s="23">
        <v>272.55222222222233</v>
      </c>
      <c r="BF154" s="24">
        <v>72</v>
      </c>
      <c r="BG154" s="25">
        <v>2.75</v>
      </c>
      <c r="BH154" s="26">
        <v>175.96583333333331</v>
      </c>
      <c r="BI154" s="24">
        <v>24</v>
      </c>
      <c r="BJ154" s="25">
        <v>1.875</v>
      </c>
      <c r="BK154" s="26">
        <v>149.38000000000002</v>
      </c>
      <c r="BL154" s="24">
        <v>12</v>
      </c>
      <c r="BM154" s="25">
        <v>4</v>
      </c>
      <c r="BN154" s="26">
        <v>256.39166666666671</v>
      </c>
      <c r="BO154" s="24">
        <v>1</v>
      </c>
      <c r="BP154" s="25">
        <v>4</v>
      </c>
      <c r="BQ154" s="26">
        <v>252.2</v>
      </c>
      <c r="BR154" s="21">
        <v>25</v>
      </c>
      <c r="BS154" s="22">
        <v>4.72</v>
      </c>
      <c r="BT154" s="23">
        <v>297.596</v>
      </c>
      <c r="BU154" s="21">
        <v>6</v>
      </c>
      <c r="BV154" s="22">
        <v>3.8333333333333335</v>
      </c>
      <c r="BW154" s="23">
        <v>241.69166666666669</v>
      </c>
      <c r="BX154" s="21">
        <v>1</v>
      </c>
      <c r="BY154" s="22">
        <v>4</v>
      </c>
      <c r="BZ154" s="23">
        <v>252.2</v>
      </c>
      <c r="CA154" s="21">
        <v>1</v>
      </c>
      <c r="CB154" s="22">
        <v>1</v>
      </c>
      <c r="CC154" s="23">
        <v>63.05</v>
      </c>
      <c r="CD154" s="24"/>
      <c r="CE154" s="25"/>
      <c r="CF154" s="26"/>
      <c r="CG154" s="24"/>
      <c r="CH154" s="25"/>
      <c r="CI154" s="26"/>
      <c r="CJ154" s="24"/>
      <c r="CK154" s="25"/>
      <c r="CL154" s="26"/>
      <c r="CM154" s="21"/>
      <c r="CN154" s="22"/>
      <c r="CO154" s="23"/>
      <c r="CP154" s="21"/>
      <c r="CQ154" s="22"/>
      <c r="CR154" s="23"/>
    </row>
    <row r="155" spans="1:96" x14ac:dyDescent="0.25">
      <c r="A155" s="15" t="s">
        <v>333</v>
      </c>
      <c r="B155" s="16" t="s">
        <v>334</v>
      </c>
      <c r="C155" s="17">
        <v>1891</v>
      </c>
      <c r="D155" s="18">
        <v>5.2173453199365412</v>
      </c>
      <c r="E155" s="19">
        <v>382.94658381808529</v>
      </c>
      <c r="F155" s="20">
        <f t="shared" si="2"/>
        <v>0.4884</v>
      </c>
      <c r="G155" s="21">
        <v>538</v>
      </c>
      <c r="H155" s="22">
        <v>4.5910780669144984</v>
      </c>
      <c r="I155" s="23">
        <v>382.77570631970235</v>
      </c>
      <c r="J155" s="21">
        <v>287</v>
      </c>
      <c r="K155" s="22">
        <v>6.6864111498257843</v>
      </c>
      <c r="L155" s="23">
        <v>514.5698606271776</v>
      </c>
      <c r="M155" s="21"/>
      <c r="N155" s="22"/>
      <c r="O155" s="23"/>
      <c r="P155" s="24">
        <v>13</v>
      </c>
      <c r="Q155" s="25">
        <v>3.8461538461538463</v>
      </c>
      <c r="R155" s="26">
        <v>255.08769230769229</v>
      </c>
      <c r="S155" s="24">
        <v>230</v>
      </c>
      <c r="T155" s="25">
        <v>4.8304347826086955</v>
      </c>
      <c r="U155" s="26">
        <v>339.60269565217396</v>
      </c>
      <c r="V155" s="24">
        <v>79</v>
      </c>
      <c r="W155" s="25">
        <v>4.9493670886075947</v>
      </c>
      <c r="X155" s="26">
        <v>333.7139240506329</v>
      </c>
      <c r="Y155" s="24">
        <v>123</v>
      </c>
      <c r="Z155" s="25">
        <v>4.4715447154471546</v>
      </c>
      <c r="AA155" s="26">
        <v>302.32682926829261</v>
      </c>
      <c r="AB155" s="24">
        <v>102</v>
      </c>
      <c r="AC155" s="25">
        <v>4.4705882352941178</v>
      </c>
      <c r="AD155" s="26">
        <v>292.08931372549011</v>
      </c>
      <c r="AE155" s="24">
        <v>89</v>
      </c>
      <c r="AF155" s="25">
        <v>7.3258426966292136</v>
      </c>
      <c r="AG155" s="26">
        <v>499.06943820224728</v>
      </c>
      <c r="AH155" s="24">
        <v>90</v>
      </c>
      <c r="AI155" s="25">
        <v>5.3444444444444441</v>
      </c>
      <c r="AJ155" s="26">
        <v>360.56511111111087</v>
      </c>
      <c r="AK155" s="21">
        <v>41</v>
      </c>
      <c r="AL155" s="22">
        <v>4.7073170731707314</v>
      </c>
      <c r="AM155" s="23">
        <v>322.99999999999989</v>
      </c>
      <c r="AN155" s="21">
        <v>36</v>
      </c>
      <c r="AO155" s="22">
        <v>4.9722222222222223</v>
      </c>
      <c r="AP155" s="23">
        <v>346.25555555555553</v>
      </c>
      <c r="AQ155" s="21">
        <v>1</v>
      </c>
      <c r="AR155" s="22">
        <v>5</v>
      </c>
      <c r="AS155" s="23">
        <v>315.25</v>
      </c>
      <c r="AT155" s="21">
        <v>43</v>
      </c>
      <c r="AU155" s="22">
        <v>4.7441860465116283</v>
      </c>
      <c r="AV155" s="23">
        <v>323.32674418604643</v>
      </c>
      <c r="AW155" s="21">
        <v>50</v>
      </c>
      <c r="AX155" s="22">
        <v>3.58</v>
      </c>
      <c r="AY155" s="23">
        <v>243.78160000000003</v>
      </c>
      <c r="AZ155" s="21">
        <v>31</v>
      </c>
      <c r="BA155" s="22">
        <v>5.193548387096774</v>
      </c>
      <c r="BB155" s="23">
        <v>343.76064516129037</v>
      </c>
      <c r="BC155" s="21">
        <v>11</v>
      </c>
      <c r="BD155" s="22">
        <v>5.7272727272727275</v>
      </c>
      <c r="BE155" s="23">
        <v>361.57090909090914</v>
      </c>
      <c r="BF155" s="24">
        <v>18</v>
      </c>
      <c r="BG155" s="25">
        <v>4.5</v>
      </c>
      <c r="BH155" s="26">
        <v>297.8611111111112</v>
      </c>
      <c r="BI155" s="24">
        <v>9</v>
      </c>
      <c r="BJ155" s="25">
        <v>6.4444444444444446</v>
      </c>
      <c r="BK155" s="26">
        <v>406.32222222222225</v>
      </c>
      <c r="BL155" s="24">
        <v>70</v>
      </c>
      <c r="BM155" s="25">
        <v>6.1571428571428575</v>
      </c>
      <c r="BN155" s="26">
        <v>404.33857142857147</v>
      </c>
      <c r="BO155" s="24">
        <v>3</v>
      </c>
      <c r="BP155" s="25">
        <v>7</v>
      </c>
      <c r="BQ155" s="26">
        <v>508.83666666666664</v>
      </c>
      <c r="BR155" s="21">
        <v>8</v>
      </c>
      <c r="BS155" s="22">
        <v>5.75</v>
      </c>
      <c r="BT155" s="23">
        <v>362.53749999999997</v>
      </c>
      <c r="BU155" s="21">
        <v>15</v>
      </c>
      <c r="BV155" s="22">
        <v>9.4</v>
      </c>
      <c r="BW155" s="23">
        <v>592.66999999999996</v>
      </c>
      <c r="BX155" s="21">
        <v>1</v>
      </c>
      <c r="BY155" s="22">
        <v>9</v>
      </c>
      <c r="BZ155" s="23">
        <v>567.45000000000005</v>
      </c>
      <c r="CA155" s="21">
        <v>2</v>
      </c>
      <c r="CB155" s="22">
        <v>3.5</v>
      </c>
      <c r="CC155" s="23">
        <v>220.67500000000001</v>
      </c>
      <c r="CD155" s="24"/>
      <c r="CE155" s="25"/>
      <c r="CF155" s="26"/>
      <c r="CG155" s="24"/>
      <c r="CH155" s="25"/>
      <c r="CI155" s="26"/>
      <c r="CJ155" s="24"/>
      <c r="CK155" s="25"/>
      <c r="CL155" s="26"/>
      <c r="CM155" s="21">
        <v>1</v>
      </c>
      <c r="CN155" s="22">
        <v>8</v>
      </c>
      <c r="CO155" s="23">
        <v>504.4</v>
      </c>
      <c r="CP155" s="21"/>
      <c r="CQ155" s="22"/>
      <c r="CR155" s="23"/>
    </row>
    <row r="156" spans="1:96" x14ac:dyDescent="0.25">
      <c r="A156" s="15" t="s">
        <v>335</v>
      </c>
      <c r="B156" s="16" t="s">
        <v>336</v>
      </c>
      <c r="C156" s="17">
        <v>20</v>
      </c>
      <c r="D156" s="18">
        <v>4.6500000000000004</v>
      </c>
      <c r="E156" s="19">
        <v>361.89650000000006</v>
      </c>
      <c r="F156" s="20">
        <f t="shared" si="2"/>
        <v>0.46150000000000002</v>
      </c>
      <c r="G156" s="21"/>
      <c r="H156" s="22"/>
      <c r="I156" s="23"/>
      <c r="J156" s="21">
        <v>3</v>
      </c>
      <c r="K156" s="22">
        <v>7.333333333333333</v>
      </c>
      <c r="L156" s="23">
        <v>691.18</v>
      </c>
      <c r="M156" s="21">
        <v>1</v>
      </c>
      <c r="N156" s="22">
        <v>5</v>
      </c>
      <c r="O156" s="23">
        <v>552.22</v>
      </c>
      <c r="P156" s="24">
        <v>1</v>
      </c>
      <c r="Q156" s="25">
        <v>6</v>
      </c>
      <c r="R156" s="26">
        <v>410.46000000000004</v>
      </c>
      <c r="S156" s="24"/>
      <c r="T156" s="25"/>
      <c r="U156" s="26"/>
      <c r="V156" s="24">
        <v>1</v>
      </c>
      <c r="W156" s="25">
        <v>7</v>
      </c>
      <c r="X156" s="26">
        <v>464.67</v>
      </c>
      <c r="Y156" s="24">
        <v>1</v>
      </c>
      <c r="Z156" s="25">
        <v>3</v>
      </c>
      <c r="AA156" s="26">
        <v>189.15</v>
      </c>
      <c r="AB156" s="24">
        <v>4</v>
      </c>
      <c r="AC156" s="25">
        <v>4.25</v>
      </c>
      <c r="AD156" s="26">
        <v>292.08249999999998</v>
      </c>
      <c r="AE156" s="24">
        <v>1</v>
      </c>
      <c r="AF156" s="25">
        <v>1</v>
      </c>
      <c r="AG156" s="26">
        <v>95.21</v>
      </c>
      <c r="AH156" s="24"/>
      <c r="AI156" s="25"/>
      <c r="AJ156" s="26"/>
      <c r="AK156" s="21"/>
      <c r="AL156" s="22"/>
      <c r="AM156" s="23"/>
      <c r="AN156" s="21"/>
      <c r="AO156" s="22"/>
      <c r="AP156" s="23"/>
      <c r="AQ156" s="21">
        <v>2</v>
      </c>
      <c r="AR156" s="22">
        <v>3</v>
      </c>
      <c r="AS156" s="23">
        <v>221.31</v>
      </c>
      <c r="AT156" s="21">
        <v>1</v>
      </c>
      <c r="AU156" s="22">
        <v>1</v>
      </c>
      <c r="AV156" s="23">
        <v>86.37</v>
      </c>
      <c r="AW156" s="21">
        <v>2</v>
      </c>
      <c r="AX156" s="22">
        <v>3.5</v>
      </c>
      <c r="AY156" s="23">
        <v>268.91500000000002</v>
      </c>
      <c r="AZ156" s="21">
        <v>2</v>
      </c>
      <c r="BA156" s="22">
        <v>6.5</v>
      </c>
      <c r="BB156" s="23">
        <v>451.14000000000004</v>
      </c>
      <c r="BC156" s="21"/>
      <c r="BD156" s="22"/>
      <c r="BE156" s="23"/>
      <c r="BF156" s="24"/>
      <c r="BG156" s="25"/>
      <c r="BH156" s="26"/>
      <c r="BI156" s="24"/>
      <c r="BJ156" s="25"/>
      <c r="BK156" s="26"/>
      <c r="BL156" s="24">
        <v>1</v>
      </c>
      <c r="BM156" s="25">
        <v>5</v>
      </c>
      <c r="BN156" s="26">
        <v>315.25</v>
      </c>
      <c r="BO156" s="24"/>
      <c r="BP156" s="25"/>
      <c r="BQ156" s="26"/>
      <c r="BR156" s="21"/>
      <c r="BS156" s="22"/>
      <c r="BT156" s="23"/>
      <c r="BU156" s="21"/>
      <c r="BV156" s="22"/>
      <c r="BW156" s="23"/>
      <c r="BX156" s="21"/>
      <c r="BY156" s="22"/>
      <c r="BZ156" s="23"/>
      <c r="CA156" s="21"/>
      <c r="CB156" s="22"/>
      <c r="CC156" s="23"/>
      <c r="CD156" s="24"/>
      <c r="CE156" s="25"/>
      <c r="CF156" s="26"/>
      <c r="CG156" s="24"/>
      <c r="CH156" s="25"/>
      <c r="CI156" s="26"/>
      <c r="CJ156" s="24"/>
      <c r="CK156" s="25"/>
      <c r="CL156" s="26"/>
      <c r="CM156" s="21"/>
      <c r="CN156" s="22"/>
      <c r="CO156" s="23"/>
      <c r="CP156" s="21"/>
      <c r="CQ156" s="22"/>
      <c r="CR156" s="23"/>
    </row>
    <row r="157" spans="1:96" x14ac:dyDescent="0.25">
      <c r="A157" s="15" t="s">
        <v>337</v>
      </c>
      <c r="B157" s="16" t="s">
        <v>338</v>
      </c>
      <c r="C157" s="17">
        <v>46</v>
      </c>
      <c r="D157" s="18">
        <v>3.4782608695652173</v>
      </c>
      <c r="E157" s="19">
        <v>294.9365217391304</v>
      </c>
      <c r="F157" s="20">
        <f t="shared" si="2"/>
        <v>0.37609999999999999</v>
      </c>
      <c r="G157" s="21">
        <v>4</v>
      </c>
      <c r="H157" s="22">
        <v>2.25</v>
      </c>
      <c r="I157" s="23">
        <v>450.32249999999999</v>
      </c>
      <c r="J157" s="21">
        <v>2</v>
      </c>
      <c r="K157" s="22">
        <v>6.5</v>
      </c>
      <c r="L157" s="23">
        <v>491.36500000000001</v>
      </c>
      <c r="M157" s="21">
        <v>8</v>
      </c>
      <c r="N157" s="22">
        <v>3.75</v>
      </c>
      <c r="O157" s="23">
        <v>382.96249999999998</v>
      </c>
      <c r="P157" s="24">
        <v>2</v>
      </c>
      <c r="Q157" s="25">
        <v>1.5</v>
      </c>
      <c r="R157" s="26">
        <v>94.574999999999989</v>
      </c>
      <c r="S157" s="24">
        <v>1</v>
      </c>
      <c r="T157" s="25">
        <v>6</v>
      </c>
      <c r="U157" s="26">
        <v>378.3</v>
      </c>
      <c r="V157" s="24">
        <v>3</v>
      </c>
      <c r="W157" s="25">
        <v>6</v>
      </c>
      <c r="X157" s="26">
        <v>473.72</v>
      </c>
      <c r="Y157" s="24">
        <v>5</v>
      </c>
      <c r="Z157" s="25">
        <v>2.4</v>
      </c>
      <c r="AA157" s="26">
        <v>165.31199999999998</v>
      </c>
      <c r="AB157" s="24">
        <v>8</v>
      </c>
      <c r="AC157" s="25">
        <v>2.5</v>
      </c>
      <c r="AD157" s="26">
        <v>178.69749999999999</v>
      </c>
      <c r="AE157" s="24">
        <v>1</v>
      </c>
      <c r="AF157" s="25">
        <v>1</v>
      </c>
      <c r="AG157" s="26">
        <v>63.05</v>
      </c>
      <c r="AH157" s="24">
        <v>1</v>
      </c>
      <c r="AI157" s="25">
        <v>10</v>
      </c>
      <c r="AJ157" s="26">
        <v>643.91999999999996</v>
      </c>
      <c r="AK157" s="21"/>
      <c r="AL157" s="22"/>
      <c r="AM157" s="23"/>
      <c r="AN157" s="21"/>
      <c r="AO157" s="22"/>
      <c r="AP157" s="23"/>
      <c r="AQ157" s="21">
        <v>1</v>
      </c>
      <c r="AR157" s="22">
        <v>2</v>
      </c>
      <c r="AS157" s="23">
        <v>307.62</v>
      </c>
      <c r="AT157" s="21">
        <v>1</v>
      </c>
      <c r="AU157" s="22">
        <v>1</v>
      </c>
      <c r="AV157" s="23">
        <v>86.37</v>
      </c>
      <c r="AW157" s="21">
        <v>2</v>
      </c>
      <c r="AX157" s="22">
        <v>2</v>
      </c>
      <c r="AY157" s="23">
        <v>126.1</v>
      </c>
      <c r="AZ157" s="21">
        <v>2</v>
      </c>
      <c r="BA157" s="22">
        <v>4</v>
      </c>
      <c r="BB157" s="23">
        <v>289.01</v>
      </c>
      <c r="BC157" s="21"/>
      <c r="BD157" s="22"/>
      <c r="BE157" s="23"/>
      <c r="BF157" s="24"/>
      <c r="BG157" s="25"/>
      <c r="BH157" s="26"/>
      <c r="BI157" s="24">
        <v>1</v>
      </c>
      <c r="BJ157" s="25">
        <v>1</v>
      </c>
      <c r="BK157" s="26">
        <v>63.05</v>
      </c>
      <c r="BL157" s="24">
        <v>4</v>
      </c>
      <c r="BM157" s="25">
        <v>5.5</v>
      </c>
      <c r="BN157" s="26">
        <v>370.09500000000003</v>
      </c>
      <c r="BO157" s="24"/>
      <c r="BP157" s="25"/>
      <c r="BQ157" s="26"/>
      <c r="BR157" s="21"/>
      <c r="BS157" s="22"/>
      <c r="BT157" s="23"/>
      <c r="BU157" s="21"/>
      <c r="BV157" s="22"/>
      <c r="BW157" s="23"/>
      <c r="BX157" s="21"/>
      <c r="BY157" s="22"/>
      <c r="BZ157" s="23"/>
      <c r="CA157" s="21"/>
      <c r="CB157" s="22"/>
      <c r="CC157" s="23"/>
      <c r="CD157" s="24"/>
      <c r="CE157" s="25"/>
      <c r="CF157" s="26"/>
      <c r="CG157" s="24"/>
      <c r="CH157" s="25"/>
      <c r="CI157" s="26"/>
      <c r="CJ157" s="24"/>
      <c r="CK157" s="25"/>
      <c r="CL157" s="26"/>
      <c r="CM157" s="21"/>
      <c r="CN157" s="22"/>
      <c r="CO157" s="23"/>
      <c r="CP157" s="21"/>
      <c r="CQ157" s="22"/>
      <c r="CR157" s="23"/>
    </row>
    <row r="158" spans="1:96" x14ac:dyDescent="0.25">
      <c r="A158" s="27" t="s">
        <v>339</v>
      </c>
      <c r="B158" s="28" t="s">
        <v>340</v>
      </c>
      <c r="C158" s="29">
        <v>8</v>
      </c>
      <c r="D158" s="30">
        <v>2.625</v>
      </c>
      <c r="E158" s="31">
        <v>266.44499999999999</v>
      </c>
      <c r="F158" s="20">
        <f t="shared" si="2"/>
        <v>0.33979999999999999</v>
      </c>
      <c r="G158" s="32"/>
      <c r="H158" s="33"/>
      <c r="I158" s="34"/>
      <c r="J158" s="32">
        <v>1</v>
      </c>
      <c r="K158" s="33">
        <v>4</v>
      </c>
      <c r="L158" s="34">
        <v>252.2</v>
      </c>
      <c r="M158" s="32">
        <v>2</v>
      </c>
      <c r="N158" s="33">
        <v>1</v>
      </c>
      <c r="O158" s="34">
        <v>460.05</v>
      </c>
      <c r="P158" s="35"/>
      <c r="Q158" s="36"/>
      <c r="R158" s="37"/>
      <c r="S158" s="35"/>
      <c r="T158" s="36"/>
      <c r="U158" s="37"/>
      <c r="V158" s="35"/>
      <c r="W158" s="36"/>
      <c r="X158" s="37"/>
      <c r="Y158" s="35"/>
      <c r="Z158" s="36"/>
      <c r="AA158" s="37"/>
      <c r="AB158" s="35">
        <v>3</v>
      </c>
      <c r="AC158" s="36">
        <v>3.3333333333333335</v>
      </c>
      <c r="AD158" s="37">
        <v>214.67</v>
      </c>
      <c r="AE158" s="35"/>
      <c r="AF158" s="36"/>
      <c r="AG158" s="37"/>
      <c r="AH158" s="35">
        <v>2</v>
      </c>
      <c r="AI158" s="36">
        <v>2.5</v>
      </c>
      <c r="AJ158" s="37">
        <v>157.625</v>
      </c>
      <c r="AK158" s="32"/>
      <c r="AL158" s="33"/>
      <c r="AM158" s="34"/>
      <c r="AN158" s="32"/>
      <c r="AO158" s="33"/>
      <c r="AP158" s="34"/>
      <c r="AQ158" s="32"/>
      <c r="AR158" s="33"/>
      <c r="AS158" s="34"/>
      <c r="AT158" s="32"/>
      <c r="AU158" s="33"/>
      <c r="AV158" s="34"/>
      <c r="AW158" s="32"/>
      <c r="AX158" s="33"/>
      <c r="AY158" s="34"/>
      <c r="AZ158" s="32"/>
      <c r="BA158" s="33"/>
      <c r="BB158" s="34"/>
      <c r="BC158" s="32"/>
      <c r="BD158" s="33"/>
      <c r="BE158" s="34"/>
      <c r="BF158" s="35"/>
      <c r="BG158" s="36"/>
      <c r="BH158" s="37"/>
      <c r="BI158" s="35"/>
      <c r="BJ158" s="36"/>
      <c r="BK158" s="37"/>
      <c r="BL158" s="35"/>
      <c r="BM158" s="36"/>
      <c r="BN158" s="37"/>
      <c r="BO158" s="35"/>
      <c r="BP158" s="36"/>
      <c r="BQ158" s="37"/>
      <c r="BR158" s="32"/>
      <c r="BS158" s="33"/>
      <c r="BT158" s="34"/>
      <c r="BU158" s="32"/>
      <c r="BV158" s="33"/>
      <c r="BW158" s="34"/>
      <c r="BX158" s="32"/>
      <c r="BY158" s="33"/>
      <c r="BZ158" s="34"/>
      <c r="CA158" s="32"/>
      <c r="CB158" s="33"/>
      <c r="CC158" s="34"/>
      <c r="CD158" s="35"/>
      <c r="CE158" s="36"/>
      <c r="CF158" s="37"/>
      <c r="CG158" s="35"/>
      <c r="CH158" s="36"/>
      <c r="CI158" s="37"/>
      <c r="CJ158" s="35"/>
      <c r="CK158" s="36"/>
      <c r="CL158" s="37"/>
      <c r="CM158" s="32"/>
      <c r="CN158" s="33"/>
      <c r="CO158" s="34"/>
      <c r="CP158" s="32"/>
      <c r="CQ158" s="33"/>
      <c r="CR158" s="34"/>
    </row>
    <row r="159" spans="1:96" x14ac:dyDescent="0.25">
      <c r="A159" s="15" t="s">
        <v>341</v>
      </c>
      <c r="B159" s="16" t="s">
        <v>342</v>
      </c>
      <c r="C159" s="17">
        <v>243</v>
      </c>
      <c r="D159" s="18">
        <v>7.1563786008230457</v>
      </c>
      <c r="E159" s="19">
        <v>552.93246913580231</v>
      </c>
      <c r="F159" s="20">
        <f t="shared" si="2"/>
        <v>0.70520000000000005</v>
      </c>
      <c r="G159" s="21">
        <v>57</v>
      </c>
      <c r="H159" s="22">
        <v>7.2807017543859649</v>
      </c>
      <c r="I159" s="23">
        <v>612.97649122807024</v>
      </c>
      <c r="J159" s="21">
        <v>32</v>
      </c>
      <c r="K159" s="22">
        <v>7.53125</v>
      </c>
      <c r="L159" s="23">
        <v>553.05218749999972</v>
      </c>
      <c r="M159" s="21">
        <v>2</v>
      </c>
      <c r="N159" s="22">
        <v>14.5</v>
      </c>
      <c r="O159" s="23">
        <v>3609.5800000000004</v>
      </c>
      <c r="P159" s="24">
        <v>7</v>
      </c>
      <c r="Q159" s="25">
        <v>10.142857142857142</v>
      </c>
      <c r="R159" s="26">
        <v>751.48428571428565</v>
      </c>
      <c r="S159" s="24">
        <v>33</v>
      </c>
      <c r="T159" s="25">
        <v>6.6969696969696972</v>
      </c>
      <c r="U159" s="26">
        <v>527.16545454545439</v>
      </c>
      <c r="V159" s="24">
        <v>5</v>
      </c>
      <c r="W159" s="25">
        <v>3.8</v>
      </c>
      <c r="X159" s="26">
        <v>254.77000000000004</v>
      </c>
      <c r="Y159" s="24">
        <v>8</v>
      </c>
      <c r="Z159" s="25">
        <v>4</v>
      </c>
      <c r="AA159" s="26">
        <v>281.45499999999998</v>
      </c>
      <c r="AB159" s="24">
        <v>6</v>
      </c>
      <c r="AC159" s="25">
        <v>4</v>
      </c>
      <c r="AD159" s="26">
        <v>294.68833333333328</v>
      </c>
      <c r="AE159" s="24">
        <v>3</v>
      </c>
      <c r="AF159" s="25">
        <v>7.333333333333333</v>
      </c>
      <c r="AG159" s="26">
        <v>473.08666666666659</v>
      </c>
      <c r="AH159" s="24">
        <v>13</v>
      </c>
      <c r="AI159" s="25">
        <v>8.615384615384615</v>
      </c>
      <c r="AJ159" s="26">
        <v>569.41307692307703</v>
      </c>
      <c r="AK159" s="21">
        <v>2</v>
      </c>
      <c r="AL159" s="22">
        <v>10.5</v>
      </c>
      <c r="AM159" s="23">
        <v>662.02499999999998</v>
      </c>
      <c r="AN159" s="21">
        <v>1</v>
      </c>
      <c r="AO159" s="22">
        <v>5</v>
      </c>
      <c r="AP159" s="23">
        <v>506.73</v>
      </c>
      <c r="AQ159" s="21">
        <v>2</v>
      </c>
      <c r="AR159" s="22">
        <v>12.5</v>
      </c>
      <c r="AS159" s="23">
        <v>788.125</v>
      </c>
      <c r="AT159" s="21">
        <v>4</v>
      </c>
      <c r="AU159" s="22">
        <v>7.25</v>
      </c>
      <c r="AV159" s="23">
        <v>492.19499999999994</v>
      </c>
      <c r="AW159" s="21">
        <v>14</v>
      </c>
      <c r="AX159" s="22">
        <v>6.2857142857142856</v>
      </c>
      <c r="AY159" s="23">
        <v>444.1742857142857</v>
      </c>
      <c r="AZ159" s="21">
        <v>1</v>
      </c>
      <c r="BA159" s="22">
        <v>1</v>
      </c>
      <c r="BB159" s="23">
        <v>229.58999999999997</v>
      </c>
      <c r="BC159" s="21">
        <v>19</v>
      </c>
      <c r="BD159" s="22">
        <v>9.1052631578947363</v>
      </c>
      <c r="BE159" s="23">
        <v>601.82684210526315</v>
      </c>
      <c r="BF159" s="24"/>
      <c r="BG159" s="25"/>
      <c r="BH159" s="26"/>
      <c r="BI159" s="24">
        <v>3</v>
      </c>
      <c r="BJ159" s="25">
        <v>5.666666666666667</v>
      </c>
      <c r="BK159" s="26">
        <v>458.65333333333336</v>
      </c>
      <c r="BL159" s="24">
        <v>14</v>
      </c>
      <c r="BM159" s="25">
        <v>9.7857142857142865</v>
      </c>
      <c r="BN159" s="26">
        <v>664.14785714285711</v>
      </c>
      <c r="BO159" s="24">
        <v>17</v>
      </c>
      <c r="BP159" s="25">
        <v>3.3529411764705883</v>
      </c>
      <c r="BQ159" s="26">
        <v>223.61294117647054</v>
      </c>
      <c r="BR159" s="21"/>
      <c r="BS159" s="22"/>
      <c r="BT159" s="23"/>
      <c r="BU159" s="21"/>
      <c r="BV159" s="22"/>
      <c r="BW159" s="23"/>
      <c r="BX159" s="21"/>
      <c r="BY159" s="22"/>
      <c r="BZ159" s="23"/>
      <c r="CA159" s="21"/>
      <c r="CB159" s="22"/>
      <c r="CC159" s="23"/>
      <c r="CD159" s="24"/>
      <c r="CE159" s="25"/>
      <c r="CF159" s="26"/>
      <c r="CG159" s="24"/>
      <c r="CH159" s="25"/>
      <c r="CI159" s="26"/>
      <c r="CJ159" s="24"/>
      <c r="CK159" s="25"/>
      <c r="CL159" s="26"/>
      <c r="CM159" s="21"/>
      <c r="CN159" s="22"/>
      <c r="CO159" s="23"/>
      <c r="CP159" s="21"/>
      <c r="CQ159" s="22"/>
      <c r="CR159" s="23"/>
    </row>
    <row r="160" spans="1:96" x14ac:dyDescent="0.25">
      <c r="A160" s="15" t="s">
        <v>343</v>
      </c>
      <c r="B160" s="16" t="s">
        <v>344</v>
      </c>
      <c r="C160" s="17">
        <v>195</v>
      </c>
      <c r="D160" s="18">
        <v>4.476923076923077</v>
      </c>
      <c r="E160" s="19">
        <v>413.76702564102612</v>
      </c>
      <c r="F160" s="20">
        <f t="shared" si="2"/>
        <v>0.52769999999999995</v>
      </c>
      <c r="G160" s="21">
        <v>54</v>
      </c>
      <c r="H160" s="22">
        <v>6.0925925925925926</v>
      </c>
      <c r="I160" s="23">
        <v>528.56462962962951</v>
      </c>
      <c r="J160" s="21">
        <v>19</v>
      </c>
      <c r="K160" s="22">
        <v>4.6842105263157894</v>
      </c>
      <c r="L160" s="23">
        <v>460.807894736842</v>
      </c>
      <c r="M160" s="21">
        <v>42</v>
      </c>
      <c r="N160" s="22">
        <v>1.9285714285714286</v>
      </c>
      <c r="O160" s="23">
        <v>365.53595238095227</v>
      </c>
      <c r="P160" s="24">
        <v>6</v>
      </c>
      <c r="Q160" s="25">
        <v>3.8333333333333335</v>
      </c>
      <c r="R160" s="26">
        <v>286.85166666666669</v>
      </c>
      <c r="S160" s="24">
        <v>38</v>
      </c>
      <c r="T160" s="25">
        <v>4.6842105263157894</v>
      </c>
      <c r="U160" s="26">
        <v>362.03815789473686</v>
      </c>
      <c r="V160" s="24">
        <v>3</v>
      </c>
      <c r="W160" s="25">
        <v>5.333333333333333</v>
      </c>
      <c r="X160" s="26">
        <v>425.73666666666668</v>
      </c>
      <c r="Y160" s="24">
        <v>5</v>
      </c>
      <c r="Z160" s="25">
        <v>4.5999999999999996</v>
      </c>
      <c r="AA160" s="26">
        <v>345.90199999999999</v>
      </c>
      <c r="AB160" s="24">
        <v>3</v>
      </c>
      <c r="AC160" s="25">
        <v>4.666666666666667</v>
      </c>
      <c r="AD160" s="26">
        <v>335.78000000000003</v>
      </c>
      <c r="AE160" s="24">
        <v>9</v>
      </c>
      <c r="AF160" s="25">
        <v>5.1111111111111107</v>
      </c>
      <c r="AG160" s="26">
        <v>375.3244444444444</v>
      </c>
      <c r="AH160" s="24"/>
      <c r="AI160" s="25"/>
      <c r="AJ160" s="26"/>
      <c r="AK160" s="21">
        <v>2</v>
      </c>
      <c r="AL160" s="22">
        <v>6.5</v>
      </c>
      <c r="AM160" s="23">
        <v>409.82500000000005</v>
      </c>
      <c r="AN160" s="21"/>
      <c r="AO160" s="22"/>
      <c r="AP160" s="23"/>
      <c r="AQ160" s="21">
        <v>2</v>
      </c>
      <c r="AR160" s="22">
        <v>2</v>
      </c>
      <c r="AS160" s="23">
        <v>126.1</v>
      </c>
      <c r="AT160" s="21"/>
      <c r="AU160" s="22"/>
      <c r="AV160" s="23"/>
      <c r="AW160" s="21">
        <v>2</v>
      </c>
      <c r="AX160" s="22">
        <v>5</v>
      </c>
      <c r="AY160" s="23">
        <v>348.72</v>
      </c>
      <c r="AZ160" s="21"/>
      <c r="BA160" s="22"/>
      <c r="BB160" s="23"/>
      <c r="BC160" s="21">
        <v>1</v>
      </c>
      <c r="BD160" s="22">
        <v>1</v>
      </c>
      <c r="BE160" s="23">
        <v>63.05</v>
      </c>
      <c r="BF160" s="24">
        <v>3</v>
      </c>
      <c r="BG160" s="25">
        <v>9</v>
      </c>
      <c r="BH160" s="26">
        <v>567.44999999999993</v>
      </c>
      <c r="BI160" s="24">
        <v>2</v>
      </c>
      <c r="BJ160" s="25">
        <v>6.5</v>
      </c>
      <c r="BK160" s="26">
        <v>528.98500000000001</v>
      </c>
      <c r="BL160" s="24"/>
      <c r="BM160" s="25"/>
      <c r="BN160" s="26"/>
      <c r="BO160" s="24">
        <v>1</v>
      </c>
      <c r="BP160" s="25">
        <v>3</v>
      </c>
      <c r="BQ160" s="26">
        <v>189.15</v>
      </c>
      <c r="BR160" s="21"/>
      <c r="BS160" s="22"/>
      <c r="BT160" s="23"/>
      <c r="BU160" s="21"/>
      <c r="BV160" s="22"/>
      <c r="BW160" s="23"/>
      <c r="BX160" s="21"/>
      <c r="BY160" s="22"/>
      <c r="BZ160" s="23"/>
      <c r="CA160" s="21"/>
      <c r="CB160" s="22"/>
      <c r="CC160" s="23"/>
      <c r="CD160" s="24"/>
      <c r="CE160" s="25"/>
      <c r="CF160" s="26"/>
      <c r="CG160" s="24"/>
      <c r="CH160" s="25"/>
      <c r="CI160" s="26"/>
      <c r="CJ160" s="24"/>
      <c r="CK160" s="25"/>
      <c r="CL160" s="26"/>
      <c r="CM160" s="21"/>
      <c r="CN160" s="22"/>
      <c r="CO160" s="23"/>
      <c r="CP160" s="21">
        <v>3</v>
      </c>
      <c r="CQ160" s="22">
        <v>1</v>
      </c>
      <c r="CR160" s="23">
        <v>127.29</v>
      </c>
    </row>
    <row r="161" spans="1:96" x14ac:dyDescent="0.25">
      <c r="A161" s="15" t="s">
        <v>345</v>
      </c>
      <c r="B161" s="16" t="s">
        <v>346</v>
      </c>
      <c r="C161" s="17">
        <v>115</v>
      </c>
      <c r="D161" s="18">
        <v>16.704347826086956</v>
      </c>
      <c r="E161" s="19">
        <v>3033.2133043478252</v>
      </c>
      <c r="F161" s="20">
        <f t="shared" si="2"/>
        <v>3.8683999999999998</v>
      </c>
      <c r="G161" s="21">
        <v>9</v>
      </c>
      <c r="H161" s="22">
        <v>12.333333333333334</v>
      </c>
      <c r="I161" s="23">
        <v>2233.5</v>
      </c>
      <c r="J161" s="21">
        <v>101</v>
      </c>
      <c r="K161" s="22">
        <v>16.792079207920793</v>
      </c>
      <c r="L161" s="23">
        <v>3104.5501980198019</v>
      </c>
      <c r="M161" s="21">
        <v>1</v>
      </c>
      <c r="N161" s="22">
        <v>26</v>
      </c>
      <c r="O161" s="23">
        <v>4031.1800000000003</v>
      </c>
      <c r="P161" s="24"/>
      <c r="Q161" s="25"/>
      <c r="R161" s="26"/>
      <c r="S161" s="24">
        <v>2</v>
      </c>
      <c r="T161" s="25">
        <v>18</v>
      </c>
      <c r="U161" s="26">
        <v>2554.6549999999997</v>
      </c>
      <c r="V161" s="24">
        <v>1</v>
      </c>
      <c r="W161" s="25">
        <v>41</v>
      </c>
      <c r="X161" s="26">
        <v>3230.9300000000003</v>
      </c>
      <c r="Y161" s="24"/>
      <c r="Z161" s="25"/>
      <c r="AA161" s="26"/>
      <c r="AB161" s="24"/>
      <c r="AC161" s="25"/>
      <c r="AD161" s="26"/>
      <c r="AE161" s="24"/>
      <c r="AF161" s="25"/>
      <c r="AG161" s="26"/>
      <c r="AH161" s="24">
        <v>1</v>
      </c>
      <c r="AI161" s="25">
        <v>11</v>
      </c>
      <c r="AJ161" s="26">
        <v>2787.04</v>
      </c>
      <c r="AK161" s="21"/>
      <c r="AL161" s="22"/>
      <c r="AM161" s="23"/>
      <c r="AN161" s="21"/>
      <c r="AO161" s="22"/>
      <c r="AP161" s="23"/>
      <c r="AQ161" s="21"/>
      <c r="AR161" s="22"/>
      <c r="AS161" s="23"/>
      <c r="AT161" s="21"/>
      <c r="AU161" s="22"/>
      <c r="AV161" s="23"/>
      <c r="AW161" s="21"/>
      <c r="AX161" s="22"/>
      <c r="AY161" s="23"/>
      <c r="AZ161" s="21"/>
      <c r="BA161" s="22"/>
      <c r="BB161" s="23"/>
      <c r="BC161" s="21"/>
      <c r="BD161" s="22"/>
      <c r="BE161" s="23"/>
      <c r="BF161" s="24"/>
      <c r="BG161" s="25"/>
      <c r="BH161" s="26"/>
      <c r="BI161" s="24"/>
      <c r="BJ161" s="25"/>
      <c r="BK161" s="26"/>
      <c r="BL161" s="24"/>
      <c r="BM161" s="25"/>
      <c r="BN161" s="26"/>
      <c r="BO161" s="24"/>
      <c r="BP161" s="25"/>
      <c r="BQ161" s="26"/>
      <c r="BR161" s="21"/>
      <c r="BS161" s="22"/>
      <c r="BT161" s="23"/>
      <c r="BU161" s="21"/>
      <c r="BV161" s="22"/>
      <c r="BW161" s="23"/>
      <c r="BX161" s="21"/>
      <c r="BY161" s="22"/>
      <c r="BZ161" s="23"/>
      <c r="CA161" s="21"/>
      <c r="CB161" s="22"/>
      <c r="CC161" s="23"/>
      <c r="CD161" s="24"/>
      <c r="CE161" s="25"/>
      <c r="CF161" s="26"/>
      <c r="CG161" s="24"/>
      <c r="CH161" s="25"/>
      <c r="CI161" s="26"/>
      <c r="CJ161" s="24"/>
      <c r="CK161" s="25"/>
      <c r="CL161" s="26"/>
      <c r="CM161" s="21"/>
      <c r="CN161" s="22"/>
      <c r="CO161" s="23"/>
      <c r="CP161" s="21"/>
      <c r="CQ161" s="22"/>
      <c r="CR161" s="23"/>
    </row>
    <row r="162" spans="1:96" x14ac:dyDescent="0.25">
      <c r="A162" s="15" t="s">
        <v>347</v>
      </c>
      <c r="B162" s="16" t="s">
        <v>348</v>
      </c>
      <c r="C162" s="17">
        <v>161</v>
      </c>
      <c r="D162" s="18">
        <v>13.217391304347826</v>
      </c>
      <c r="E162" s="19">
        <v>2419.5003726708073</v>
      </c>
      <c r="F162" s="20">
        <f t="shared" si="2"/>
        <v>3.0857000000000001</v>
      </c>
      <c r="G162" s="21">
        <v>28</v>
      </c>
      <c r="H162" s="22">
        <v>9.3928571428571423</v>
      </c>
      <c r="I162" s="23">
        <v>1769.4321428571432</v>
      </c>
      <c r="J162" s="21">
        <v>81</v>
      </c>
      <c r="K162" s="22">
        <v>11.802469135802468</v>
      </c>
      <c r="L162" s="23">
        <v>2402.6039506172833</v>
      </c>
      <c r="M162" s="21">
        <v>3</v>
      </c>
      <c r="N162" s="22">
        <v>12.333333333333334</v>
      </c>
      <c r="O162" s="23">
        <v>3493.94</v>
      </c>
      <c r="P162" s="24">
        <v>9</v>
      </c>
      <c r="Q162" s="25">
        <v>13.888888888888889</v>
      </c>
      <c r="R162" s="26">
        <v>1960.0188888888888</v>
      </c>
      <c r="S162" s="24">
        <v>36</v>
      </c>
      <c r="T162" s="25">
        <v>19.194444444444443</v>
      </c>
      <c r="U162" s="26">
        <v>3038.6100000000006</v>
      </c>
      <c r="V162" s="24">
        <v>2</v>
      </c>
      <c r="W162" s="25">
        <v>12.5</v>
      </c>
      <c r="X162" s="26">
        <v>2571.335</v>
      </c>
      <c r="Y162" s="24">
        <v>1</v>
      </c>
      <c r="Z162" s="25">
        <v>18</v>
      </c>
      <c r="AA162" s="26">
        <v>1335.17</v>
      </c>
      <c r="AB162" s="24"/>
      <c r="AC162" s="25"/>
      <c r="AD162" s="26"/>
      <c r="AE162" s="24"/>
      <c r="AF162" s="25"/>
      <c r="AG162" s="26"/>
      <c r="AH162" s="24"/>
      <c r="AI162" s="25"/>
      <c r="AJ162" s="26"/>
      <c r="AK162" s="21"/>
      <c r="AL162" s="22"/>
      <c r="AM162" s="23"/>
      <c r="AN162" s="21"/>
      <c r="AO162" s="22"/>
      <c r="AP162" s="23"/>
      <c r="AQ162" s="21"/>
      <c r="AR162" s="22"/>
      <c r="AS162" s="23"/>
      <c r="AT162" s="21">
        <v>1</v>
      </c>
      <c r="AU162" s="22">
        <v>13</v>
      </c>
      <c r="AV162" s="23">
        <v>1394.75</v>
      </c>
      <c r="AW162" s="21"/>
      <c r="AX162" s="22"/>
      <c r="AY162" s="23"/>
      <c r="AZ162" s="21"/>
      <c r="BA162" s="22"/>
      <c r="BB162" s="23"/>
      <c r="BC162" s="21"/>
      <c r="BD162" s="22"/>
      <c r="BE162" s="23"/>
      <c r="BF162" s="24"/>
      <c r="BG162" s="25"/>
      <c r="BH162" s="26"/>
      <c r="BI162" s="24"/>
      <c r="BJ162" s="25"/>
      <c r="BK162" s="26"/>
      <c r="BL162" s="24"/>
      <c r="BM162" s="25"/>
      <c r="BN162" s="26"/>
      <c r="BO162" s="24"/>
      <c r="BP162" s="25"/>
      <c r="BQ162" s="26"/>
      <c r="BR162" s="21"/>
      <c r="BS162" s="22"/>
      <c r="BT162" s="23"/>
      <c r="BU162" s="21"/>
      <c r="BV162" s="22"/>
      <c r="BW162" s="23"/>
      <c r="BX162" s="21"/>
      <c r="BY162" s="22"/>
      <c r="BZ162" s="23"/>
      <c r="CA162" s="21"/>
      <c r="CB162" s="22"/>
      <c r="CC162" s="23"/>
      <c r="CD162" s="24"/>
      <c r="CE162" s="25"/>
      <c r="CF162" s="26"/>
      <c r="CG162" s="24"/>
      <c r="CH162" s="25"/>
      <c r="CI162" s="26"/>
      <c r="CJ162" s="24"/>
      <c r="CK162" s="25"/>
      <c r="CL162" s="26"/>
      <c r="CM162" s="21"/>
      <c r="CN162" s="22"/>
      <c r="CO162" s="23"/>
      <c r="CP162" s="21"/>
      <c r="CQ162" s="22"/>
      <c r="CR162" s="23"/>
    </row>
    <row r="163" spans="1:96" ht="31.5" x14ac:dyDescent="0.25">
      <c r="A163" s="15" t="s">
        <v>349</v>
      </c>
      <c r="B163" s="16" t="s">
        <v>350</v>
      </c>
      <c r="C163" s="17">
        <v>506</v>
      </c>
      <c r="D163" s="18">
        <v>15.290513833992096</v>
      </c>
      <c r="E163" s="19">
        <v>2196.6592094861653</v>
      </c>
      <c r="F163" s="20">
        <f t="shared" si="2"/>
        <v>2.8014999999999999</v>
      </c>
      <c r="G163" s="21">
        <v>91</v>
      </c>
      <c r="H163" s="22">
        <v>12.571428571428571</v>
      </c>
      <c r="I163" s="23">
        <v>2230.0407692307699</v>
      </c>
      <c r="J163" s="21">
        <v>279</v>
      </c>
      <c r="K163" s="22">
        <v>15.767025089605735</v>
      </c>
      <c r="L163" s="23">
        <v>2193.5784946236554</v>
      </c>
      <c r="M163" s="21">
        <v>9</v>
      </c>
      <c r="N163" s="22">
        <v>26</v>
      </c>
      <c r="O163" s="23">
        <v>5347.3133333333335</v>
      </c>
      <c r="P163" s="24">
        <v>9</v>
      </c>
      <c r="Q163" s="25">
        <v>23</v>
      </c>
      <c r="R163" s="26">
        <v>2928.9644444444443</v>
      </c>
      <c r="S163" s="24">
        <v>15</v>
      </c>
      <c r="T163" s="25">
        <v>14.333333333333334</v>
      </c>
      <c r="U163" s="26">
        <v>1919.6040000000003</v>
      </c>
      <c r="V163" s="24">
        <v>5</v>
      </c>
      <c r="W163" s="25">
        <v>18.399999999999999</v>
      </c>
      <c r="X163" s="26">
        <v>1832.2099999999998</v>
      </c>
      <c r="Y163" s="24">
        <v>8</v>
      </c>
      <c r="Z163" s="25">
        <v>21.625</v>
      </c>
      <c r="AA163" s="26">
        <v>2366.57125</v>
      </c>
      <c r="AB163" s="24">
        <v>23</v>
      </c>
      <c r="AC163" s="25">
        <v>16.521739130434781</v>
      </c>
      <c r="AD163" s="26">
        <v>2186.7478260869566</v>
      </c>
      <c r="AE163" s="24">
        <v>1</v>
      </c>
      <c r="AF163" s="25">
        <v>3</v>
      </c>
      <c r="AG163" s="26">
        <v>897.4</v>
      </c>
      <c r="AH163" s="24">
        <v>21</v>
      </c>
      <c r="AI163" s="25">
        <v>10.19047619047619</v>
      </c>
      <c r="AJ163" s="26">
        <v>1505.814761904762</v>
      </c>
      <c r="AK163" s="21"/>
      <c r="AL163" s="22"/>
      <c r="AM163" s="23"/>
      <c r="AN163" s="21">
        <v>7</v>
      </c>
      <c r="AO163" s="22">
        <v>13.428571428571429</v>
      </c>
      <c r="AP163" s="23">
        <v>1947.5757142857144</v>
      </c>
      <c r="AQ163" s="21">
        <v>6</v>
      </c>
      <c r="AR163" s="22">
        <v>9.1666666666666661</v>
      </c>
      <c r="AS163" s="23">
        <v>1224.585</v>
      </c>
      <c r="AT163" s="21">
        <v>4</v>
      </c>
      <c r="AU163" s="22">
        <v>13.75</v>
      </c>
      <c r="AV163" s="23">
        <v>2384.7125000000001</v>
      </c>
      <c r="AW163" s="21">
        <v>9</v>
      </c>
      <c r="AX163" s="22">
        <v>12.777777777777779</v>
      </c>
      <c r="AY163" s="23">
        <v>1717.8688888888889</v>
      </c>
      <c r="AZ163" s="21">
        <v>2</v>
      </c>
      <c r="BA163" s="22">
        <v>9.5</v>
      </c>
      <c r="BB163" s="23">
        <v>1723.125</v>
      </c>
      <c r="BC163" s="21">
        <v>10</v>
      </c>
      <c r="BD163" s="22">
        <v>23.5</v>
      </c>
      <c r="BE163" s="23">
        <v>2219.634</v>
      </c>
      <c r="BF163" s="24">
        <v>2</v>
      </c>
      <c r="BG163" s="25">
        <v>16</v>
      </c>
      <c r="BH163" s="26">
        <v>1609.35</v>
      </c>
      <c r="BI163" s="24"/>
      <c r="BJ163" s="25"/>
      <c r="BK163" s="26"/>
      <c r="BL163" s="24">
        <v>5</v>
      </c>
      <c r="BM163" s="25">
        <v>14.2</v>
      </c>
      <c r="BN163" s="26">
        <v>1507.412</v>
      </c>
      <c r="BO163" s="24"/>
      <c r="BP163" s="25"/>
      <c r="BQ163" s="26"/>
      <c r="BR163" s="21"/>
      <c r="BS163" s="22"/>
      <c r="BT163" s="23"/>
      <c r="BU163" s="21"/>
      <c r="BV163" s="22"/>
      <c r="BW163" s="23"/>
      <c r="BX163" s="21"/>
      <c r="BY163" s="22"/>
      <c r="BZ163" s="23"/>
      <c r="CA163" s="21"/>
      <c r="CB163" s="22"/>
      <c r="CC163" s="23"/>
      <c r="CD163" s="24"/>
      <c r="CE163" s="25"/>
      <c r="CF163" s="26"/>
      <c r="CG163" s="24"/>
      <c r="CH163" s="25"/>
      <c r="CI163" s="26"/>
      <c r="CJ163" s="24"/>
      <c r="CK163" s="25"/>
      <c r="CL163" s="26"/>
      <c r="CM163" s="21"/>
      <c r="CN163" s="22"/>
      <c r="CO163" s="23"/>
      <c r="CP163" s="21"/>
      <c r="CQ163" s="22"/>
      <c r="CR163" s="23"/>
    </row>
    <row r="164" spans="1:96" ht="31.5" x14ac:dyDescent="0.25">
      <c r="A164" s="27" t="s">
        <v>351</v>
      </c>
      <c r="B164" s="28" t="s">
        <v>352</v>
      </c>
      <c r="C164" s="29">
        <v>472</v>
      </c>
      <c r="D164" s="30">
        <v>11.197033898305085</v>
      </c>
      <c r="E164" s="31">
        <v>1883.8801059322041</v>
      </c>
      <c r="F164" s="20">
        <f t="shared" si="2"/>
        <v>2.4026000000000001</v>
      </c>
      <c r="G164" s="32">
        <v>101</v>
      </c>
      <c r="H164" s="33">
        <v>9.1980198019801982</v>
      </c>
      <c r="I164" s="34">
        <v>1634.0442574257429</v>
      </c>
      <c r="J164" s="32">
        <v>151</v>
      </c>
      <c r="K164" s="33">
        <v>10.443708609271523</v>
      </c>
      <c r="L164" s="34">
        <v>2059.1881456953647</v>
      </c>
      <c r="M164" s="32">
        <v>33</v>
      </c>
      <c r="N164" s="33">
        <v>5.9696969696969697</v>
      </c>
      <c r="O164" s="34">
        <v>968.38333333333333</v>
      </c>
      <c r="P164" s="35">
        <v>32</v>
      </c>
      <c r="Q164" s="36">
        <v>12.3125</v>
      </c>
      <c r="R164" s="37">
        <v>1909.4150000000002</v>
      </c>
      <c r="S164" s="35">
        <v>57</v>
      </c>
      <c r="T164" s="36">
        <v>19.228070175438596</v>
      </c>
      <c r="U164" s="37">
        <v>2857.255087719298</v>
      </c>
      <c r="V164" s="35">
        <v>13</v>
      </c>
      <c r="W164" s="36">
        <v>10.384615384615385</v>
      </c>
      <c r="X164" s="37">
        <v>1747.5692307692309</v>
      </c>
      <c r="Y164" s="35">
        <v>16</v>
      </c>
      <c r="Z164" s="36">
        <v>13.75</v>
      </c>
      <c r="AA164" s="37">
        <v>1804.0037500000003</v>
      </c>
      <c r="AB164" s="35">
        <v>2</v>
      </c>
      <c r="AC164" s="36">
        <v>7</v>
      </c>
      <c r="AD164" s="37">
        <v>1848.38</v>
      </c>
      <c r="AE164" s="35">
        <v>7</v>
      </c>
      <c r="AF164" s="36">
        <v>14.714285714285714</v>
      </c>
      <c r="AG164" s="37">
        <v>1804.7457142857145</v>
      </c>
      <c r="AH164" s="35">
        <v>7</v>
      </c>
      <c r="AI164" s="36">
        <v>9.2857142857142865</v>
      </c>
      <c r="AJ164" s="37">
        <v>1254.31</v>
      </c>
      <c r="AK164" s="32">
        <v>6</v>
      </c>
      <c r="AL164" s="33">
        <v>12.166666666666666</v>
      </c>
      <c r="AM164" s="34">
        <v>1314.0733333333335</v>
      </c>
      <c r="AN164" s="32">
        <v>6</v>
      </c>
      <c r="AO164" s="33">
        <v>14</v>
      </c>
      <c r="AP164" s="34">
        <v>2312.2333333333331</v>
      </c>
      <c r="AQ164" s="32">
        <v>4</v>
      </c>
      <c r="AR164" s="33">
        <v>8</v>
      </c>
      <c r="AS164" s="34">
        <v>1017.4024999999999</v>
      </c>
      <c r="AT164" s="32">
        <v>20</v>
      </c>
      <c r="AU164" s="33">
        <v>8.9</v>
      </c>
      <c r="AV164" s="34">
        <v>1574.623</v>
      </c>
      <c r="AW164" s="32"/>
      <c r="AX164" s="33"/>
      <c r="AY164" s="34"/>
      <c r="AZ164" s="32">
        <v>2</v>
      </c>
      <c r="BA164" s="33">
        <v>6.5</v>
      </c>
      <c r="BB164" s="34">
        <v>1175.5899999999999</v>
      </c>
      <c r="BC164" s="32">
        <v>8</v>
      </c>
      <c r="BD164" s="33">
        <v>10.125</v>
      </c>
      <c r="BE164" s="34">
        <v>1285.1287500000001</v>
      </c>
      <c r="BF164" s="35">
        <v>2</v>
      </c>
      <c r="BG164" s="36">
        <v>17</v>
      </c>
      <c r="BH164" s="37">
        <v>1555.395</v>
      </c>
      <c r="BI164" s="35"/>
      <c r="BJ164" s="36"/>
      <c r="BK164" s="37"/>
      <c r="BL164" s="35">
        <v>2</v>
      </c>
      <c r="BM164" s="36">
        <v>15.5</v>
      </c>
      <c r="BN164" s="37">
        <v>1995.4349999999999</v>
      </c>
      <c r="BO164" s="35">
        <v>3</v>
      </c>
      <c r="BP164" s="36">
        <v>9.6666666666666661</v>
      </c>
      <c r="BQ164" s="37">
        <v>1182.5566666666666</v>
      </c>
      <c r="BR164" s="32"/>
      <c r="BS164" s="33"/>
      <c r="BT164" s="34"/>
      <c r="BU164" s="32"/>
      <c r="BV164" s="33"/>
      <c r="BW164" s="34"/>
      <c r="BX164" s="32"/>
      <c r="BY164" s="33"/>
      <c r="BZ164" s="34"/>
      <c r="CA164" s="32"/>
      <c r="CB164" s="33"/>
      <c r="CC164" s="34"/>
      <c r="CD164" s="35"/>
      <c r="CE164" s="36"/>
      <c r="CF164" s="37"/>
      <c r="CG164" s="35"/>
      <c r="CH164" s="36"/>
      <c r="CI164" s="37"/>
      <c r="CJ164" s="35"/>
      <c r="CK164" s="36"/>
      <c r="CL164" s="37"/>
      <c r="CM164" s="32"/>
      <c r="CN164" s="33"/>
      <c r="CO164" s="34"/>
      <c r="CP164" s="32"/>
      <c r="CQ164" s="33"/>
      <c r="CR164" s="34"/>
    </row>
    <row r="165" spans="1:96" x14ac:dyDescent="0.25">
      <c r="A165" s="15" t="s">
        <v>353</v>
      </c>
      <c r="B165" s="16" t="s">
        <v>354</v>
      </c>
      <c r="C165" s="17">
        <v>57</v>
      </c>
      <c r="D165" s="18">
        <v>9.4210526315789469</v>
      </c>
      <c r="E165" s="19">
        <v>1161.4124561403507</v>
      </c>
      <c r="F165" s="20">
        <f t="shared" si="2"/>
        <v>1.4812000000000001</v>
      </c>
      <c r="G165" s="21">
        <v>10</v>
      </c>
      <c r="H165" s="22">
        <v>11.1</v>
      </c>
      <c r="I165" s="23">
        <v>1506.92</v>
      </c>
      <c r="J165" s="21">
        <v>30</v>
      </c>
      <c r="K165" s="22">
        <v>8.8333333333333339</v>
      </c>
      <c r="L165" s="23">
        <v>1095.5973333333336</v>
      </c>
      <c r="M165" s="21"/>
      <c r="N165" s="22"/>
      <c r="O165" s="23"/>
      <c r="P165" s="24">
        <v>1</v>
      </c>
      <c r="Q165" s="25">
        <v>8</v>
      </c>
      <c r="R165" s="26">
        <v>969.56999999999994</v>
      </c>
      <c r="S165" s="24">
        <v>1</v>
      </c>
      <c r="T165" s="25">
        <v>16</v>
      </c>
      <c r="U165" s="26">
        <v>2116.12</v>
      </c>
      <c r="V165" s="24">
        <v>1</v>
      </c>
      <c r="W165" s="25">
        <v>11</v>
      </c>
      <c r="X165" s="26">
        <v>1081.3</v>
      </c>
      <c r="Y165" s="24">
        <v>1</v>
      </c>
      <c r="Z165" s="25">
        <v>11</v>
      </c>
      <c r="AA165" s="26">
        <v>1127.4499999999998</v>
      </c>
      <c r="AB165" s="24">
        <v>4</v>
      </c>
      <c r="AC165" s="25">
        <v>9.5</v>
      </c>
      <c r="AD165" s="26">
        <v>1143.1424999999999</v>
      </c>
      <c r="AE165" s="24"/>
      <c r="AF165" s="25"/>
      <c r="AG165" s="26"/>
      <c r="AH165" s="24">
        <v>3</v>
      </c>
      <c r="AI165" s="25">
        <v>6.333333333333333</v>
      </c>
      <c r="AJ165" s="26">
        <v>753.07333333333327</v>
      </c>
      <c r="AK165" s="21"/>
      <c r="AL165" s="22"/>
      <c r="AM165" s="23"/>
      <c r="AN165" s="21"/>
      <c r="AO165" s="22"/>
      <c r="AP165" s="23"/>
      <c r="AQ165" s="21">
        <v>2</v>
      </c>
      <c r="AR165" s="22">
        <v>9.5</v>
      </c>
      <c r="AS165" s="23">
        <v>1032.04</v>
      </c>
      <c r="AT165" s="21"/>
      <c r="AU165" s="22"/>
      <c r="AV165" s="23"/>
      <c r="AW165" s="21">
        <v>4</v>
      </c>
      <c r="AX165" s="22">
        <v>9.75</v>
      </c>
      <c r="AY165" s="23">
        <v>1018.27</v>
      </c>
      <c r="AZ165" s="21"/>
      <c r="BA165" s="22"/>
      <c r="BB165" s="23"/>
      <c r="BC165" s="21"/>
      <c r="BD165" s="22"/>
      <c r="BE165" s="23"/>
      <c r="BF165" s="24"/>
      <c r="BG165" s="25"/>
      <c r="BH165" s="26"/>
      <c r="BI165" s="24"/>
      <c r="BJ165" s="25"/>
      <c r="BK165" s="26"/>
      <c r="BL165" s="24"/>
      <c r="BM165" s="25"/>
      <c r="BN165" s="26"/>
      <c r="BO165" s="24"/>
      <c r="BP165" s="25"/>
      <c r="BQ165" s="26"/>
      <c r="BR165" s="21"/>
      <c r="BS165" s="22"/>
      <c r="BT165" s="23"/>
      <c r="BU165" s="21"/>
      <c r="BV165" s="22"/>
      <c r="BW165" s="23"/>
      <c r="BX165" s="21"/>
      <c r="BY165" s="22"/>
      <c r="BZ165" s="23"/>
      <c r="CA165" s="21"/>
      <c r="CB165" s="22"/>
      <c r="CC165" s="23"/>
      <c r="CD165" s="24"/>
      <c r="CE165" s="25"/>
      <c r="CF165" s="26"/>
      <c r="CG165" s="24"/>
      <c r="CH165" s="25"/>
      <c r="CI165" s="26"/>
      <c r="CJ165" s="24"/>
      <c r="CK165" s="25"/>
      <c r="CL165" s="26"/>
      <c r="CM165" s="21"/>
      <c r="CN165" s="22"/>
      <c r="CO165" s="23"/>
      <c r="CP165" s="21"/>
      <c r="CQ165" s="22"/>
      <c r="CR165" s="23"/>
    </row>
    <row r="166" spans="1:96" x14ac:dyDescent="0.25">
      <c r="A166" s="15" t="s">
        <v>355</v>
      </c>
      <c r="B166" s="16" t="s">
        <v>356</v>
      </c>
      <c r="C166" s="17">
        <v>66</v>
      </c>
      <c r="D166" s="18">
        <v>8.1363636363636367</v>
      </c>
      <c r="E166" s="19">
        <v>1011.1257575757576</v>
      </c>
      <c r="F166" s="20">
        <f t="shared" si="2"/>
        <v>1.2895000000000001</v>
      </c>
      <c r="G166" s="21">
        <v>13</v>
      </c>
      <c r="H166" s="22">
        <v>6.3076923076923075</v>
      </c>
      <c r="I166" s="23">
        <v>935.7515384615383</v>
      </c>
      <c r="J166" s="21">
        <v>10</v>
      </c>
      <c r="K166" s="22">
        <v>6.3</v>
      </c>
      <c r="L166" s="23">
        <v>934.0179999999998</v>
      </c>
      <c r="M166" s="21">
        <v>6</v>
      </c>
      <c r="N166" s="22">
        <v>7.333333333333333</v>
      </c>
      <c r="O166" s="23">
        <v>1210.9350000000002</v>
      </c>
      <c r="P166" s="24">
        <v>8</v>
      </c>
      <c r="Q166" s="25">
        <v>8.375</v>
      </c>
      <c r="R166" s="26">
        <v>957.18500000000017</v>
      </c>
      <c r="S166" s="24"/>
      <c r="T166" s="25"/>
      <c r="U166" s="26"/>
      <c r="V166" s="24">
        <v>2</v>
      </c>
      <c r="W166" s="25">
        <v>7</v>
      </c>
      <c r="X166" s="26">
        <v>924.09999999999991</v>
      </c>
      <c r="Y166" s="24">
        <v>9</v>
      </c>
      <c r="Z166" s="25">
        <v>10.222222222222221</v>
      </c>
      <c r="AA166" s="26">
        <v>1015.2722222222224</v>
      </c>
      <c r="AB166" s="24"/>
      <c r="AC166" s="25"/>
      <c r="AD166" s="26"/>
      <c r="AE166" s="24">
        <v>3</v>
      </c>
      <c r="AF166" s="25">
        <v>15</v>
      </c>
      <c r="AG166" s="26">
        <v>1629.5266666666666</v>
      </c>
      <c r="AH166" s="24">
        <v>4</v>
      </c>
      <c r="AI166" s="25">
        <v>6.75</v>
      </c>
      <c r="AJ166" s="26">
        <v>832.79750000000001</v>
      </c>
      <c r="AK166" s="21">
        <v>1</v>
      </c>
      <c r="AL166" s="22">
        <v>5</v>
      </c>
      <c r="AM166" s="23">
        <v>587.06999999999994</v>
      </c>
      <c r="AN166" s="21">
        <v>1</v>
      </c>
      <c r="AO166" s="22">
        <v>4</v>
      </c>
      <c r="AP166" s="23">
        <v>824.72</v>
      </c>
      <c r="AQ166" s="21">
        <v>2</v>
      </c>
      <c r="AR166" s="22">
        <v>9.5</v>
      </c>
      <c r="AS166" s="23">
        <v>882.125</v>
      </c>
      <c r="AT166" s="21">
        <v>2</v>
      </c>
      <c r="AU166" s="22">
        <v>10.5</v>
      </c>
      <c r="AV166" s="23">
        <v>1124.2950000000001</v>
      </c>
      <c r="AW166" s="21">
        <v>3</v>
      </c>
      <c r="AX166" s="22">
        <v>9.6666666666666661</v>
      </c>
      <c r="AY166" s="23">
        <v>1144.7466666666667</v>
      </c>
      <c r="AZ166" s="21"/>
      <c r="BA166" s="22"/>
      <c r="BB166" s="23"/>
      <c r="BC166" s="21"/>
      <c r="BD166" s="22"/>
      <c r="BE166" s="23"/>
      <c r="BF166" s="24"/>
      <c r="BG166" s="25"/>
      <c r="BH166" s="26"/>
      <c r="BI166" s="24"/>
      <c r="BJ166" s="25"/>
      <c r="BK166" s="26"/>
      <c r="BL166" s="24">
        <v>2</v>
      </c>
      <c r="BM166" s="25">
        <v>12.5</v>
      </c>
      <c r="BN166" s="26">
        <v>1120.9849999999999</v>
      </c>
      <c r="BO166" s="24"/>
      <c r="BP166" s="25"/>
      <c r="BQ166" s="26"/>
      <c r="BR166" s="21"/>
      <c r="BS166" s="22"/>
      <c r="BT166" s="23"/>
      <c r="BU166" s="21"/>
      <c r="BV166" s="22"/>
      <c r="BW166" s="23"/>
      <c r="BX166" s="21"/>
      <c r="BY166" s="22"/>
      <c r="BZ166" s="23"/>
      <c r="CA166" s="21"/>
      <c r="CB166" s="22"/>
      <c r="CC166" s="23"/>
      <c r="CD166" s="24"/>
      <c r="CE166" s="25"/>
      <c r="CF166" s="26"/>
      <c r="CG166" s="24"/>
      <c r="CH166" s="25"/>
      <c r="CI166" s="26"/>
      <c r="CJ166" s="24"/>
      <c r="CK166" s="25"/>
      <c r="CL166" s="26"/>
      <c r="CM166" s="21"/>
      <c r="CN166" s="22"/>
      <c r="CO166" s="23"/>
      <c r="CP166" s="21"/>
      <c r="CQ166" s="22"/>
      <c r="CR166" s="23"/>
    </row>
    <row r="167" spans="1:96" x14ac:dyDescent="0.25">
      <c r="A167" s="15" t="s">
        <v>357</v>
      </c>
      <c r="B167" s="16" t="s">
        <v>358</v>
      </c>
      <c r="C167" s="17">
        <v>60</v>
      </c>
      <c r="D167" s="18">
        <v>11.5</v>
      </c>
      <c r="E167" s="19">
        <v>1603.3193333333334</v>
      </c>
      <c r="F167" s="20">
        <f t="shared" si="2"/>
        <v>2.0448</v>
      </c>
      <c r="G167" s="21">
        <v>6</v>
      </c>
      <c r="H167" s="22">
        <v>8.8333333333333339</v>
      </c>
      <c r="I167" s="23">
        <v>1383.3050000000001</v>
      </c>
      <c r="J167" s="21">
        <v>43</v>
      </c>
      <c r="K167" s="22">
        <v>12.186046511627907</v>
      </c>
      <c r="L167" s="23">
        <v>1709.0848837209305</v>
      </c>
      <c r="M167" s="21">
        <v>2</v>
      </c>
      <c r="N167" s="22">
        <v>12</v>
      </c>
      <c r="O167" s="23">
        <v>2004.5149999999999</v>
      </c>
      <c r="P167" s="24"/>
      <c r="Q167" s="25"/>
      <c r="R167" s="26"/>
      <c r="S167" s="24">
        <v>1</v>
      </c>
      <c r="T167" s="25">
        <v>7</v>
      </c>
      <c r="U167" s="26">
        <v>1501.6100000000001</v>
      </c>
      <c r="V167" s="24"/>
      <c r="W167" s="25"/>
      <c r="X167" s="26"/>
      <c r="Y167" s="24"/>
      <c r="Z167" s="25"/>
      <c r="AA167" s="26"/>
      <c r="AB167" s="24">
        <v>3</v>
      </c>
      <c r="AC167" s="25">
        <v>12</v>
      </c>
      <c r="AD167" s="26">
        <v>1321.0766666666668</v>
      </c>
      <c r="AE167" s="24"/>
      <c r="AF167" s="25"/>
      <c r="AG167" s="26"/>
      <c r="AH167" s="24">
        <v>2</v>
      </c>
      <c r="AI167" s="25">
        <v>7</v>
      </c>
      <c r="AJ167" s="26">
        <v>875.96500000000003</v>
      </c>
      <c r="AK167" s="21"/>
      <c r="AL167" s="22"/>
      <c r="AM167" s="23"/>
      <c r="AN167" s="21"/>
      <c r="AO167" s="22"/>
      <c r="AP167" s="23"/>
      <c r="AQ167" s="21"/>
      <c r="AR167" s="22"/>
      <c r="AS167" s="23"/>
      <c r="AT167" s="21"/>
      <c r="AU167" s="22"/>
      <c r="AV167" s="23"/>
      <c r="AW167" s="21">
        <v>1</v>
      </c>
      <c r="AX167" s="22">
        <v>4</v>
      </c>
      <c r="AY167" s="23">
        <v>661.78</v>
      </c>
      <c r="AZ167" s="21"/>
      <c r="BA167" s="22"/>
      <c r="BB167" s="23"/>
      <c r="BC167" s="21"/>
      <c r="BD167" s="22"/>
      <c r="BE167" s="23"/>
      <c r="BF167" s="24"/>
      <c r="BG167" s="25"/>
      <c r="BH167" s="26"/>
      <c r="BI167" s="24"/>
      <c r="BJ167" s="25"/>
      <c r="BK167" s="26"/>
      <c r="BL167" s="24">
        <v>2</v>
      </c>
      <c r="BM167" s="25">
        <v>14</v>
      </c>
      <c r="BN167" s="26">
        <v>1260.5499999999997</v>
      </c>
      <c r="BO167" s="24"/>
      <c r="BP167" s="25"/>
      <c r="BQ167" s="26"/>
      <c r="BR167" s="21"/>
      <c r="BS167" s="22"/>
      <c r="BT167" s="23"/>
      <c r="BU167" s="21"/>
      <c r="BV167" s="22"/>
      <c r="BW167" s="23"/>
      <c r="BX167" s="21"/>
      <c r="BY167" s="22"/>
      <c r="BZ167" s="23"/>
      <c r="CA167" s="21"/>
      <c r="CB167" s="22"/>
      <c r="CC167" s="23"/>
      <c r="CD167" s="24"/>
      <c r="CE167" s="25"/>
      <c r="CF167" s="26"/>
      <c r="CG167" s="24"/>
      <c r="CH167" s="25"/>
      <c r="CI167" s="26"/>
      <c r="CJ167" s="24"/>
      <c r="CK167" s="25"/>
      <c r="CL167" s="26"/>
      <c r="CM167" s="21"/>
      <c r="CN167" s="22"/>
      <c r="CO167" s="23"/>
      <c r="CP167" s="21"/>
      <c r="CQ167" s="22"/>
      <c r="CR167" s="23"/>
    </row>
    <row r="168" spans="1:96" x14ac:dyDescent="0.25">
      <c r="A168" s="15" t="s">
        <v>359</v>
      </c>
      <c r="B168" s="16" t="s">
        <v>360</v>
      </c>
      <c r="C168" s="17">
        <v>76</v>
      </c>
      <c r="D168" s="18">
        <v>9.1184210526315788</v>
      </c>
      <c r="E168" s="19">
        <v>1249.7686842105265</v>
      </c>
      <c r="F168" s="20">
        <f t="shared" si="2"/>
        <v>1.5939000000000001</v>
      </c>
      <c r="G168" s="21">
        <v>10</v>
      </c>
      <c r="H168" s="22">
        <v>7.8</v>
      </c>
      <c r="I168" s="23">
        <v>1269.384</v>
      </c>
      <c r="J168" s="21">
        <v>42</v>
      </c>
      <c r="K168" s="22">
        <v>8.3809523809523814</v>
      </c>
      <c r="L168" s="23">
        <v>1117.2299999999998</v>
      </c>
      <c r="M168" s="21">
        <v>6</v>
      </c>
      <c r="N168" s="22">
        <v>9.6666666666666661</v>
      </c>
      <c r="O168" s="23">
        <v>1539.9683333333335</v>
      </c>
      <c r="P168" s="24">
        <v>1</v>
      </c>
      <c r="Q168" s="25">
        <v>3</v>
      </c>
      <c r="R168" s="26">
        <v>502.94000000000005</v>
      </c>
      <c r="S168" s="24">
        <v>9</v>
      </c>
      <c r="T168" s="25">
        <v>11.555555555555555</v>
      </c>
      <c r="U168" s="26">
        <v>1676.048888888889</v>
      </c>
      <c r="V168" s="24">
        <v>1</v>
      </c>
      <c r="W168" s="25">
        <v>10</v>
      </c>
      <c r="X168" s="26">
        <v>1088.55</v>
      </c>
      <c r="Y168" s="24">
        <v>2</v>
      </c>
      <c r="Z168" s="25">
        <v>13</v>
      </c>
      <c r="AA168" s="26">
        <v>1433.5250000000001</v>
      </c>
      <c r="AB168" s="24"/>
      <c r="AC168" s="25"/>
      <c r="AD168" s="26"/>
      <c r="AE168" s="24"/>
      <c r="AF168" s="25"/>
      <c r="AG168" s="26"/>
      <c r="AH168" s="24">
        <v>1</v>
      </c>
      <c r="AI168" s="25">
        <v>7</v>
      </c>
      <c r="AJ168" s="26">
        <v>835.25</v>
      </c>
      <c r="AK168" s="21"/>
      <c r="AL168" s="22"/>
      <c r="AM168" s="23"/>
      <c r="AN168" s="21">
        <v>1</v>
      </c>
      <c r="AO168" s="22">
        <v>16</v>
      </c>
      <c r="AP168" s="23">
        <v>1483</v>
      </c>
      <c r="AQ168" s="21"/>
      <c r="AR168" s="22"/>
      <c r="AS168" s="23"/>
      <c r="AT168" s="21">
        <v>1</v>
      </c>
      <c r="AU168" s="22">
        <v>14</v>
      </c>
      <c r="AV168" s="23">
        <v>1346.25</v>
      </c>
      <c r="AW168" s="21"/>
      <c r="AX168" s="22"/>
      <c r="AY168" s="23"/>
      <c r="AZ168" s="21"/>
      <c r="BA168" s="22"/>
      <c r="BB168" s="23"/>
      <c r="BC168" s="21"/>
      <c r="BD168" s="22"/>
      <c r="BE168" s="23"/>
      <c r="BF168" s="24"/>
      <c r="BG168" s="25"/>
      <c r="BH168" s="26"/>
      <c r="BI168" s="24"/>
      <c r="BJ168" s="25"/>
      <c r="BK168" s="26"/>
      <c r="BL168" s="24">
        <v>2</v>
      </c>
      <c r="BM168" s="25">
        <v>12.5</v>
      </c>
      <c r="BN168" s="26">
        <v>1458.8150000000001</v>
      </c>
      <c r="BO168" s="24"/>
      <c r="BP168" s="25"/>
      <c r="BQ168" s="26"/>
      <c r="BR168" s="21"/>
      <c r="BS168" s="22"/>
      <c r="BT168" s="23"/>
      <c r="BU168" s="21"/>
      <c r="BV168" s="22"/>
      <c r="BW168" s="23"/>
      <c r="BX168" s="21"/>
      <c r="BY168" s="22"/>
      <c r="BZ168" s="23"/>
      <c r="CA168" s="21"/>
      <c r="CB168" s="22"/>
      <c r="CC168" s="23"/>
      <c r="CD168" s="24"/>
      <c r="CE168" s="25"/>
      <c r="CF168" s="26"/>
      <c r="CG168" s="24"/>
      <c r="CH168" s="25"/>
      <c r="CI168" s="26"/>
      <c r="CJ168" s="24"/>
      <c r="CK168" s="25"/>
      <c r="CL168" s="26"/>
      <c r="CM168" s="21"/>
      <c r="CN168" s="22"/>
      <c r="CO168" s="23"/>
      <c r="CP168" s="21"/>
      <c r="CQ168" s="22"/>
      <c r="CR168" s="23"/>
    </row>
    <row r="169" spans="1:96" ht="31.5" x14ac:dyDescent="0.25">
      <c r="A169" s="15" t="s">
        <v>361</v>
      </c>
      <c r="B169" s="16" t="s">
        <v>362</v>
      </c>
      <c r="C169" s="17">
        <v>84</v>
      </c>
      <c r="D169" s="18">
        <v>17.285714285714285</v>
      </c>
      <c r="E169" s="19">
        <v>2890.0496428571432</v>
      </c>
      <c r="F169" s="20">
        <f t="shared" si="2"/>
        <v>3.6858</v>
      </c>
      <c r="G169" s="21">
        <v>5</v>
      </c>
      <c r="H169" s="22">
        <v>17.399999999999999</v>
      </c>
      <c r="I169" s="23">
        <v>2883.4560000000001</v>
      </c>
      <c r="J169" s="21">
        <v>73</v>
      </c>
      <c r="K169" s="22">
        <v>17.315068493150687</v>
      </c>
      <c r="L169" s="23">
        <v>2915.4931506849316</v>
      </c>
      <c r="M169" s="21"/>
      <c r="N169" s="22"/>
      <c r="O169" s="23"/>
      <c r="P169" s="24">
        <v>1</v>
      </c>
      <c r="Q169" s="25">
        <v>4</v>
      </c>
      <c r="R169" s="26">
        <v>2122.65</v>
      </c>
      <c r="S169" s="24"/>
      <c r="T169" s="25"/>
      <c r="U169" s="26"/>
      <c r="V169" s="24"/>
      <c r="W169" s="25"/>
      <c r="X169" s="26"/>
      <c r="Y169" s="24"/>
      <c r="Z169" s="25"/>
      <c r="AA169" s="26"/>
      <c r="AB169" s="24">
        <v>3</v>
      </c>
      <c r="AC169" s="25">
        <v>18.333333333333332</v>
      </c>
      <c r="AD169" s="26">
        <v>2737.8166666666671</v>
      </c>
      <c r="AE169" s="24"/>
      <c r="AF169" s="25"/>
      <c r="AG169" s="26"/>
      <c r="AH169" s="24"/>
      <c r="AI169" s="25"/>
      <c r="AJ169" s="26"/>
      <c r="AK169" s="21"/>
      <c r="AL169" s="22"/>
      <c r="AM169" s="23"/>
      <c r="AN169" s="21">
        <v>1</v>
      </c>
      <c r="AO169" s="22">
        <v>22</v>
      </c>
      <c r="AP169" s="23">
        <v>3315.76</v>
      </c>
      <c r="AQ169" s="21">
        <v>1</v>
      </c>
      <c r="AR169" s="22">
        <v>20</v>
      </c>
      <c r="AS169" s="23">
        <v>1864.03</v>
      </c>
      <c r="AT169" s="21"/>
      <c r="AU169" s="22"/>
      <c r="AV169" s="23"/>
      <c r="AW169" s="21"/>
      <c r="AX169" s="22"/>
      <c r="AY169" s="23"/>
      <c r="AZ169" s="21"/>
      <c r="BA169" s="22"/>
      <c r="BB169" s="23"/>
      <c r="BC169" s="21"/>
      <c r="BD169" s="22"/>
      <c r="BE169" s="23"/>
      <c r="BF169" s="24"/>
      <c r="BG169" s="25"/>
      <c r="BH169" s="26"/>
      <c r="BI169" s="24"/>
      <c r="BJ169" s="25"/>
      <c r="BK169" s="26"/>
      <c r="BL169" s="24"/>
      <c r="BM169" s="25"/>
      <c r="BN169" s="26"/>
      <c r="BO169" s="24"/>
      <c r="BP169" s="25"/>
      <c r="BQ169" s="26"/>
      <c r="BR169" s="21"/>
      <c r="BS169" s="22"/>
      <c r="BT169" s="23"/>
      <c r="BU169" s="21"/>
      <c r="BV169" s="22"/>
      <c r="BW169" s="23"/>
      <c r="BX169" s="21"/>
      <c r="BY169" s="22"/>
      <c r="BZ169" s="23"/>
      <c r="CA169" s="21"/>
      <c r="CB169" s="22"/>
      <c r="CC169" s="23"/>
      <c r="CD169" s="24"/>
      <c r="CE169" s="25"/>
      <c r="CF169" s="26"/>
      <c r="CG169" s="24"/>
      <c r="CH169" s="25"/>
      <c r="CI169" s="26"/>
      <c r="CJ169" s="24"/>
      <c r="CK169" s="25"/>
      <c r="CL169" s="26"/>
      <c r="CM169" s="21"/>
      <c r="CN169" s="22"/>
      <c r="CO169" s="23"/>
      <c r="CP169" s="21"/>
      <c r="CQ169" s="22"/>
      <c r="CR169" s="23"/>
    </row>
    <row r="170" spans="1:96" ht="31.5" x14ac:dyDescent="0.25">
      <c r="A170" s="27" t="s">
        <v>363</v>
      </c>
      <c r="B170" s="28" t="s">
        <v>364</v>
      </c>
      <c r="C170" s="29">
        <v>182</v>
      </c>
      <c r="D170" s="30">
        <v>10.714285714285714</v>
      </c>
      <c r="E170" s="31">
        <v>1372.7331868131869</v>
      </c>
      <c r="F170" s="20">
        <f t="shared" si="2"/>
        <v>1.7506999999999999</v>
      </c>
      <c r="G170" s="32">
        <v>27</v>
      </c>
      <c r="H170" s="33">
        <v>7.333333333333333</v>
      </c>
      <c r="I170" s="34">
        <v>1046.4407407407407</v>
      </c>
      <c r="J170" s="32">
        <v>101</v>
      </c>
      <c r="K170" s="33">
        <v>12.524752475247524</v>
      </c>
      <c r="L170" s="34">
        <v>1649.2342574257425</v>
      </c>
      <c r="M170" s="32"/>
      <c r="N170" s="33"/>
      <c r="O170" s="34"/>
      <c r="P170" s="35">
        <v>9</v>
      </c>
      <c r="Q170" s="36">
        <v>6.5555555555555554</v>
      </c>
      <c r="R170" s="37">
        <v>894.50555555555547</v>
      </c>
      <c r="S170" s="35">
        <v>3</v>
      </c>
      <c r="T170" s="36">
        <v>17.666666666666668</v>
      </c>
      <c r="U170" s="37">
        <v>1699.2933333333333</v>
      </c>
      <c r="V170" s="35"/>
      <c r="W170" s="36"/>
      <c r="X170" s="37"/>
      <c r="Y170" s="35">
        <v>1</v>
      </c>
      <c r="Z170" s="36">
        <v>17</v>
      </c>
      <c r="AA170" s="37">
        <v>1461.71</v>
      </c>
      <c r="AB170" s="35">
        <v>10</v>
      </c>
      <c r="AC170" s="36">
        <v>7.6</v>
      </c>
      <c r="AD170" s="37">
        <v>927.04799999999977</v>
      </c>
      <c r="AE170" s="35">
        <v>1</v>
      </c>
      <c r="AF170" s="36">
        <v>13</v>
      </c>
      <c r="AG170" s="37">
        <v>1230.77</v>
      </c>
      <c r="AH170" s="35">
        <v>7</v>
      </c>
      <c r="AI170" s="36">
        <v>10.857142857142858</v>
      </c>
      <c r="AJ170" s="37">
        <v>1274.9657142857143</v>
      </c>
      <c r="AK170" s="32">
        <v>2</v>
      </c>
      <c r="AL170" s="33">
        <v>11.5</v>
      </c>
      <c r="AM170" s="34">
        <v>1213.915</v>
      </c>
      <c r="AN170" s="32">
        <v>1</v>
      </c>
      <c r="AO170" s="33">
        <v>8</v>
      </c>
      <c r="AP170" s="34">
        <v>1123.77</v>
      </c>
      <c r="AQ170" s="32">
        <v>3</v>
      </c>
      <c r="AR170" s="33">
        <v>9.3333333333333339</v>
      </c>
      <c r="AS170" s="34">
        <v>929.13333333333333</v>
      </c>
      <c r="AT170" s="32">
        <v>2</v>
      </c>
      <c r="AU170" s="33">
        <v>13.5</v>
      </c>
      <c r="AV170" s="34">
        <v>1591.78</v>
      </c>
      <c r="AW170" s="32">
        <v>5</v>
      </c>
      <c r="AX170" s="33">
        <v>5.8</v>
      </c>
      <c r="AY170" s="34">
        <v>715.428</v>
      </c>
      <c r="AZ170" s="32"/>
      <c r="BA170" s="33"/>
      <c r="BB170" s="34"/>
      <c r="BC170" s="32">
        <v>4</v>
      </c>
      <c r="BD170" s="33">
        <v>4</v>
      </c>
      <c r="BE170" s="34">
        <v>491.71249999999998</v>
      </c>
      <c r="BF170" s="35"/>
      <c r="BG170" s="36"/>
      <c r="BH170" s="37"/>
      <c r="BI170" s="35"/>
      <c r="BJ170" s="36"/>
      <c r="BK170" s="37"/>
      <c r="BL170" s="35">
        <v>6</v>
      </c>
      <c r="BM170" s="36">
        <v>10.333333333333334</v>
      </c>
      <c r="BN170" s="37">
        <v>984.69666666666672</v>
      </c>
      <c r="BO170" s="35"/>
      <c r="BP170" s="36"/>
      <c r="BQ170" s="37"/>
      <c r="BR170" s="32"/>
      <c r="BS170" s="33"/>
      <c r="BT170" s="34"/>
      <c r="BU170" s="32"/>
      <c r="BV170" s="33"/>
      <c r="BW170" s="34"/>
      <c r="BX170" s="32"/>
      <c r="BY170" s="33"/>
      <c r="BZ170" s="34"/>
      <c r="CA170" s="32"/>
      <c r="CB170" s="33"/>
      <c r="CC170" s="34"/>
      <c r="CD170" s="35"/>
      <c r="CE170" s="36"/>
      <c r="CF170" s="37"/>
      <c r="CG170" s="35"/>
      <c r="CH170" s="36"/>
      <c r="CI170" s="37"/>
      <c r="CJ170" s="35"/>
      <c r="CK170" s="36"/>
      <c r="CL170" s="37"/>
      <c r="CM170" s="32"/>
      <c r="CN170" s="33"/>
      <c r="CO170" s="34"/>
      <c r="CP170" s="32"/>
      <c r="CQ170" s="33"/>
      <c r="CR170" s="34"/>
    </row>
    <row r="171" spans="1:96" ht="31.5" x14ac:dyDescent="0.25">
      <c r="A171" s="15" t="s">
        <v>365</v>
      </c>
      <c r="B171" s="16" t="s">
        <v>366</v>
      </c>
      <c r="C171" s="17">
        <v>108</v>
      </c>
      <c r="D171" s="18">
        <v>13.953703703703704</v>
      </c>
      <c r="E171" s="19">
        <v>2342.0300925925922</v>
      </c>
      <c r="F171" s="20">
        <f t="shared" si="2"/>
        <v>2.9868999999999999</v>
      </c>
      <c r="G171" s="21">
        <v>21</v>
      </c>
      <c r="H171" s="22">
        <v>10.476190476190476</v>
      </c>
      <c r="I171" s="23">
        <v>1823.676666666667</v>
      </c>
      <c r="J171" s="21">
        <v>51</v>
      </c>
      <c r="K171" s="22">
        <v>12.313725490196079</v>
      </c>
      <c r="L171" s="23">
        <v>2310.7735294117647</v>
      </c>
      <c r="M171" s="21"/>
      <c r="N171" s="22"/>
      <c r="O171" s="23"/>
      <c r="P171" s="24">
        <v>12</v>
      </c>
      <c r="Q171" s="25">
        <v>13.666666666666666</v>
      </c>
      <c r="R171" s="26">
        <v>2435.7858333333338</v>
      </c>
      <c r="S171" s="24">
        <v>19</v>
      </c>
      <c r="T171" s="25">
        <v>22.05263157894737</v>
      </c>
      <c r="U171" s="26">
        <v>3029.3089473684213</v>
      </c>
      <c r="V171" s="24"/>
      <c r="W171" s="25"/>
      <c r="X171" s="26"/>
      <c r="Y171" s="24">
        <v>2</v>
      </c>
      <c r="Z171" s="25">
        <v>11.5</v>
      </c>
      <c r="AA171" s="26">
        <v>1577.6599999999999</v>
      </c>
      <c r="AB171" s="24"/>
      <c r="AC171" s="25"/>
      <c r="AD171" s="26"/>
      <c r="AE171" s="24">
        <v>1</v>
      </c>
      <c r="AF171" s="25">
        <v>15</v>
      </c>
      <c r="AG171" s="26">
        <v>1738.77</v>
      </c>
      <c r="AH171" s="24"/>
      <c r="AI171" s="25"/>
      <c r="AJ171" s="26"/>
      <c r="AK171" s="21"/>
      <c r="AL171" s="22"/>
      <c r="AM171" s="23"/>
      <c r="AN171" s="21"/>
      <c r="AO171" s="22"/>
      <c r="AP171" s="23"/>
      <c r="AQ171" s="21"/>
      <c r="AR171" s="22"/>
      <c r="AS171" s="23"/>
      <c r="AT171" s="21">
        <v>1</v>
      </c>
      <c r="AU171" s="22">
        <v>18</v>
      </c>
      <c r="AV171" s="23">
        <v>2608.9899999999998</v>
      </c>
      <c r="AW171" s="21"/>
      <c r="AX171" s="22"/>
      <c r="AY171" s="23"/>
      <c r="AZ171" s="21"/>
      <c r="BA171" s="22"/>
      <c r="BB171" s="23"/>
      <c r="BC171" s="21">
        <v>1</v>
      </c>
      <c r="BD171" s="22">
        <v>20</v>
      </c>
      <c r="BE171" s="23">
        <v>2503.21</v>
      </c>
      <c r="BF171" s="24"/>
      <c r="BG171" s="25"/>
      <c r="BH171" s="26"/>
      <c r="BI171" s="24"/>
      <c r="BJ171" s="25"/>
      <c r="BK171" s="26"/>
      <c r="BL171" s="24"/>
      <c r="BM171" s="25"/>
      <c r="BN171" s="26"/>
      <c r="BO171" s="24"/>
      <c r="BP171" s="25"/>
      <c r="BQ171" s="26"/>
      <c r="BR171" s="21"/>
      <c r="BS171" s="22"/>
      <c r="BT171" s="23"/>
      <c r="BU171" s="21"/>
      <c r="BV171" s="22"/>
      <c r="BW171" s="23"/>
      <c r="BX171" s="21"/>
      <c r="BY171" s="22"/>
      <c r="BZ171" s="23"/>
      <c r="CA171" s="21"/>
      <c r="CB171" s="22"/>
      <c r="CC171" s="23"/>
      <c r="CD171" s="24"/>
      <c r="CE171" s="25"/>
      <c r="CF171" s="26"/>
      <c r="CG171" s="24"/>
      <c r="CH171" s="25"/>
      <c r="CI171" s="26"/>
      <c r="CJ171" s="24"/>
      <c r="CK171" s="25"/>
      <c r="CL171" s="26"/>
      <c r="CM171" s="21"/>
      <c r="CN171" s="22"/>
      <c r="CO171" s="23"/>
      <c r="CP171" s="21"/>
      <c r="CQ171" s="22"/>
      <c r="CR171" s="23"/>
    </row>
    <row r="172" spans="1:96" ht="31.5" x14ac:dyDescent="0.25">
      <c r="A172" s="15" t="s">
        <v>367</v>
      </c>
      <c r="B172" s="16" t="s">
        <v>368</v>
      </c>
      <c r="C172" s="17">
        <v>172</v>
      </c>
      <c r="D172" s="18">
        <v>7.6279069767441863</v>
      </c>
      <c r="E172" s="19">
        <v>1040.9554069767441</v>
      </c>
      <c r="F172" s="20">
        <f t="shared" si="2"/>
        <v>1.3275999999999999</v>
      </c>
      <c r="G172" s="21">
        <v>35</v>
      </c>
      <c r="H172" s="22">
        <v>7.4285714285714288</v>
      </c>
      <c r="I172" s="23">
        <v>1024.9868571428572</v>
      </c>
      <c r="J172" s="21">
        <v>23</v>
      </c>
      <c r="K172" s="22">
        <v>6.3043478260869561</v>
      </c>
      <c r="L172" s="23">
        <v>1284.0691304347827</v>
      </c>
      <c r="M172" s="21"/>
      <c r="N172" s="22"/>
      <c r="O172" s="23"/>
      <c r="P172" s="24">
        <v>14</v>
      </c>
      <c r="Q172" s="25">
        <v>5.7142857142857144</v>
      </c>
      <c r="R172" s="26">
        <v>1216.0842857142857</v>
      </c>
      <c r="S172" s="24">
        <v>18</v>
      </c>
      <c r="T172" s="25">
        <v>7.6111111111111107</v>
      </c>
      <c r="U172" s="26">
        <v>999.22055555555562</v>
      </c>
      <c r="V172" s="24">
        <v>3</v>
      </c>
      <c r="W172" s="25">
        <v>11</v>
      </c>
      <c r="X172" s="26">
        <v>1198.1000000000001</v>
      </c>
      <c r="Y172" s="24">
        <v>12</v>
      </c>
      <c r="Z172" s="25">
        <v>10.5</v>
      </c>
      <c r="AA172" s="26">
        <v>1052.0583333333334</v>
      </c>
      <c r="AB172" s="24">
        <v>4</v>
      </c>
      <c r="AC172" s="25">
        <v>4.5</v>
      </c>
      <c r="AD172" s="26">
        <v>833.0775000000001</v>
      </c>
      <c r="AE172" s="24">
        <v>15</v>
      </c>
      <c r="AF172" s="25">
        <v>11.6</v>
      </c>
      <c r="AG172" s="26">
        <v>1269.6393333333331</v>
      </c>
      <c r="AH172" s="24">
        <v>13</v>
      </c>
      <c r="AI172" s="25">
        <v>6.5384615384615383</v>
      </c>
      <c r="AJ172" s="26">
        <v>801.47307692307709</v>
      </c>
      <c r="AK172" s="21">
        <v>9</v>
      </c>
      <c r="AL172" s="22">
        <v>8</v>
      </c>
      <c r="AM172" s="23">
        <v>820.01333333333343</v>
      </c>
      <c r="AN172" s="21">
        <v>6</v>
      </c>
      <c r="AO172" s="22">
        <v>8</v>
      </c>
      <c r="AP172" s="23">
        <v>1029.1083333333333</v>
      </c>
      <c r="AQ172" s="21">
        <v>1</v>
      </c>
      <c r="AR172" s="22">
        <v>8</v>
      </c>
      <c r="AS172" s="23">
        <v>1089.69</v>
      </c>
      <c r="AT172" s="21">
        <v>8</v>
      </c>
      <c r="AU172" s="22">
        <v>7.5</v>
      </c>
      <c r="AV172" s="23">
        <v>898.56999999999994</v>
      </c>
      <c r="AW172" s="21">
        <v>1</v>
      </c>
      <c r="AX172" s="22">
        <v>5</v>
      </c>
      <c r="AY172" s="23">
        <v>602.75</v>
      </c>
      <c r="AZ172" s="21">
        <v>3</v>
      </c>
      <c r="BA172" s="22">
        <v>5.666666666666667</v>
      </c>
      <c r="BB172" s="23">
        <v>652.33333333333337</v>
      </c>
      <c r="BC172" s="21">
        <v>3</v>
      </c>
      <c r="BD172" s="22">
        <v>7.333333333333333</v>
      </c>
      <c r="BE172" s="23">
        <v>823.11999999999989</v>
      </c>
      <c r="BF172" s="24">
        <v>2</v>
      </c>
      <c r="BG172" s="25">
        <v>6</v>
      </c>
      <c r="BH172" s="26">
        <v>824.29500000000007</v>
      </c>
      <c r="BI172" s="24"/>
      <c r="BJ172" s="25"/>
      <c r="BK172" s="26"/>
      <c r="BL172" s="24"/>
      <c r="BM172" s="25"/>
      <c r="BN172" s="26"/>
      <c r="BO172" s="24">
        <v>2</v>
      </c>
      <c r="BP172" s="25">
        <v>5</v>
      </c>
      <c r="BQ172" s="26">
        <v>549.64</v>
      </c>
      <c r="BR172" s="21"/>
      <c r="BS172" s="22"/>
      <c r="BT172" s="23"/>
      <c r="BU172" s="21"/>
      <c r="BV172" s="22"/>
      <c r="BW172" s="23"/>
      <c r="BX172" s="21"/>
      <c r="BY172" s="22"/>
      <c r="BZ172" s="23"/>
      <c r="CA172" s="21"/>
      <c r="CB172" s="22"/>
      <c r="CC172" s="23"/>
      <c r="CD172" s="24"/>
      <c r="CE172" s="25"/>
      <c r="CF172" s="26"/>
      <c r="CG172" s="24"/>
      <c r="CH172" s="25"/>
      <c r="CI172" s="26"/>
      <c r="CJ172" s="24"/>
      <c r="CK172" s="25"/>
      <c r="CL172" s="26"/>
      <c r="CM172" s="21"/>
      <c r="CN172" s="22"/>
      <c r="CO172" s="23"/>
      <c r="CP172" s="21"/>
      <c r="CQ172" s="22"/>
      <c r="CR172" s="23"/>
    </row>
    <row r="173" spans="1:96" x14ac:dyDescent="0.25">
      <c r="A173" s="15" t="s">
        <v>369</v>
      </c>
      <c r="B173" s="16" t="s">
        <v>370</v>
      </c>
      <c r="C173" s="17">
        <v>12</v>
      </c>
      <c r="D173" s="18">
        <v>10.583333333333334</v>
      </c>
      <c r="E173" s="19">
        <v>2039.6449999999995</v>
      </c>
      <c r="F173" s="20">
        <f t="shared" si="2"/>
        <v>2.6012</v>
      </c>
      <c r="G173" s="21"/>
      <c r="H173" s="22"/>
      <c r="I173" s="23"/>
      <c r="J173" s="21"/>
      <c r="K173" s="22"/>
      <c r="L173" s="23"/>
      <c r="M173" s="21">
        <v>10</v>
      </c>
      <c r="N173" s="22">
        <v>11.8</v>
      </c>
      <c r="O173" s="23">
        <v>2329.8839999999996</v>
      </c>
      <c r="P173" s="24"/>
      <c r="Q173" s="25"/>
      <c r="R173" s="26"/>
      <c r="S173" s="24"/>
      <c r="T173" s="25"/>
      <c r="U173" s="26"/>
      <c r="V173" s="24"/>
      <c r="W173" s="25"/>
      <c r="X173" s="26"/>
      <c r="Y173" s="24"/>
      <c r="Z173" s="25"/>
      <c r="AA173" s="26"/>
      <c r="AB173" s="24"/>
      <c r="AC173" s="25"/>
      <c r="AD173" s="26"/>
      <c r="AE173" s="24"/>
      <c r="AF173" s="25"/>
      <c r="AG173" s="26"/>
      <c r="AH173" s="24"/>
      <c r="AI173" s="25"/>
      <c r="AJ173" s="26"/>
      <c r="AK173" s="21"/>
      <c r="AL173" s="22"/>
      <c r="AM173" s="23"/>
      <c r="AN173" s="21">
        <v>1</v>
      </c>
      <c r="AO173" s="22">
        <v>4</v>
      </c>
      <c r="AP173" s="23">
        <v>523.62</v>
      </c>
      <c r="AQ173" s="21"/>
      <c r="AR173" s="22"/>
      <c r="AS173" s="23"/>
      <c r="AT173" s="21"/>
      <c r="AU173" s="22"/>
      <c r="AV173" s="23"/>
      <c r="AW173" s="21">
        <v>1</v>
      </c>
      <c r="AX173" s="22">
        <v>5</v>
      </c>
      <c r="AY173" s="23">
        <v>653.28</v>
      </c>
      <c r="AZ173" s="21"/>
      <c r="BA173" s="22"/>
      <c r="BB173" s="23"/>
      <c r="BC173" s="21"/>
      <c r="BD173" s="22"/>
      <c r="BE173" s="23"/>
      <c r="BF173" s="24"/>
      <c r="BG173" s="25"/>
      <c r="BH173" s="26"/>
      <c r="BI173" s="24"/>
      <c r="BJ173" s="25"/>
      <c r="BK173" s="26"/>
      <c r="BL173" s="24"/>
      <c r="BM173" s="25"/>
      <c r="BN173" s="26"/>
      <c r="BO173" s="24"/>
      <c r="BP173" s="25"/>
      <c r="BQ173" s="26"/>
      <c r="BR173" s="21"/>
      <c r="BS173" s="22"/>
      <c r="BT173" s="23"/>
      <c r="BU173" s="21"/>
      <c r="BV173" s="22"/>
      <c r="BW173" s="23"/>
      <c r="BX173" s="21"/>
      <c r="BY173" s="22"/>
      <c r="BZ173" s="23"/>
      <c r="CA173" s="21"/>
      <c r="CB173" s="22"/>
      <c r="CC173" s="23"/>
      <c r="CD173" s="24"/>
      <c r="CE173" s="25"/>
      <c r="CF173" s="26"/>
      <c r="CG173" s="24"/>
      <c r="CH173" s="25"/>
      <c r="CI173" s="26"/>
      <c r="CJ173" s="24"/>
      <c r="CK173" s="25"/>
      <c r="CL173" s="26"/>
      <c r="CM173" s="21"/>
      <c r="CN173" s="22"/>
      <c r="CO173" s="23"/>
      <c r="CP173" s="21"/>
      <c r="CQ173" s="22"/>
      <c r="CR173" s="23"/>
    </row>
    <row r="174" spans="1:96" x14ac:dyDescent="0.25">
      <c r="A174" s="15" t="s">
        <v>371</v>
      </c>
      <c r="B174" s="16" t="s">
        <v>372</v>
      </c>
      <c r="C174" s="17">
        <v>44</v>
      </c>
      <c r="D174" s="18">
        <v>8.6818181818181817</v>
      </c>
      <c r="E174" s="19">
        <v>975.98659090909064</v>
      </c>
      <c r="F174" s="20">
        <f t="shared" si="2"/>
        <v>1.2446999999999999</v>
      </c>
      <c r="G174" s="21">
        <v>13</v>
      </c>
      <c r="H174" s="22">
        <v>8.0769230769230766</v>
      </c>
      <c r="I174" s="23">
        <v>1151.4861538461537</v>
      </c>
      <c r="J174" s="21">
        <v>21</v>
      </c>
      <c r="K174" s="22">
        <v>9.2857142857142865</v>
      </c>
      <c r="L174" s="23">
        <v>943.40761904761928</v>
      </c>
      <c r="M174" s="21">
        <v>1</v>
      </c>
      <c r="N174" s="22">
        <v>6</v>
      </c>
      <c r="O174" s="23">
        <v>427.91</v>
      </c>
      <c r="P174" s="24">
        <v>1</v>
      </c>
      <c r="Q174" s="25">
        <v>5</v>
      </c>
      <c r="R174" s="26">
        <v>470.41999999999996</v>
      </c>
      <c r="S174" s="24"/>
      <c r="T174" s="25"/>
      <c r="U174" s="26"/>
      <c r="V174" s="24">
        <v>3</v>
      </c>
      <c r="W174" s="25">
        <v>3.3333333333333335</v>
      </c>
      <c r="X174" s="26">
        <v>396.02</v>
      </c>
      <c r="Y174" s="24"/>
      <c r="Z174" s="25"/>
      <c r="AA174" s="26"/>
      <c r="AB174" s="24">
        <v>2</v>
      </c>
      <c r="AC174" s="25">
        <v>9.5</v>
      </c>
      <c r="AD174" s="26">
        <v>1068.24</v>
      </c>
      <c r="AE174" s="24"/>
      <c r="AF174" s="25"/>
      <c r="AG174" s="26"/>
      <c r="AH174" s="24"/>
      <c r="AI174" s="25"/>
      <c r="AJ174" s="26"/>
      <c r="AK174" s="21">
        <v>1</v>
      </c>
      <c r="AL174" s="22">
        <v>6</v>
      </c>
      <c r="AM174" s="23">
        <v>410.46000000000004</v>
      </c>
      <c r="AN174" s="21">
        <v>2</v>
      </c>
      <c r="AO174" s="22">
        <v>18</v>
      </c>
      <c r="AP174" s="23">
        <v>1764.6</v>
      </c>
      <c r="AQ174" s="21"/>
      <c r="AR174" s="22"/>
      <c r="AS174" s="23"/>
      <c r="AT174" s="21"/>
      <c r="AU174" s="22"/>
      <c r="AV174" s="23"/>
      <c r="AW174" s="21"/>
      <c r="AX174" s="22"/>
      <c r="AY174" s="23"/>
      <c r="AZ174" s="21"/>
      <c r="BA174" s="22"/>
      <c r="BB174" s="23"/>
      <c r="BC174" s="21"/>
      <c r="BD174" s="22"/>
      <c r="BE174" s="23"/>
      <c r="BF174" s="24"/>
      <c r="BG174" s="25"/>
      <c r="BH174" s="26"/>
      <c r="BI174" s="24"/>
      <c r="BJ174" s="25"/>
      <c r="BK174" s="26"/>
      <c r="BL174" s="24"/>
      <c r="BM174" s="25"/>
      <c r="BN174" s="26"/>
      <c r="BO174" s="24"/>
      <c r="BP174" s="25"/>
      <c r="BQ174" s="26"/>
      <c r="BR174" s="21"/>
      <c r="BS174" s="22"/>
      <c r="BT174" s="23"/>
      <c r="BU174" s="21"/>
      <c r="BV174" s="22"/>
      <c r="BW174" s="23"/>
      <c r="BX174" s="21"/>
      <c r="BY174" s="22"/>
      <c r="BZ174" s="23"/>
      <c r="CA174" s="21"/>
      <c r="CB174" s="22"/>
      <c r="CC174" s="23"/>
      <c r="CD174" s="24"/>
      <c r="CE174" s="25"/>
      <c r="CF174" s="26"/>
      <c r="CG174" s="24"/>
      <c r="CH174" s="25"/>
      <c r="CI174" s="26"/>
      <c r="CJ174" s="24"/>
      <c r="CK174" s="25"/>
      <c r="CL174" s="26"/>
      <c r="CM174" s="21"/>
      <c r="CN174" s="22"/>
      <c r="CO174" s="23"/>
      <c r="CP174" s="21"/>
      <c r="CQ174" s="22"/>
      <c r="CR174" s="23"/>
    </row>
    <row r="175" spans="1:96" x14ac:dyDescent="0.25">
      <c r="A175" s="15" t="s">
        <v>373</v>
      </c>
      <c r="B175" s="16" t="s">
        <v>374</v>
      </c>
      <c r="C175" s="17">
        <v>449</v>
      </c>
      <c r="D175" s="18">
        <v>2.708240534521158</v>
      </c>
      <c r="E175" s="19">
        <v>504.02552338530097</v>
      </c>
      <c r="F175" s="20">
        <f t="shared" si="2"/>
        <v>0.64280000000000004</v>
      </c>
      <c r="G175" s="21">
        <v>207</v>
      </c>
      <c r="H175" s="22">
        <v>1.5217391304347827</v>
      </c>
      <c r="I175" s="23">
        <v>502.21188405797085</v>
      </c>
      <c r="J175" s="21">
        <v>49</v>
      </c>
      <c r="K175" s="22">
        <v>4.3061224489795915</v>
      </c>
      <c r="L175" s="23">
        <v>559.11693877551011</v>
      </c>
      <c r="M175" s="21">
        <v>15</v>
      </c>
      <c r="N175" s="22">
        <v>6.0666666666666664</v>
      </c>
      <c r="O175" s="23">
        <v>748.40133333333335</v>
      </c>
      <c r="P175" s="24">
        <v>26</v>
      </c>
      <c r="Q175" s="25">
        <v>3.2307692307692308</v>
      </c>
      <c r="R175" s="26">
        <v>471.08692307692314</v>
      </c>
      <c r="S175" s="24">
        <v>19</v>
      </c>
      <c r="T175" s="25">
        <v>5</v>
      </c>
      <c r="U175" s="26">
        <v>772.89157894736843</v>
      </c>
      <c r="V175" s="24">
        <v>20</v>
      </c>
      <c r="W175" s="25">
        <v>2.2000000000000002</v>
      </c>
      <c r="X175" s="26">
        <v>319.3365</v>
      </c>
      <c r="Y175" s="24">
        <v>16</v>
      </c>
      <c r="Z175" s="25">
        <v>4</v>
      </c>
      <c r="AA175" s="26">
        <v>374.67374999999993</v>
      </c>
      <c r="AB175" s="24">
        <v>27</v>
      </c>
      <c r="AC175" s="25">
        <v>1.8888888888888888</v>
      </c>
      <c r="AD175" s="26">
        <v>313.56222222222226</v>
      </c>
      <c r="AE175" s="24">
        <v>7</v>
      </c>
      <c r="AF175" s="25">
        <v>2.1428571428571428</v>
      </c>
      <c r="AG175" s="26">
        <v>500.77428571428572</v>
      </c>
      <c r="AH175" s="24">
        <v>19</v>
      </c>
      <c r="AI175" s="25">
        <v>4.8947368421052628</v>
      </c>
      <c r="AJ175" s="26">
        <v>701.47105263157891</v>
      </c>
      <c r="AK175" s="21"/>
      <c r="AL175" s="22"/>
      <c r="AM175" s="23"/>
      <c r="AN175" s="21">
        <v>4</v>
      </c>
      <c r="AO175" s="22">
        <v>11.25</v>
      </c>
      <c r="AP175" s="23">
        <v>915.92999999999984</v>
      </c>
      <c r="AQ175" s="21"/>
      <c r="AR175" s="22"/>
      <c r="AS175" s="23"/>
      <c r="AT175" s="21">
        <v>33</v>
      </c>
      <c r="AU175" s="22">
        <v>2.3333333333333335</v>
      </c>
      <c r="AV175" s="23">
        <v>339.08484848484852</v>
      </c>
      <c r="AW175" s="21">
        <v>1</v>
      </c>
      <c r="AX175" s="22">
        <v>6</v>
      </c>
      <c r="AY175" s="23">
        <v>443.59000000000003</v>
      </c>
      <c r="AZ175" s="21">
        <v>1</v>
      </c>
      <c r="BA175" s="22">
        <v>2</v>
      </c>
      <c r="BB175" s="23">
        <v>654.72</v>
      </c>
      <c r="BC175" s="21">
        <v>1</v>
      </c>
      <c r="BD175" s="22">
        <v>11</v>
      </c>
      <c r="BE175" s="23">
        <v>1126.07</v>
      </c>
      <c r="BF175" s="24">
        <v>1</v>
      </c>
      <c r="BG175" s="25">
        <v>3</v>
      </c>
      <c r="BH175" s="26">
        <v>423.56</v>
      </c>
      <c r="BI175" s="24">
        <v>2</v>
      </c>
      <c r="BJ175" s="25">
        <v>2</v>
      </c>
      <c r="BK175" s="26">
        <v>631.86</v>
      </c>
      <c r="BL175" s="24"/>
      <c r="BM175" s="25"/>
      <c r="BN175" s="26"/>
      <c r="BO175" s="24">
        <v>1</v>
      </c>
      <c r="BP175" s="25">
        <v>5</v>
      </c>
      <c r="BQ175" s="26">
        <v>347.40999999999997</v>
      </c>
      <c r="BR175" s="21"/>
      <c r="BS175" s="22"/>
      <c r="BT175" s="23"/>
      <c r="BU175" s="21"/>
      <c r="BV175" s="22"/>
      <c r="BW175" s="23"/>
      <c r="BX175" s="21"/>
      <c r="BY175" s="22"/>
      <c r="BZ175" s="23"/>
      <c r="CA175" s="21"/>
      <c r="CB175" s="22"/>
      <c r="CC175" s="23"/>
      <c r="CD175" s="24"/>
      <c r="CE175" s="25"/>
      <c r="CF175" s="26"/>
      <c r="CG175" s="24"/>
      <c r="CH175" s="25"/>
      <c r="CI175" s="26"/>
      <c r="CJ175" s="24"/>
      <c r="CK175" s="25"/>
      <c r="CL175" s="26"/>
      <c r="CM175" s="21"/>
      <c r="CN175" s="22"/>
      <c r="CO175" s="23"/>
      <c r="CP175" s="21"/>
      <c r="CQ175" s="22"/>
      <c r="CR175" s="23"/>
    </row>
    <row r="176" spans="1:96" ht="31.5" x14ac:dyDescent="0.25">
      <c r="A176" s="27" t="s">
        <v>375</v>
      </c>
      <c r="B176" s="28" t="s">
        <v>376</v>
      </c>
      <c r="C176" s="29">
        <v>97</v>
      </c>
      <c r="D176" s="30">
        <v>6.2989690721649483</v>
      </c>
      <c r="E176" s="31">
        <v>897.689484536083</v>
      </c>
      <c r="F176" s="20">
        <f t="shared" si="2"/>
        <v>1.1449</v>
      </c>
      <c r="G176" s="32">
        <v>20</v>
      </c>
      <c r="H176" s="33">
        <v>5.35</v>
      </c>
      <c r="I176" s="34">
        <v>969.92150000000004</v>
      </c>
      <c r="J176" s="32">
        <v>45</v>
      </c>
      <c r="K176" s="33">
        <v>7.7111111111111112</v>
      </c>
      <c r="L176" s="34">
        <v>993.04111111111126</v>
      </c>
      <c r="M176" s="32"/>
      <c r="N176" s="33"/>
      <c r="O176" s="34"/>
      <c r="P176" s="35"/>
      <c r="Q176" s="36"/>
      <c r="R176" s="37"/>
      <c r="S176" s="35">
        <v>2</v>
      </c>
      <c r="T176" s="36">
        <v>5.5</v>
      </c>
      <c r="U176" s="37">
        <v>669.005</v>
      </c>
      <c r="V176" s="35">
        <v>6</v>
      </c>
      <c r="W176" s="36">
        <v>6.666666666666667</v>
      </c>
      <c r="X176" s="37">
        <v>851.77333333333343</v>
      </c>
      <c r="Y176" s="35"/>
      <c r="Z176" s="36"/>
      <c r="AA176" s="37"/>
      <c r="AB176" s="35">
        <v>5</v>
      </c>
      <c r="AC176" s="36">
        <v>4.2</v>
      </c>
      <c r="AD176" s="37">
        <v>612.14800000000002</v>
      </c>
      <c r="AE176" s="35">
        <v>2</v>
      </c>
      <c r="AF176" s="36">
        <v>5</v>
      </c>
      <c r="AG176" s="37">
        <v>1141.6199999999999</v>
      </c>
      <c r="AH176" s="35">
        <v>5</v>
      </c>
      <c r="AI176" s="36">
        <v>2.4</v>
      </c>
      <c r="AJ176" s="37">
        <v>437.77200000000005</v>
      </c>
      <c r="AK176" s="32">
        <v>2</v>
      </c>
      <c r="AL176" s="33">
        <v>2.5</v>
      </c>
      <c r="AM176" s="34">
        <v>495.45500000000004</v>
      </c>
      <c r="AN176" s="32">
        <v>1</v>
      </c>
      <c r="AO176" s="33">
        <v>3</v>
      </c>
      <c r="AP176" s="34">
        <v>871.6</v>
      </c>
      <c r="AQ176" s="32"/>
      <c r="AR176" s="33"/>
      <c r="AS176" s="34"/>
      <c r="AT176" s="32">
        <v>1</v>
      </c>
      <c r="AU176" s="33">
        <v>8</v>
      </c>
      <c r="AV176" s="34">
        <v>1171.92</v>
      </c>
      <c r="AW176" s="32">
        <v>7</v>
      </c>
      <c r="AX176" s="33">
        <v>4.8571428571428568</v>
      </c>
      <c r="AY176" s="34">
        <v>613.17714285714283</v>
      </c>
      <c r="AZ176" s="32"/>
      <c r="BA176" s="33"/>
      <c r="BB176" s="34"/>
      <c r="BC176" s="32"/>
      <c r="BD176" s="33"/>
      <c r="BE176" s="34"/>
      <c r="BF176" s="35">
        <v>1</v>
      </c>
      <c r="BG176" s="36">
        <v>13</v>
      </c>
      <c r="BH176" s="37">
        <v>1682.44</v>
      </c>
      <c r="BI176" s="35"/>
      <c r="BJ176" s="36"/>
      <c r="BK176" s="37"/>
      <c r="BL176" s="35"/>
      <c r="BM176" s="36"/>
      <c r="BN176" s="37"/>
      <c r="BO176" s="35"/>
      <c r="BP176" s="36"/>
      <c r="BQ176" s="37"/>
      <c r="BR176" s="32"/>
      <c r="BS176" s="33"/>
      <c r="BT176" s="34"/>
      <c r="BU176" s="32"/>
      <c r="BV176" s="33"/>
      <c r="BW176" s="34"/>
      <c r="BX176" s="32"/>
      <c r="BY176" s="33"/>
      <c r="BZ176" s="34"/>
      <c r="CA176" s="32"/>
      <c r="CB176" s="33"/>
      <c r="CC176" s="34"/>
      <c r="CD176" s="35"/>
      <c r="CE176" s="36"/>
      <c r="CF176" s="37"/>
      <c r="CG176" s="35"/>
      <c r="CH176" s="36"/>
      <c r="CI176" s="37"/>
      <c r="CJ176" s="35"/>
      <c r="CK176" s="36"/>
      <c r="CL176" s="37"/>
      <c r="CM176" s="32"/>
      <c r="CN176" s="33"/>
      <c r="CO176" s="34"/>
      <c r="CP176" s="32"/>
      <c r="CQ176" s="33"/>
      <c r="CR176" s="34"/>
    </row>
    <row r="177" spans="1:96" ht="31.5" x14ac:dyDescent="0.25">
      <c r="A177" s="15" t="s">
        <v>377</v>
      </c>
      <c r="B177" s="16" t="s">
        <v>378</v>
      </c>
      <c r="C177" s="17">
        <v>489</v>
      </c>
      <c r="D177" s="18">
        <v>3.2883435582822087</v>
      </c>
      <c r="E177" s="19">
        <v>580.3149488752565</v>
      </c>
      <c r="F177" s="20">
        <f t="shared" si="2"/>
        <v>0.74009999999999998</v>
      </c>
      <c r="G177" s="21">
        <v>111</v>
      </c>
      <c r="H177" s="22">
        <v>2.8468468468468466</v>
      </c>
      <c r="I177" s="23">
        <v>533.39963963963953</v>
      </c>
      <c r="J177" s="21">
        <v>79</v>
      </c>
      <c r="K177" s="22">
        <v>3.8227848101265822</v>
      </c>
      <c r="L177" s="23">
        <v>618.6889873417723</v>
      </c>
      <c r="M177" s="21"/>
      <c r="N177" s="22"/>
      <c r="O177" s="23"/>
      <c r="P177" s="24">
        <v>21</v>
      </c>
      <c r="Q177" s="25">
        <v>4.2380952380952381</v>
      </c>
      <c r="R177" s="26">
        <v>685.06714285714293</v>
      </c>
      <c r="S177" s="24">
        <v>26</v>
      </c>
      <c r="T177" s="25">
        <v>3.1923076923076925</v>
      </c>
      <c r="U177" s="26">
        <v>513.1957692307692</v>
      </c>
      <c r="V177" s="24">
        <v>31</v>
      </c>
      <c r="W177" s="25">
        <v>1.5483870967741935</v>
      </c>
      <c r="X177" s="26">
        <v>372.90935483870976</v>
      </c>
      <c r="Y177" s="24">
        <v>26</v>
      </c>
      <c r="Z177" s="25">
        <v>5.8076923076923075</v>
      </c>
      <c r="AA177" s="26">
        <v>762.56000000000006</v>
      </c>
      <c r="AB177" s="24">
        <v>12</v>
      </c>
      <c r="AC177" s="25">
        <v>2.1666666666666665</v>
      </c>
      <c r="AD177" s="26">
        <v>398.45583333333326</v>
      </c>
      <c r="AE177" s="24">
        <v>13</v>
      </c>
      <c r="AF177" s="25">
        <v>5.6923076923076925</v>
      </c>
      <c r="AG177" s="26">
        <v>613.81384615384627</v>
      </c>
      <c r="AH177" s="24">
        <v>26</v>
      </c>
      <c r="AI177" s="25">
        <v>3.1538461538461537</v>
      </c>
      <c r="AJ177" s="26">
        <v>580.47653846153844</v>
      </c>
      <c r="AK177" s="21">
        <v>18</v>
      </c>
      <c r="AL177" s="22">
        <v>4.1111111111111107</v>
      </c>
      <c r="AM177" s="23">
        <v>580.70333333333326</v>
      </c>
      <c r="AN177" s="21">
        <v>17</v>
      </c>
      <c r="AO177" s="22">
        <v>2.6470588235294117</v>
      </c>
      <c r="AP177" s="23">
        <v>1116.2882352941176</v>
      </c>
      <c r="AQ177" s="21"/>
      <c r="AR177" s="22"/>
      <c r="AS177" s="23"/>
      <c r="AT177" s="21">
        <v>22</v>
      </c>
      <c r="AU177" s="22">
        <v>3.5909090909090908</v>
      </c>
      <c r="AV177" s="23">
        <v>547.03909090909099</v>
      </c>
      <c r="AW177" s="21">
        <v>17</v>
      </c>
      <c r="AX177" s="22">
        <v>5.2941176470588234</v>
      </c>
      <c r="AY177" s="23">
        <v>667.45882352941169</v>
      </c>
      <c r="AZ177" s="21">
        <v>7</v>
      </c>
      <c r="BA177" s="22">
        <v>3.2857142857142856</v>
      </c>
      <c r="BB177" s="23">
        <v>705.61714285714277</v>
      </c>
      <c r="BC177" s="21">
        <v>11</v>
      </c>
      <c r="BD177" s="22">
        <v>2.2727272727272729</v>
      </c>
      <c r="BE177" s="23">
        <v>467.40000000000003</v>
      </c>
      <c r="BF177" s="24">
        <v>11</v>
      </c>
      <c r="BG177" s="25">
        <v>2.8181818181818183</v>
      </c>
      <c r="BH177" s="26">
        <v>896.66909090909076</v>
      </c>
      <c r="BI177" s="24">
        <v>5</v>
      </c>
      <c r="BJ177" s="25">
        <v>1.4</v>
      </c>
      <c r="BK177" s="26">
        <v>422.654</v>
      </c>
      <c r="BL177" s="24">
        <v>3</v>
      </c>
      <c r="BM177" s="25">
        <v>2</v>
      </c>
      <c r="BN177" s="26">
        <v>397.88333333333338</v>
      </c>
      <c r="BO177" s="24">
        <v>33</v>
      </c>
      <c r="BP177" s="25">
        <v>1.7272727272727273</v>
      </c>
      <c r="BQ177" s="26">
        <v>383.58515151515144</v>
      </c>
      <c r="BR177" s="21"/>
      <c r="BS177" s="22"/>
      <c r="BT177" s="23"/>
      <c r="BU177" s="21"/>
      <c r="BV177" s="22"/>
      <c r="BW177" s="23"/>
      <c r="BX177" s="21"/>
      <c r="BY177" s="22"/>
      <c r="BZ177" s="23"/>
      <c r="CA177" s="21"/>
      <c r="CB177" s="22"/>
      <c r="CC177" s="23"/>
      <c r="CD177" s="24"/>
      <c r="CE177" s="25"/>
      <c r="CF177" s="26"/>
      <c r="CG177" s="24"/>
      <c r="CH177" s="25"/>
      <c r="CI177" s="26"/>
      <c r="CJ177" s="24"/>
      <c r="CK177" s="25"/>
      <c r="CL177" s="26"/>
      <c r="CM177" s="21"/>
      <c r="CN177" s="22"/>
      <c r="CO177" s="23"/>
      <c r="CP177" s="21"/>
      <c r="CQ177" s="22"/>
      <c r="CR177" s="23"/>
    </row>
    <row r="178" spans="1:96" ht="31.5" x14ac:dyDescent="0.25">
      <c r="A178" s="15" t="s">
        <v>379</v>
      </c>
      <c r="B178" s="16" t="s">
        <v>380</v>
      </c>
      <c r="C178" s="17">
        <v>60</v>
      </c>
      <c r="D178" s="18">
        <v>4.3666666666666663</v>
      </c>
      <c r="E178" s="19">
        <v>569.47183333333317</v>
      </c>
      <c r="F178" s="20">
        <f t="shared" si="2"/>
        <v>0.72629999999999995</v>
      </c>
      <c r="G178" s="21">
        <v>6</v>
      </c>
      <c r="H178" s="22">
        <v>2.1666666666666665</v>
      </c>
      <c r="I178" s="23">
        <v>428.15833333333336</v>
      </c>
      <c r="J178" s="21">
        <v>18</v>
      </c>
      <c r="K178" s="22">
        <v>4.8888888888888893</v>
      </c>
      <c r="L178" s="23">
        <v>635.64388888888891</v>
      </c>
      <c r="M178" s="21"/>
      <c r="N178" s="22"/>
      <c r="O178" s="23"/>
      <c r="P178" s="24"/>
      <c r="Q178" s="25"/>
      <c r="R178" s="26"/>
      <c r="S178" s="24">
        <v>2</v>
      </c>
      <c r="T178" s="25">
        <v>2.5</v>
      </c>
      <c r="U178" s="26">
        <v>426.46499999999997</v>
      </c>
      <c r="V178" s="24">
        <v>7</v>
      </c>
      <c r="W178" s="25">
        <v>2.4285714285714284</v>
      </c>
      <c r="X178" s="26">
        <v>649.58714285714268</v>
      </c>
      <c r="Y178" s="24"/>
      <c r="Z178" s="25"/>
      <c r="AA178" s="26"/>
      <c r="AB178" s="24">
        <v>10</v>
      </c>
      <c r="AC178" s="25">
        <v>4</v>
      </c>
      <c r="AD178" s="26">
        <v>453.32700000000006</v>
      </c>
      <c r="AE178" s="24"/>
      <c r="AF178" s="25"/>
      <c r="AG178" s="26"/>
      <c r="AH178" s="24">
        <v>5</v>
      </c>
      <c r="AI178" s="25">
        <v>4.8</v>
      </c>
      <c r="AJ178" s="26">
        <v>568.46800000000007</v>
      </c>
      <c r="AK178" s="21">
        <v>1</v>
      </c>
      <c r="AL178" s="22">
        <v>2</v>
      </c>
      <c r="AM178" s="23">
        <v>369.90999999999997</v>
      </c>
      <c r="AN178" s="21"/>
      <c r="AO178" s="22"/>
      <c r="AP178" s="23"/>
      <c r="AQ178" s="21"/>
      <c r="AR178" s="22"/>
      <c r="AS178" s="23"/>
      <c r="AT178" s="21"/>
      <c r="AU178" s="22"/>
      <c r="AV178" s="23"/>
      <c r="AW178" s="21">
        <v>9</v>
      </c>
      <c r="AX178" s="22">
        <v>5.7777777777777777</v>
      </c>
      <c r="AY178" s="23">
        <v>584.37888888888892</v>
      </c>
      <c r="AZ178" s="21"/>
      <c r="BA178" s="22"/>
      <c r="BB178" s="23"/>
      <c r="BC178" s="21"/>
      <c r="BD178" s="22"/>
      <c r="BE178" s="23"/>
      <c r="BF178" s="24">
        <v>1</v>
      </c>
      <c r="BG178" s="25">
        <v>6</v>
      </c>
      <c r="BH178" s="26">
        <v>624.64</v>
      </c>
      <c r="BI178" s="24"/>
      <c r="BJ178" s="25"/>
      <c r="BK178" s="26"/>
      <c r="BL178" s="24">
        <v>1</v>
      </c>
      <c r="BM178" s="25">
        <v>15</v>
      </c>
      <c r="BN178" s="26">
        <v>1128.1600000000001</v>
      </c>
      <c r="BO178" s="24"/>
      <c r="BP178" s="25"/>
      <c r="BQ178" s="26"/>
      <c r="BR178" s="21"/>
      <c r="BS178" s="22"/>
      <c r="BT178" s="23"/>
      <c r="BU178" s="21"/>
      <c r="BV178" s="22"/>
      <c r="BW178" s="23"/>
      <c r="BX178" s="21"/>
      <c r="BY178" s="22"/>
      <c r="BZ178" s="23"/>
      <c r="CA178" s="21"/>
      <c r="CB178" s="22"/>
      <c r="CC178" s="23"/>
      <c r="CD178" s="24"/>
      <c r="CE178" s="25"/>
      <c r="CF178" s="26"/>
      <c r="CG178" s="24"/>
      <c r="CH178" s="25"/>
      <c r="CI178" s="26"/>
      <c r="CJ178" s="24"/>
      <c r="CK178" s="25"/>
      <c r="CL178" s="26"/>
      <c r="CM178" s="21"/>
      <c r="CN178" s="22"/>
      <c r="CO178" s="23"/>
      <c r="CP178" s="21"/>
      <c r="CQ178" s="22"/>
      <c r="CR178" s="23"/>
    </row>
    <row r="179" spans="1:96" ht="31.5" x14ac:dyDescent="0.25">
      <c r="A179" s="15" t="s">
        <v>381</v>
      </c>
      <c r="B179" s="16" t="s">
        <v>382</v>
      </c>
      <c r="C179" s="17">
        <v>635</v>
      </c>
      <c r="D179" s="18">
        <v>2.5244094488188975</v>
      </c>
      <c r="E179" s="19">
        <v>463.31634645669328</v>
      </c>
      <c r="F179" s="20">
        <f t="shared" si="2"/>
        <v>0.59089999999999998</v>
      </c>
      <c r="G179" s="21">
        <v>154</v>
      </c>
      <c r="H179" s="22">
        <v>1.6623376623376624</v>
      </c>
      <c r="I179" s="23">
        <v>374.49941558441509</v>
      </c>
      <c r="J179" s="21">
        <v>82</v>
      </c>
      <c r="K179" s="22">
        <v>3.2195121951219514</v>
      </c>
      <c r="L179" s="23">
        <v>509.60939024390234</v>
      </c>
      <c r="M179" s="21"/>
      <c r="N179" s="22"/>
      <c r="O179" s="23"/>
      <c r="P179" s="24">
        <v>23</v>
      </c>
      <c r="Q179" s="25">
        <v>3.0434782608695654</v>
      </c>
      <c r="R179" s="26">
        <v>439.86913043478262</v>
      </c>
      <c r="S179" s="24">
        <v>43</v>
      </c>
      <c r="T179" s="25">
        <v>2.2558139534883721</v>
      </c>
      <c r="U179" s="26">
        <v>522.89139534883691</v>
      </c>
      <c r="V179" s="24">
        <v>76</v>
      </c>
      <c r="W179" s="25">
        <v>1.8421052631578947</v>
      </c>
      <c r="X179" s="26">
        <v>523.441447368421</v>
      </c>
      <c r="Y179" s="24">
        <v>25</v>
      </c>
      <c r="Z179" s="25">
        <v>4.4000000000000004</v>
      </c>
      <c r="AA179" s="26">
        <v>541.59800000000007</v>
      </c>
      <c r="AB179" s="24">
        <v>27</v>
      </c>
      <c r="AC179" s="25">
        <v>1.2222222222222223</v>
      </c>
      <c r="AD179" s="26">
        <v>273.83925925925928</v>
      </c>
      <c r="AE179" s="24">
        <v>34</v>
      </c>
      <c r="AF179" s="25">
        <v>6.9117647058823533</v>
      </c>
      <c r="AG179" s="26">
        <v>797.92235294117654</v>
      </c>
      <c r="AH179" s="24">
        <v>12</v>
      </c>
      <c r="AI179" s="25">
        <v>2.4166666666666665</v>
      </c>
      <c r="AJ179" s="26">
        <v>458.84083333333336</v>
      </c>
      <c r="AK179" s="21">
        <v>24</v>
      </c>
      <c r="AL179" s="22">
        <v>2.2916666666666665</v>
      </c>
      <c r="AM179" s="23">
        <v>411.25250000000005</v>
      </c>
      <c r="AN179" s="21">
        <v>12</v>
      </c>
      <c r="AO179" s="22">
        <v>2.1666666666666665</v>
      </c>
      <c r="AP179" s="23">
        <v>519.42499999999995</v>
      </c>
      <c r="AQ179" s="21"/>
      <c r="AR179" s="22"/>
      <c r="AS179" s="23"/>
      <c r="AT179" s="21">
        <v>26</v>
      </c>
      <c r="AU179" s="22">
        <v>3.0384615384615383</v>
      </c>
      <c r="AV179" s="23">
        <v>469.31076923076921</v>
      </c>
      <c r="AW179" s="21">
        <v>19</v>
      </c>
      <c r="AX179" s="22">
        <v>3.9473684210526314</v>
      </c>
      <c r="AY179" s="23">
        <v>463.79421052631568</v>
      </c>
      <c r="AZ179" s="21">
        <v>7</v>
      </c>
      <c r="BA179" s="22">
        <v>2.2857142857142856</v>
      </c>
      <c r="BB179" s="23">
        <v>639.85571428571438</v>
      </c>
      <c r="BC179" s="21"/>
      <c r="BD179" s="22"/>
      <c r="BE179" s="23"/>
      <c r="BF179" s="24">
        <v>15</v>
      </c>
      <c r="BG179" s="25">
        <v>1.6666666666666667</v>
      </c>
      <c r="BH179" s="26">
        <v>530.41266666666672</v>
      </c>
      <c r="BI179" s="24">
        <v>5</v>
      </c>
      <c r="BJ179" s="25">
        <v>1</v>
      </c>
      <c r="BK179" s="26">
        <v>288.928</v>
      </c>
      <c r="BL179" s="24">
        <v>14</v>
      </c>
      <c r="BM179" s="25">
        <v>3.1428571428571428</v>
      </c>
      <c r="BN179" s="26">
        <v>433.86928571428564</v>
      </c>
      <c r="BO179" s="24">
        <v>37</v>
      </c>
      <c r="BP179" s="25">
        <v>1.1891891891891893</v>
      </c>
      <c r="BQ179" s="26">
        <v>316.80405405405384</v>
      </c>
      <c r="BR179" s="21"/>
      <c r="BS179" s="22"/>
      <c r="BT179" s="23"/>
      <c r="BU179" s="21"/>
      <c r="BV179" s="22"/>
      <c r="BW179" s="23"/>
      <c r="BX179" s="21"/>
      <c r="BY179" s="22"/>
      <c r="BZ179" s="23"/>
      <c r="CA179" s="21"/>
      <c r="CB179" s="22"/>
      <c r="CC179" s="23"/>
      <c r="CD179" s="24"/>
      <c r="CE179" s="25"/>
      <c r="CF179" s="26"/>
      <c r="CG179" s="24"/>
      <c r="CH179" s="25"/>
      <c r="CI179" s="26"/>
      <c r="CJ179" s="24"/>
      <c r="CK179" s="25"/>
      <c r="CL179" s="26"/>
      <c r="CM179" s="21"/>
      <c r="CN179" s="22"/>
      <c r="CO179" s="23"/>
      <c r="CP179" s="21"/>
      <c r="CQ179" s="22"/>
      <c r="CR179" s="23"/>
    </row>
    <row r="180" spans="1:96" x14ac:dyDescent="0.25">
      <c r="A180" s="15" t="s">
        <v>383</v>
      </c>
      <c r="B180" s="16" t="s">
        <v>384</v>
      </c>
      <c r="C180" s="17">
        <v>87</v>
      </c>
      <c r="D180" s="18">
        <v>1.8505747126436782</v>
      </c>
      <c r="E180" s="19">
        <v>683.66735632183918</v>
      </c>
      <c r="F180" s="20">
        <f t="shared" si="2"/>
        <v>0.87190000000000001</v>
      </c>
      <c r="G180" s="21"/>
      <c r="H180" s="22"/>
      <c r="I180" s="23"/>
      <c r="J180" s="21"/>
      <c r="K180" s="22"/>
      <c r="L180" s="23"/>
      <c r="M180" s="21">
        <v>67</v>
      </c>
      <c r="N180" s="22">
        <v>2.0298507462686568</v>
      </c>
      <c r="O180" s="23">
        <v>688.70791044776104</v>
      </c>
      <c r="P180" s="24">
        <v>10</v>
      </c>
      <c r="Q180" s="25">
        <v>1</v>
      </c>
      <c r="R180" s="26">
        <v>1044.471</v>
      </c>
      <c r="S180" s="24">
        <v>5</v>
      </c>
      <c r="T180" s="25">
        <v>1</v>
      </c>
      <c r="U180" s="26">
        <v>264.12</v>
      </c>
      <c r="V180" s="24">
        <v>3</v>
      </c>
      <c r="W180" s="25">
        <v>2.3333333333333335</v>
      </c>
      <c r="X180" s="26">
        <v>318.52666666666664</v>
      </c>
      <c r="Y180" s="24"/>
      <c r="Z180" s="25"/>
      <c r="AA180" s="26"/>
      <c r="AB180" s="24"/>
      <c r="AC180" s="25"/>
      <c r="AD180" s="26"/>
      <c r="AE180" s="24"/>
      <c r="AF180" s="25"/>
      <c r="AG180" s="26"/>
      <c r="AH180" s="24"/>
      <c r="AI180" s="25"/>
      <c r="AJ180" s="26"/>
      <c r="AK180" s="21"/>
      <c r="AL180" s="22"/>
      <c r="AM180" s="23"/>
      <c r="AN180" s="21">
        <v>2</v>
      </c>
      <c r="AO180" s="22">
        <v>1.5</v>
      </c>
      <c r="AP180" s="23">
        <v>307.37</v>
      </c>
      <c r="AQ180" s="21"/>
      <c r="AR180" s="22"/>
      <c r="AS180" s="23"/>
      <c r="AT180" s="21"/>
      <c r="AU180" s="22"/>
      <c r="AV180" s="23"/>
      <c r="AW180" s="21"/>
      <c r="AX180" s="22"/>
      <c r="AY180" s="23"/>
      <c r="AZ180" s="21"/>
      <c r="BA180" s="22"/>
      <c r="BB180" s="23"/>
      <c r="BC180" s="21"/>
      <c r="BD180" s="22"/>
      <c r="BE180" s="23"/>
      <c r="BF180" s="24"/>
      <c r="BG180" s="25"/>
      <c r="BH180" s="26"/>
      <c r="BI180" s="24"/>
      <c r="BJ180" s="25"/>
      <c r="BK180" s="26"/>
      <c r="BL180" s="24"/>
      <c r="BM180" s="25"/>
      <c r="BN180" s="26"/>
      <c r="BO180" s="24"/>
      <c r="BP180" s="25"/>
      <c r="BQ180" s="26"/>
      <c r="BR180" s="21"/>
      <c r="BS180" s="22"/>
      <c r="BT180" s="23"/>
      <c r="BU180" s="21"/>
      <c r="BV180" s="22"/>
      <c r="BW180" s="23"/>
      <c r="BX180" s="21"/>
      <c r="BY180" s="22"/>
      <c r="BZ180" s="23"/>
      <c r="CA180" s="21"/>
      <c r="CB180" s="22"/>
      <c r="CC180" s="23"/>
      <c r="CD180" s="24"/>
      <c r="CE180" s="25"/>
      <c r="CF180" s="26"/>
      <c r="CG180" s="24"/>
      <c r="CH180" s="25"/>
      <c r="CI180" s="26"/>
      <c r="CJ180" s="24"/>
      <c r="CK180" s="25"/>
      <c r="CL180" s="26"/>
      <c r="CM180" s="21"/>
      <c r="CN180" s="22"/>
      <c r="CO180" s="23"/>
      <c r="CP180" s="21"/>
      <c r="CQ180" s="22"/>
      <c r="CR180" s="23"/>
    </row>
    <row r="181" spans="1:96" x14ac:dyDescent="0.25">
      <c r="A181" s="15" t="s">
        <v>385</v>
      </c>
      <c r="B181" s="16" t="s">
        <v>386</v>
      </c>
      <c r="C181" s="17">
        <v>196</v>
      </c>
      <c r="D181" s="18">
        <v>7.6377551020408161</v>
      </c>
      <c r="E181" s="19">
        <v>1187.3978571428579</v>
      </c>
      <c r="F181" s="20">
        <f t="shared" si="2"/>
        <v>1.5143</v>
      </c>
      <c r="G181" s="21">
        <v>19</v>
      </c>
      <c r="H181" s="22">
        <v>6.1052631578947372</v>
      </c>
      <c r="I181" s="23">
        <v>1191.8852631578948</v>
      </c>
      <c r="J181" s="21">
        <v>39</v>
      </c>
      <c r="K181" s="22">
        <v>7.384615384615385</v>
      </c>
      <c r="L181" s="23">
        <v>1109.5702564102564</v>
      </c>
      <c r="M181" s="21">
        <v>23</v>
      </c>
      <c r="N181" s="22">
        <v>11.608695652173912</v>
      </c>
      <c r="O181" s="23">
        <v>2006.1913043478262</v>
      </c>
      <c r="P181" s="24">
        <v>7</v>
      </c>
      <c r="Q181" s="25">
        <v>6.4285714285714288</v>
      </c>
      <c r="R181" s="26">
        <v>857.18428571428581</v>
      </c>
      <c r="S181" s="24">
        <v>12</v>
      </c>
      <c r="T181" s="25">
        <v>10.833333333333334</v>
      </c>
      <c r="U181" s="26">
        <v>1184.5258333333334</v>
      </c>
      <c r="V181" s="24">
        <v>6</v>
      </c>
      <c r="W181" s="25">
        <v>8.3333333333333339</v>
      </c>
      <c r="X181" s="26">
        <v>1157.3050000000001</v>
      </c>
      <c r="Y181" s="24">
        <v>24</v>
      </c>
      <c r="Z181" s="25">
        <v>5.375</v>
      </c>
      <c r="AA181" s="26">
        <v>1032.3787500000001</v>
      </c>
      <c r="AB181" s="24">
        <v>17</v>
      </c>
      <c r="AC181" s="25">
        <v>6.4117647058823533</v>
      </c>
      <c r="AD181" s="26">
        <v>857.56999999999994</v>
      </c>
      <c r="AE181" s="24">
        <v>6</v>
      </c>
      <c r="AF181" s="25">
        <v>8.8333333333333339</v>
      </c>
      <c r="AG181" s="26">
        <v>1108.6216666666667</v>
      </c>
      <c r="AH181" s="24">
        <v>24</v>
      </c>
      <c r="AI181" s="25">
        <v>7.75</v>
      </c>
      <c r="AJ181" s="26">
        <v>1050.2804166666665</v>
      </c>
      <c r="AK181" s="21">
        <v>2</v>
      </c>
      <c r="AL181" s="22">
        <v>9.5</v>
      </c>
      <c r="AM181" s="23">
        <v>872.36500000000001</v>
      </c>
      <c r="AN181" s="21">
        <v>5</v>
      </c>
      <c r="AO181" s="22">
        <v>5</v>
      </c>
      <c r="AP181" s="23">
        <v>1228.8779999999999</v>
      </c>
      <c r="AQ181" s="21">
        <v>2</v>
      </c>
      <c r="AR181" s="22">
        <v>5.5</v>
      </c>
      <c r="AS181" s="23">
        <v>762.51499999999999</v>
      </c>
      <c r="AT181" s="21">
        <v>1</v>
      </c>
      <c r="AU181" s="22">
        <v>3</v>
      </c>
      <c r="AV181" s="23">
        <v>862.22</v>
      </c>
      <c r="AW181" s="21">
        <v>2</v>
      </c>
      <c r="AX181" s="22">
        <v>7.5</v>
      </c>
      <c r="AY181" s="23">
        <v>905.98</v>
      </c>
      <c r="AZ181" s="21">
        <v>1</v>
      </c>
      <c r="BA181" s="22">
        <v>16</v>
      </c>
      <c r="BB181" s="23">
        <v>1708.6399999999999</v>
      </c>
      <c r="BC181" s="21">
        <v>5</v>
      </c>
      <c r="BD181" s="22">
        <v>6.2</v>
      </c>
      <c r="BE181" s="23">
        <v>1604.298</v>
      </c>
      <c r="BF181" s="24"/>
      <c r="BG181" s="25"/>
      <c r="BH181" s="26"/>
      <c r="BI181" s="24"/>
      <c r="BJ181" s="25"/>
      <c r="BK181" s="26"/>
      <c r="BL181" s="24">
        <v>1</v>
      </c>
      <c r="BM181" s="25">
        <v>4</v>
      </c>
      <c r="BN181" s="26">
        <v>477.39</v>
      </c>
      <c r="BO181" s="24"/>
      <c r="BP181" s="25"/>
      <c r="BQ181" s="26"/>
      <c r="BR181" s="21"/>
      <c r="BS181" s="22"/>
      <c r="BT181" s="23"/>
      <c r="BU181" s="21"/>
      <c r="BV181" s="22"/>
      <c r="BW181" s="23"/>
      <c r="BX181" s="21"/>
      <c r="BY181" s="22"/>
      <c r="BZ181" s="23"/>
      <c r="CA181" s="21"/>
      <c r="CB181" s="22"/>
      <c r="CC181" s="23"/>
      <c r="CD181" s="24"/>
      <c r="CE181" s="25"/>
      <c r="CF181" s="26"/>
      <c r="CG181" s="24"/>
      <c r="CH181" s="25"/>
      <c r="CI181" s="26"/>
      <c r="CJ181" s="24"/>
      <c r="CK181" s="25"/>
      <c r="CL181" s="26"/>
      <c r="CM181" s="21"/>
      <c r="CN181" s="22"/>
      <c r="CO181" s="23"/>
      <c r="CP181" s="21"/>
      <c r="CQ181" s="22"/>
      <c r="CR181" s="23"/>
    </row>
    <row r="182" spans="1:96" ht="31.5" x14ac:dyDescent="0.25">
      <c r="A182" s="27" t="s">
        <v>387</v>
      </c>
      <c r="B182" s="28" t="s">
        <v>388</v>
      </c>
      <c r="C182" s="29">
        <v>1609</v>
      </c>
      <c r="D182" s="30">
        <v>4.0049720323182099</v>
      </c>
      <c r="E182" s="31">
        <v>882.38069608452338</v>
      </c>
      <c r="F182" s="20">
        <f t="shared" si="2"/>
        <v>1.1253</v>
      </c>
      <c r="G182" s="32">
        <v>285</v>
      </c>
      <c r="H182" s="33">
        <v>2.5438596491228069</v>
      </c>
      <c r="I182" s="34">
        <v>1047.1278245614026</v>
      </c>
      <c r="J182" s="32">
        <v>359</v>
      </c>
      <c r="K182" s="33">
        <v>3.8217270194986073</v>
      </c>
      <c r="L182" s="34">
        <v>874.77551532033465</v>
      </c>
      <c r="M182" s="32">
        <v>174</v>
      </c>
      <c r="N182" s="33">
        <v>5.1839080459770113</v>
      </c>
      <c r="O182" s="34">
        <v>1304.3117816091947</v>
      </c>
      <c r="P182" s="35">
        <v>76</v>
      </c>
      <c r="Q182" s="36">
        <v>4.1578947368421053</v>
      </c>
      <c r="R182" s="37">
        <v>808.29250000000013</v>
      </c>
      <c r="S182" s="35">
        <v>110</v>
      </c>
      <c r="T182" s="36">
        <v>5.4</v>
      </c>
      <c r="U182" s="37">
        <v>656.31536363636383</v>
      </c>
      <c r="V182" s="35">
        <v>52</v>
      </c>
      <c r="W182" s="36">
        <v>4.0576923076923075</v>
      </c>
      <c r="X182" s="37">
        <v>913.82903846153852</v>
      </c>
      <c r="Y182" s="35">
        <v>72</v>
      </c>
      <c r="Z182" s="36">
        <v>4.166666666666667</v>
      </c>
      <c r="AA182" s="37">
        <v>887.83847222222232</v>
      </c>
      <c r="AB182" s="35">
        <v>81</v>
      </c>
      <c r="AC182" s="36">
        <v>3.5185185185185186</v>
      </c>
      <c r="AD182" s="37">
        <v>583.22086419753077</v>
      </c>
      <c r="AE182" s="35">
        <v>58</v>
      </c>
      <c r="AF182" s="36">
        <v>4.6896551724137927</v>
      </c>
      <c r="AG182" s="37">
        <v>648.26965517241365</v>
      </c>
      <c r="AH182" s="35">
        <v>92</v>
      </c>
      <c r="AI182" s="36">
        <v>3.4130434782608696</v>
      </c>
      <c r="AJ182" s="37">
        <v>666.86423913043484</v>
      </c>
      <c r="AK182" s="32">
        <v>34</v>
      </c>
      <c r="AL182" s="33">
        <v>4.5294117647058822</v>
      </c>
      <c r="AM182" s="34">
        <v>577.15647058823527</v>
      </c>
      <c r="AN182" s="32">
        <v>43</v>
      </c>
      <c r="AO182" s="33">
        <v>5.1860465116279073</v>
      </c>
      <c r="AP182" s="34">
        <v>993.15534883720898</v>
      </c>
      <c r="AQ182" s="32">
        <v>16</v>
      </c>
      <c r="AR182" s="33">
        <v>5.9375</v>
      </c>
      <c r="AS182" s="34">
        <v>673.15249999999992</v>
      </c>
      <c r="AT182" s="32">
        <v>30</v>
      </c>
      <c r="AU182" s="33">
        <v>3.7666666666666666</v>
      </c>
      <c r="AV182" s="34">
        <v>909.26366666666706</v>
      </c>
      <c r="AW182" s="32">
        <v>29</v>
      </c>
      <c r="AX182" s="33">
        <v>5.3793103448275863</v>
      </c>
      <c r="AY182" s="34">
        <v>782.48862068965525</v>
      </c>
      <c r="AZ182" s="32">
        <v>16</v>
      </c>
      <c r="BA182" s="33">
        <v>3.4375</v>
      </c>
      <c r="BB182" s="34">
        <v>618.02875000000006</v>
      </c>
      <c r="BC182" s="32">
        <v>35</v>
      </c>
      <c r="BD182" s="33">
        <v>4.0285714285714285</v>
      </c>
      <c r="BE182" s="34">
        <v>661.31514285714286</v>
      </c>
      <c r="BF182" s="35">
        <v>23</v>
      </c>
      <c r="BG182" s="36">
        <v>4.2173913043478262</v>
      </c>
      <c r="BH182" s="37">
        <v>781.97130434782628</v>
      </c>
      <c r="BI182" s="35"/>
      <c r="BJ182" s="36"/>
      <c r="BK182" s="37"/>
      <c r="BL182" s="35">
        <v>20</v>
      </c>
      <c r="BM182" s="36">
        <v>5.0999999999999996</v>
      </c>
      <c r="BN182" s="37">
        <v>648.50649999999996</v>
      </c>
      <c r="BO182" s="35">
        <v>4</v>
      </c>
      <c r="BP182" s="36">
        <v>4.25</v>
      </c>
      <c r="BQ182" s="37">
        <v>501.13250000000005</v>
      </c>
      <c r="BR182" s="32"/>
      <c r="BS182" s="33"/>
      <c r="BT182" s="34"/>
      <c r="BU182" s="32"/>
      <c r="BV182" s="33"/>
      <c r="BW182" s="34"/>
      <c r="BX182" s="32"/>
      <c r="BY182" s="33"/>
      <c r="BZ182" s="34"/>
      <c r="CA182" s="32"/>
      <c r="CB182" s="33"/>
      <c r="CC182" s="34"/>
      <c r="CD182" s="35"/>
      <c r="CE182" s="36"/>
      <c r="CF182" s="37"/>
      <c r="CG182" s="35"/>
      <c r="CH182" s="36"/>
      <c r="CI182" s="37"/>
      <c r="CJ182" s="35"/>
      <c r="CK182" s="36"/>
      <c r="CL182" s="37"/>
      <c r="CM182" s="32"/>
      <c r="CN182" s="33"/>
      <c r="CO182" s="34"/>
      <c r="CP182" s="32"/>
      <c r="CQ182" s="33"/>
      <c r="CR182" s="34"/>
    </row>
    <row r="183" spans="1:96" x14ac:dyDescent="0.25">
      <c r="A183" s="15" t="s">
        <v>389</v>
      </c>
      <c r="B183" s="16" t="s">
        <v>390</v>
      </c>
      <c r="C183" s="17">
        <v>13</v>
      </c>
      <c r="D183" s="18">
        <v>9.8461538461538467</v>
      </c>
      <c r="E183" s="19">
        <v>1137.1184615384616</v>
      </c>
      <c r="F183" s="20">
        <f t="shared" si="2"/>
        <v>1.4501999999999999</v>
      </c>
      <c r="G183" s="21">
        <v>10</v>
      </c>
      <c r="H183" s="22">
        <v>8.4</v>
      </c>
      <c r="I183" s="23">
        <v>985.87400000000002</v>
      </c>
      <c r="J183" s="21">
        <v>2</v>
      </c>
      <c r="K183" s="22">
        <v>17</v>
      </c>
      <c r="L183" s="23">
        <v>2135.9250000000002</v>
      </c>
      <c r="M183" s="21"/>
      <c r="N183" s="22"/>
      <c r="O183" s="23"/>
      <c r="P183" s="24"/>
      <c r="Q183" s="25"/>
      <c r="R183" s="26"/>
      <c r="S183" s="24"/>
      <c r="T183" s="25"/>
      <c r="U183" s="26"/>
      <c r="V183" s="24"/>
      <c r="W183" s="25"/>
      <c r="X183" s="26"/>
      <c r="Y183" s="24">
        <v>1</v>
      </c>
      <c r="Z183" s="25">
        <v>10</v>
      </c>
      <c r="AA183" s="26">
        <v>651.95000000000005</v>
      </c>
      <c r="AB183" s="24"/>
      <c r="AC183" s="25"/>
      <c r="AD183" s="26"/>
      <c r="AE183" s="24"/>
      <c r="AF183" s="25"/>
      <c r="AG183" s="26"/>
      <c r="AH183" s="24"/>
      <c r="AI183" s="25"/>
      <c r="AJ183" s="26"/>
      <c r="AK183" s="21"/>
      <c r="AL183" s="22"/>
      <c r="AM183" s="23"/>
      <c r="AN183" s="21"/>
      <c r="AO183" s="22"/>
      <c r="AP183" s="23"/>
      <c r="AQ183" s="21"/>
      <c r="AR183" s="22"/>
      <c r="AS183" s="23"/>
      <c r="AT183" s="21"/>
      <c r="AU183" s="22"/>
      <c r="AV183" s="23"/>
      <c r="AW183" s="21"/>
      <c r="AX183" s="22"/>
      <c r="AY183" s="23"/>
      <c r="AZ183" s="21"/>
      <c r="BA183" s="22"/>
      <c r="BB183" s="23"/>
      <c r="BC183" s="21"/>
      <c r="BD183" s="22"/>
      <c r="BE183" s="23"/>
      <c r="BF183" s="24"/>
      <c r="BG183" s="25"/>
      <c r="BH183" s="26"/>
      <c r="BI183" s="24"/>
      <c r="BJ183" s="25"/>
      <c r="BK183" s="26"/>
      <c r="BL183" s="24"/>
      <c r="BM183" s="25"/>
      <c r="BN183" s="26"/>
      <c r="BO183" s="24"/>
      <c r="BP183" s="25"/>
      <c r="BQ183" s="26"/>
      <c r="BR183" s="21"/>
      <c r="BS183" s="22"/>
      <c r="BT183" s="23"/>
      <c r="BU183" s="21"/>
      <c r="BV183" s="22"/>
      <c r="BW183" s="23"/>
      <c r="BX183" s="21"/>
      <c r="BY183" s="22"/>
      <c r="BZ183" s="23"/>
      <c r="CA183" s="21"/>
      <c r="CB183" s="22"/>
      <c r="CC183" s="23"/>
      <c r="CD183" s="24"/>
      <c r="CE183" s="25"/>
      <c r="CF183" s="26"/>
      <c r="CG183" s="24"/>
      <c r="CH183" s="25"/>
      <c r="CI183" s="26"/>
      <c r="CJ183" s="24"/>
      <c r="CK183" s="25"/>
      <c r="CL183" s="26"/>
      <c r="CM183" s="21"/>
      <c r="CN183" s="22"/>
      <c r="CO183" s="23"/>
      <c r="CP183" s="21"/>
      <c r="CQ183" s="22"/>
      <c r="CR183" s="23"/>
    </row>
    <row r="184" spans="1:96" x14ac:dyDescent="0.25">
      <c r="A184" s="15" t="s">
        <v>391</v>
      </c>
      <c r="B184" s="16" t="s">
        <v>392</v>
      </c>
      <c r="C184" s="17">
        <v>185</v>
      </c>
      <c r="D184" s="18">
        <v>4.0540540540540544</v>
      </c>
      <c r="E184" s="19">
        <v>843.69621621621627</v>
      </c>
      <c r="F184" s="20">
        <f t="shared" si="2"/>
        <v>1.0760000000000001</v>
      </c>
      <c r="G184" s="21">
        <v>138</v>
      </c>
      <c r="H184" s="22">
        <v>4.0072463768115938</v>
      </c>
      <c r="I184" s="23">
        <v>987.22123188405772</v>
      </c>
      <c r="J184" s="21">
        <v>16</v>
      </c>
      <c r="K184" s="22">
        <v>4.8125</v>
      </c>
      <c r="L184" s="23">
        <v>579.3962499999999</v>
      </c>
      <c r="M184" s="21">
        <v>20</v>
      </c>
      <c r="N184" s="22">
        <v>4</v>
      </c>
      <c r="O184" s="23">
        <v>377.42100000000005</v>
      </c>
      <c r="P184" s="24">
        <v>7</v>
      </c>
      <c r="Q184" s="25">
        <v>4.1428571428571432</v>
      </c>
      <c r="R184" s="26">
        <v>280.26142857142855</v>
      </c>
      <c r="S184" s="24"/>
      <c r="T184" s="25"/>
      <c r="U184" s="26"/>
      <c r="V184" s="24"/>
      <c r="W184" s="25"/>
      <c r="X184" s="26"/>
      <c r="Y184" s="24">
        <v>4</v>
      </c>
      <c r="Z184" s="25">
        <v>2.75</v>
      </c>
      <c r="AA184" s="26">
        <v>266.67</v>
      </c>
      <c r="AB184" s="24"/>
      <c r="AC184" s="25"/>
      <c r="AD184" s="26"/>
      <c r="AE184" s="24"/>
      <c r="AF184" s="25"/>
      <c r="AG184" s="26"/>
      <c r="AH184" s="24"/>
      <c r="AI184" s="25"/>
      <c r="AJ184" s="26"/>
      <c r="AK184" s="21"/>
      <c r="AL184" s="22"/>
      <c r="AM184" s="23"/>
      <c r="AN184" s="21"/>
      <c r="AO184" s="22"/>
      <c r="AP184" s="23"/>
      <c r="AQ184" s="21"/>
      <c r="AR184" s="22"/>
      <c r="AS184" s="23"/>
      <c r="AT184" s="21"/>
      <c r="AU184" s="22"/>
      <c r="AV184" s="23"/>
      <c r="AW184" s="21"/>
      <c r="AX184" s="22"/>
      <c r="AY184" s="23"/>
      <c r="AZ184" s="21"/>
      <c r="BA184" s="22"/>
      <c r="BB184" s="23"/>
      <c r="BC184" s="21"/>
      <c r="BD184" s="22"/>
      <c r="BE184" s="23"/>
      <c r="BF184" s="24"/>
      <c r="BG184" s="25"/>
      <c r="BH184" s="26"/>
      <c r="BI184" s="24"/>
      <c r="BJ184" s="25"/>
      <c r="BK184" s="26"/>
      <c r="BL184" s="24"/>
      <c r="BM184" s="25"/>
      <c r="BN184" s="26"/>
      <c r="BO184" s="24"/>
      <c r="BP184" s="25"/>
      <c r="BQ184" s="26"/>
      <c r="BR184" s="21"/>
      <c r="BS184" s="22"/>
      <c r="BT184" s="23"/>
      <c r="BU184" s="21"/>
      <c r="BV184" s="22"/>
      <c r="BW184" s="23"/>
      <c r="BX184" s="21"/>
      <c r="BY184" s="22"/>
      <c r="BZ184" s="23"/>
      <c r="CA184" s="21"/>
      <c r="CB184" s="22"/>
      <c r="CC184" s="23"/>
      <c r="CD184" s="24"/>
      <c r="CE184" s="25"/>
      <c r="CF184" s="26"/>
      <c r="CG184" s="24"/>
      <c r="CH184" s="25"/>
      <c r="CI184" s="26"/>
      <c r="CJ184" s="24"/>
      <c r="CK184" s="25"/>
      <c r="CL184" s="26"/>
      <c r="CM184" s="21"/>
      <c r="CN184" s="22"/>
      <c r="CO184" s="23"/>
      <c r="CP184" s="21"/>
      <c r="CQ184" s="22"/>
      <c r="CR184" s="23"/>
    </row>
    <row r="185" spans="1:96" ht="31.5" x14ac:dyDescent="0.25">
      <c r="A185" s="15" t="s">
        <v>393</v>
      </c>
      <c r="B185" s="16" t="s">
        <v>394</v>
      </c>
      <c r="C185" s="17">
        <v>246</v>
      </c>
      <c r="D185" s="18">
        <v>11.617886178861788</v>
      </c>
      <c r="E185" s="19">
        <v>1430.4361382113827</v>
      </c>
      <c r="F185" s="20">
        <f t="shared" si="2"/>
        <v>1.8243</v>
      </c>
      <c r="G185" s="21">
        <v>38</v>
      </c>
      <c r="H185" s="22">
        <v>8.7894736842105257</v>
      </c>
      <c r="I185" s="23">
        <v>1536.6481578947371</v>
      </c>
      <c r="J185" s="21">
        <v>115</v>
      </c>
      <c r="K185" s="22">
        <v>10.965217391304348</v>
      </c>
      <c r="L185" s="23">
        <v>1399.0359130434788</v>
      </c>
      <c r="M185" s="21">
        <v>22</v>
      </c>
      <c r="N185" s="22">
        <v>23.954545454545453</v>
      </c>
      <c r="O185" s="23">
        <v>2478.9690909090914</v>
      </c>
      <c r="P185" s="24">
        <v>8</v>
      </c>
      <c r="Q185" s="25">
        <v>14.75</v>
      </c>
      <c r="R185" s="26">
        <v>1412.63625</v>
      </c>
      <c r="S185" s="24">
        <v>8</v>
      </c>
      <c r="T185" s="25">
        <v>12.625</v>
      </c>
      <c r="U185" s="26">
        <v>1150.2124999999999</v>
      </c>
      <c r="V185" s="24"/>
      <c r="W185" s="25"/>
      <c r="X185" s="26"/>
      <c r="Y185" s="24"/>
      <c r="Z185" s="25"/>
      <c r="AA185" s="26"/>
      <c r="AB185" s="24">
        <v>13</v>
      </c>
      <c r="AC185" s="25">
        <v>12.615384615384615</v>
      </c>
      <c r="AD185" s="26">
        <v>1500.7007692307693</v>
      </c>
      <c r="AE185" s="24">
        <v>1</v>
      </c>
      <c r="AF185" s="25">
        <v>39</v>
      </c>
      <c r="AG185" s="26">
        <v>3038.7799999999997</v>
      </c>
      <c r="AH185" s="24">
        <v>8</v>
      </c>
      <c r="AI185" s="25">
        <v>6.875</v>
      </c>
      <c r="AJ185" s="26">
        <v>946.06124999999997</v>
      </c>
      <c r="AK185" s="21"/>
      <c r="AL185" s="22"/>
      <c r="AM185" s="23"/>
      <c r="AN185" s="21">
        <v>4</v>
      </c>
      <c r="AO185" s="22">
        <v>10</v>
      </c>
      <c r="AP185" s="23">
        <v>1192.115</v>
      </c>
      <c r="AQ185" s="21">
        <v>6</v>
      </c>
      <c r="AR185" s="22">
        <v>6</v>
      </c>
      <c r="AS185" s="23">
        <v>650.66</v>
      </c>
      <c r="AT185" s="21">
        <v>1</v>
      </c>
      <c r="AU185" s="22">
        <v>7</v>
      </c>
      <c r="AV185" s="23">
        <v>606.6</v>
      </c>
      <c r="AW185" s="21">
        <v>5</v>
      </c>
      <c r="AX185" s="22">
        <v>9</v>
      </c>
      <c r="AY185" s="23">
        <v>986.08800000000008</v>
      </c>
      <c r="AZ185" s="21">
        <v>2</v>
      </c>
      <c r="BA185" s="22">
        <v>5.5</v>
      </c>
      <c r="BB185" s="23">
        <v>914.40499999999997</v>
      </c>
      <c r="BC185" s="21">
        <v>1</v>
      </c>
      <c r="BD185" s="22">
        <v>12</v>
      </c>
      <c r="BE185" s="23">
        <v>1057.05</v>
      </c>
      <c r="BF185" s="24">
        <v>1</v>
      </c>
      <c r="BG185" s="25">
        <v>8</v>
      </c>
      <c r="BH185" s="26">
        <v>718.16</v>
      </c>
      <c r="BI185" s="24"/>
      <c r="BJ185" s="25"/>
      <c r="BK185" s="26"/>
      <c r="BL185" s="24">
        <v>12</v>
      </c>
      <c r="BM185" s="25">
        <v>7.333333333333333</v>
      </c>
      <c r="BN185" s="26">
        <v>706.85333333333335</v>
      </c>
      <c r="BO185" s="24">
        <v>1</v>
      </c>
      <c r="BP185" s="25">
        <v>12</v>
      </c>
      <c r="BQ185" s="26">
        <v>1153.3200000000002</v>
      </c>
      <c r="BR185" s="21"/>
      <c r="BS185" s="22"/>
      <c r="BT185" s="23"/>
      <c r="BU185" s="21"/>
      <c r="BV185" s="22"/>
      <c r="BW185" s="23"/>
      <c r="BX185" s="21"/>
      <c r="BY185" s="22"/>
      <c r="BZ185" s="23"/>
      <c r="CA185" s="21"/>
      <c r="CB185" s="22"/>
      <c r="CC185" s="23"/>
      <c r="CD185" s="24"/>
      <c r="CE185" s="25"/>
      <c r="CF185" s="26"/>
      <c r="CG185" s="24"/>
      <c r="CH185" s="25"/>
      <c r="CI185" s="26"/>
      <c r="CJ185" s="24"/>
      <c r="CK185" s="25"/>
      <c r="CL185" s="26"/>
      <c r="CM185" s="21"/>
      <c r="CN185" s="22"/>
      <c r="CO185" s="23"/>
      <c r="CP185" s="21"/>
      <c r="CQ185" s="22"/>
      <c r="CR185" s="23"/>
    </row>
    <row r="186" spans="1:96" ht="31.5" x14ac:dyDescent="0.25">
      <c r="A186" s="15" t="s">
        <v>395</v>
      </c>
      <c r="B186" s="16" t="s">
        <v>396</v>
      </c>
      <c r="C186" s="17">
        <v>276</v>
      </c>
      <c r="D186" s="18">
        <v>6.0181159420289854</v>
      </c>
      <c r="E186" s="19">
        <v>947.34123188405761</v>
      </c>
      <c r="F186" s="20">
        <f t="shared" si="2"/>
        <v>1.2081999999999999</v>
      </c>
      <c r="G186" s="21">
        <v>39</v>
      </c>
      <c r="H186" s="22">
        <v>5.9230769230769234</v>
      </c>
      <c r="I186" s="23">
        <v>1335.0669230769231</v>
      </c>
      <c r="J186" s="21">
        <v>55</v>
      </c>
      <c r="K186" s="22">
        <v>7.0363636363636362</v>
      </c>
      <c r="L186" s="23">
        <v>1115.421636363636</v>
      </c>
      <c r="M186" s="21">
        <v>39</v>
      </c>
      <c r="N186" s="22">
        <v>4.3076923076923075</v>
      </c>
      <c r="O186" s="23">
        <v>658.79025641025646</v>
      </c>
      <c r="P186" s="24">
        <v>15</v>
      </c>
      <c r="Q186" s="25">
        <v>5.8666666666666663</v>
      </c>
      <c r="R186" s="26">
        <v>1683.1466666666668</v>
      </c>
      <c r="S186" s="24">
        <v>18</v>
      </c>
      <c r="T186" s="25">
        <v>6.166666666666667</v>
      </c>
      <c r="U186" s="26">
        <v>707.50166666666655</v>
      </c>
      <c r="V186" s="24">
        <v>2</v>
      </c>
      <c r="W186" s="25">
        <v>12.5</v>
      </c>
      <c r="X186" s="26">
        <v>1129.9649999999999</v>
      </c>
      <c r="Y186" s="24">
        <v>4</v>
      </c>
      <c r="Z186" s="25">
        <v>7.25</v>
      </c>
      <c r="AA186" s="26">
        <v>1036.4124999999999</v>
      </c>
      <c r="AB186" s="24">
        <v>1</v>
      </c>
      <c r="AC186" s="25">
        <v>7</v>
      </c>
      <c r="AD186" s="26">
        <v>1308.04</v>
      </c>
      <c r="AE186" s="24">
        <v>10</v>
      </c>
      <c r="AF186" s="25">
        <v>16.5</v>
      </c>
      <c r="AG186" s="26">
        <v>1571.829</v>
      </c>
      <c r="AH186" s="24">
        <v>13</v>
      </c>
      <c r="AI186" s="25">
        <v>4.5384615384615383</v>
      </c>
      <c r="AJ186" s="26">
        <v>754.37846153846169</v>
      </c>
      <c r="AK186" s="21">
        <v>3</v>
      </c>
      <c r="AL186" s="22">
        <v>10.333333333333334</v>
      </c>
      <c r="AM186" s="23">
        <v>987.99666666666656</v>
      </c>
      <c r="AN186" s="21">
        <v>6</v>
      </c>
      <c r="AO186" s="22">
        <v>7.666666666666667</v>
      </c>
      <c r="AP186" s="23">
        <v>987.09666666666669</v>
      </c>
      <c r="AQ186" s="21">
        <v>20</v>
      </c>
      <c r="AR186" s="22">
        <v>4.45</v>
      </c>
      <c r="AS186" s="23">
        <v>567.48650000000009</v>
      </c>
      <c r="AT186" s="21">
        <v>11</v>
      </c>
      <c r="AU186" s="22">
        <v>4.5454545454545459</v>
      </c>
      <c r="AV186" s="23">
        <v>776.63</v>
      </c>
      <c r="AW186" s="21">
        <v>2</v>
      </c>
      <c r="AX186" s="22">
        <v>7</v>
      </c>
      <c r="AY186" s="23">
        <v>716.255</v>
      </c>
      <c r="AZ186" s="21">
        <v>5</v>
      </c>
      <c r="BA186" s="22">
        <v>9.1999999999999993</v>
      </c>
      <c r="BB186" s="23">
        <v>1101.4459999999999</v>
      </c>
      <c r="BC186" s="21"/>
      <c r="BD186" s="22"/>
      <c r="BE186" s="23"/>
      <c r="BF186" s="24">
        <v>1</v>
      </c>
      <c r="BG186" s="25">
        <v>12</v>
      </c>
      <c r="BH186" s="26">
        <v>1027.43</v>
      </c>
      <c r="BI186" s="24"/>
      <c r="BJ186" s="25"/>
      <c r="BK186" s="26"/>
      <c r="BL186" s="24">
        <v>31</v>
      </c>
      <c r="BM186" s="25">
        <v>3</v>
      </c>
      <c r="BN186" s="26">
        <v>435.71290322580654</v>
      </c>
      <c r="BO186" s="24">
        <v>1</v>
      </c>
      <c r="BP186" s="25">
        <v>10</v>
      </c>
      <c r="BQ186" s="26">
        <v>883</v>
      </c>
      <c r="BR186" s="21"/>
      <c r="BS186" s="22"/>
      <c r="BT186" s="23"/>
      <c r="BU186" s="21"/>
      <c r="BV186" s="22"/>
      <c r="BW186" s="23"/>
      <c r="BX186" s="21"/>
      <c r="BY186" s="22"/>
      <c r="BZ186" s="23"/>
      <c r="CA186" s="21"/>
      <c r="CB186" s="22"/>
      <c r="CC186" s="23"/>
      <c r="CD186" s="24"/>
      <c r="CE186" s="25"/>
      <c r="CF186" s="26"/>
      <c r="CG186" s="24"/>
      <c r="CH186" s="25"/>
      <c r="CI186" s="26"/>
      <c r="CJ186" s="24"/>
      <c r="CK186" s="25"/>
      <c r="CL186" s="26"/>
      <c r="CM186" s="21"/>
      <c r="CN186" s="22"/>
      <c r="CO186" s="23"/>
      <c r="CP186" s="21"/>
      <c r="CQ186" s="22"/>
      <c r="CR186" s="23"/>
    </row>
    <row r="187" spans="1:96" x14ac:dyDescent="0.25">
      <c r="A187" s="15" t="s">
        <v>397</v>
      </c>
      <c r="B187" s="16" t="s">
        <v>398</v>
      </c>
      <c r="C187" s="17">
        <v>809</v>
      </c>
      <c r="D187" s="18">
        <v>6.1817058096415325</v>
      </c>
      <c r="E187" s="19">
        <v>588.40540173053125</v>
      </c>
      <c r="F187" s="20">
        <f t="shared" si="2"/>
        <v>0.75039999999999996</v>
      </c>
      <c r="G187" s="21">
        <v>142</v>
      </c>
      <c r="H187" s="22">
        <v>5.197183098591549</v>
      </c>
      <c r="I187" s="23">
        <v>565.02943661971847</v>
      </c>
      <c r="J187" s="21">
        <v>447</v>
      </c>
      <c r="K187" s="22">
        <v>6.2505592841163313</v>
      </c>
      <c r="L187" s="23">
        <v>609.3006263982096</v>
      </c>
      <c r="M187" s="21"/>
      <c r="N187" s="22"/>
      <c r="O187" s="23"/>
      <c r="P187" s="24">
        <v>8</v>
      </c>
      <c r="Q187" s="25">
        <v>5.875</v>
      </c>
      <c r="R187" s="26">
        <v>511.7</v>
      </c>
      <c r="S187" s="24">
        <v>17</v>
      </c>
      <c r="T187" s="25">
        <v>6</v>
      </c>
      <c r="U187" s="26">
        <v>697.98647058823508</v>
      </c>
      <c r="V187" s="24">
        <v>25</v>
      </c>
      <c r="W187" s="25">
        <v>6.68</v>
      </c>
      <c r="X187" s="26">
        <v>563.0175999999999</v>
      </c>
      <c r="Y187" s="24">
        <v>22</v>
      </c>
      <c r="Z187" s="25">
        <v>6.2727272727272725</v>
      </c>
      <c r="AA187" s="26">
        <v>466.23590909090905</v>
      </c>
      <c r="AB187" s="24">
        <v>29</v>
      </c>
      <c r="AC187" s="25">
        <v>5.2068965517241379</v>
      </c>
      <c r="AD187" s="26">
        <v>462.55275862068947</v>
      </c>
      <c r="AE187" s="24">
        <v>10</v>
      </c>
      <c r="AF187" s="25">
        <v>10.3</v>
      </c>
      <c r="AG187" s="26">
        <v>817.13799999999992</v>
      </c>
      <c r="AH187" s="24">
        <v>34</v>
      </c>
      <c r="AI187" s="25">
        <v>8.117647058823529</v>
      </c>
      <c r="AJ187" s="26">
        <v>667.72911764705873</v>
      </c>
      <c r="AK187" s="21"/>
      <c r="AL187" s="22"/>
      <c r="AM187" s="23"/>
      <c r="AN187" s="21">
        <v>9</v>
      </c>
      <c r="AO187" s="22">
        <v>7.1111111111111107</v>
      </c>
      <c r="AP187" s="23">
        <v>534.29666666666662</v>
      </c>
      <c r="AQ187" s="21">
        <v>7</v>
      </c>
      <c r="AR187" s="22">
        <v>5.8571428571428568</v>
      </c>
      <c r="AS187" s="23">
        <v>461.34000000000003</v>
      </c>
      <c r="AT187" s="21"/>
      <c r="AU187" s="22"/>
      <c r="AV187" s="23"/>
      <c r="AW187" s="21">
        <v>29</v>
      </c>
      <c r="AX187" s="22">
        <v>5.4827586206896548</v>
      </c>
      <c r="AY187" s="23">
        <v>517.06793103448263</v>
      </c>
      <c r="AZ187" s="21">
        <v>7</v>
      </c>
      <c r="BA187" s="22">
        <v>5.7142857142857144</v>
      </c>
      <c r="BB187" s="23">
        <v>444.40000000000003</v>
      </c>
      <c r="BC187" s="21">
        <v>5</v>
      </c>
      <c r="BD187" s="22">
        <v>9.4</v>
      </c>
      <c r="BE187" s="23">
        <v>704.93</v>
      </c>
      <c r="BF187" s="24">
        <v>6</v>
      </c>
      <c r="BG187" s="25">
        <v>7.5</v>
      </c>
      <c r="BH187" s="26">
        <v>489.45499999999993</v>
      </c>
      <c r="BI187" s="24">
        <v>3</v>
      </c>
      <c r="BJ187" s="25">
        <v>10.666666666666666</v>
      </c>
      <c r="BK187" s="26">
        <v>694.49333333333334</v>
      </c>
      <c r="BL187" s="24">
        <v>9</v>
      </c>
      <c r="BM187" s="25">
        <v>6.333333333333333</v>
      </c>
      <c r="BN187" s="26">
        <v>462.17000000000007</v>
      </c>
      <c r="BO187" s="24"/>
      <c r="BP187" s="25"/>
      <c r="BQ187" s="26"/>
      <c r="BR187" s="21"/>
      <c r="BS187" s="22"/>
      <c r="BT187" s="23"/>
      <c r="BU187" s="21"/>
      <c r="BV187" s="22"/>
      <c r="BW187" s="23"/>
      <c r="BX187" s="21"/>
      <c r="BY187" s="22"/>
      <c r="BZ187" s="23"/>
      <c r="CA187" s="21"/>
      <c r="CB187" s="22"/>
      <c r="CC187" s="23"/>
      <c r="CD187" s="24"/>
      <c r="CE187" s="25"/>
      <c r="CF187" s="26"/>
      <c r="CG187" s="24"/>
      <c r="CH187" s="25"/>
      <c r="CI187" s="26"/>
      <c r="CJ187" s="24"/>
      <c r="CK187" s="25"/>
      <c r="CL187" s="26"/>
      <c r="CM187" s="21"/>
      <c r="CN187" s="22"/>
      <c r="CO187" s="23"/>
      <c r="CP187" s="21"/>
      <c r="CQ187" s="22"/>
      <c r="CR187" s="23"/>
    </row>
    <row r="188" spans="1:96" x14ac:dyDescent="0.25">
      <c r="A188" s="27" t="s">
        <v>399</v>
      </c>
      <c r="B188" s="28" t="s">
        <v>400</v>
      </c>
      <c r="C188" s="29">
        <v>821</v>
      </c>
      <c r="D188" s="30">
        <v>5.3337393422655301</v>
      </c>
      <c r="E188" s="31">
        <v>544.24176613885413</v>
      </c>
      <c r="F188" s="20">
        <f t="shared" si="2"/>
        <v>0.69410000000000005</v>
      </c>
      <c r="G188" s="32">
        <v>170</v>
      </c>
      <c r="H188" s="33">
        <v>4.3764705882352946</v>
      </c>
      <c r="I188" s="34">
        <v>558.53147058823538</v>
      </c>
      <c r="J188" s="32">
        <v>162</v>
      </c>
      <c r="K188" s="33">
        <v>3.7901234567901234</v>
      </c>
      <c r="L188" s="34">
        <v>462.02629629629678</v>
      </c>
      <c r="M188" s="32">
        <v>8</v>
      </c>
      <c r="N188" s="33">
        <v>4.875</v>
      </c>
      <c r="O188" s="34">
        <v>558.65875000000005</v>
      </c>
      <c r="P188" s="35">
        <v>99</v>
      </c>
      <c r="Q188" s="36">
        <v>4.5757575757575761</v>
      </c>
      <c r="R188" s="37">
        <v>478.04838383838387</v>
      </c>
      <c r="S188" s="35">
        <v>131</v>
      </c>
      <c r="T188" s="36">
        <v>7.6946564885496187</v>
      </c>
      <c r="U188" s="37">
        <v>722.27389312977084</v>
      </c>
      <c r="V188" s="35">
        <v>27</v>
      </c>
      <c r="W188" s="36">
        <v>4</v>
      </c>
      <c r="X188" s="37">
        <v>425.69370370370365</v>
      </c>
      <c r="Y188" s="35">
        <v>51</v>
      </c>
      <c r="Z188" s="36">
        <v>8.0196078431372548</v>
      </c>
      <c r="AA188" s="37">
        <v>599.78784313725464</v>
      </c>
      <c r="AB188" s="35">
        <v>10</v>
      </c>
      <c r="AC188" s="36">
        <v>5.4</v>
      </c>
      <c r="AD188" s="37">
        <v>438.59899999999999</v>
      </c>
      <c r="AE188" s="35">
        <v>37</v>
      </c>
      <c r="AF188" s="36">
        <v>7</v>
      </c>
      <c r="AG188" s="37">
        <v>651.15621621621608</v>
      </c>
      <c r="AH188" s="35">
        <v>23</v>
      </c>
      <c r="AI188" s="36">
        <v>4.9130434782608692</v>
      </c>
      <c r="AJ188" s="37">
        <v>569.98260869565206</v>
      </c>
      <c r="AK188" s="32">
        <v>4</v>
      </c>
      <c r="AL188" s="33">
        <v>5.75</v>
      </c>
      <c r="AM188" s="34">
        <v>557.0575</v>
      </c>
      <c r="AN188" s="32">
        <v>6</v>
      </c>
      <c r="AO188" s="33">
        <v>5.333333333333333</v>
      </c>
      <c r="AP188" s="34">
        <v>530.2166666666667</v>
      </c>
      <c r="AQ188" s="32">
        <v>20</v>
      </c>
      <c r="AR188" s="33">
        <v>5.35</v>
      </c>
      <c r="AS188" s="34">
        <v>411.27750000000003</v>
      </c>
      <c r="AT188" s="32">
        <v>14</v>
      </c>
      <c r="AU188" s="33">
        <v>4.5</v>
      </c>
      <c r="AV188" s="34">
        <v>356.4614285714286</v>
      </c>
      <c r="AW188" s="32">
        <v>4</v>
      </c>
      <c r="AX188" s="33">
        <v>2.5</v>
      </c>
      <c r="AY188" s="34">
        <v>235.42249999999999</v>
      </c>
      <c r="AZ188" s="32">
        <v>12</v>
      </c>
      <c r="BA188" s="33">
        <v>6.916666666666667</v>
      </c>
      <c r="BB188" s="34">
        <v>579.43416666666678</v>
      </c>
      <c r="BC188" s="32">
        <v>10</v>
      </c>
      <c r="BD188" s="33">
        <v>5.9</v>
      </c>
      <c r="BE188" s="34">
        <v>448.83600000000007</v>
      </c>
      <c r="BF188" s="35">
        <v>13</v>
      </c>
      <c r="BG188" s="36">
        <v>5</v>
      </c>
      <c r="BH188" s="37">
        <v>410.90153846153851</v>
      </c>
      <c r="BI188" s="35">
        <v>2</v>
      </c>
      <c r="BJ188" s="36">
        <v>6</v>
      </c>
      <c r="BK188" s="37">
        <v>389.96</v>
      </c>
      <c r="BL188" s="35">
        <v>6</v>
      </c>
      <c r="BM188" s="36">
        <v>7.5</v>
      </c>
      <c r="BN188" s="37">
        <v>495.14999999999992</v>
      </c>
      <c r="BO188" s="35">
        <v>9</v>
      </c>
      <c r="BP188" s="36">
        <v>7.4444444444444446</v>
      </c>
      <c r="BQ188" s="37">
        <v>659.43222222222221</v>
      </c>
      <c r="BR188" s="32"/>
      <c r="BS188" s="33"/>
      <c r="BT188" s="34"/>
      <c r="BU188" s="32"/>
      <c r="BV188" s="33"/>
      <c r="BW188" s="34"/>
      <c r="BX188" s="32">
        <v>1</v>
      </c>
      <c r="BY188" s="33">
        <v>9</v>
      </c>
      <c r="BZ188" s="34">
        <v>567.45000000000005</v>
      </c>
      <c r="CA188" s="32"/>
      <c r="CB188" s="33"/>
      <c r="CC188" s="34"/>
      <c r="CD188" s="35"/>
      <c r="CE188" s="36"/>
      <c r="CF188" s="37"/>
      <c r="CG188" s="35"/>
      <c r="CH188" s="36"/>
      <c r="CI188" s="37"/>
      <c r="CJ188" s="35"/>
      <c r="CK188" s="36"/>
      <c r="CL188" s="37"/>
      <c r="CM188" s="32"/>
      <c r="CN188" s="33"/>
      <c r="CO188" s="34"/>
      <c r="CP188" s="32">
        <v>2</v>
      </c>
      <c r="CQ188" s="33">
        <v>1.5</v>
      </c>
      <c r="CR188" s="34">
        <v>167.49</v>
      </c>
    </row>
    <row r="189" spans="1:96" x14ac:dyDescent="0.25">
      <c r="A189" s="15" t="s">
        <v>401</v>
      </c>
      <c r="B189" s="16" t="s">
        <v>402</v>
      </c>
      <c r="C189" s="17">
        <v>752</v>
      </c>
      <c r="D189" s="18">
        <v>6.6728723404255321</v>
      </c>
      <c r="E189" s="19">
        <v>546.25348404255294</v>
      </c>
      <c r="F189" s="20">
        <f t="shared" si="2"/>
        <v>0.69669999999999999</v>
      </c>
      <c r="G189" s="21">
        <v>137</v>
      </c>
      <c r="H189" s="22">
        <v>5.4744525547445253</v>
      </c>
      <c r="I189" s="23">
        <v>498.99131386861291</v>
      </c>
      <c r="J189" s="21">
        <v>185</v>
      </c>
      <c r="K189" s="22">
        <v>7.243243243243243</v>
      </c>
      <c r="L189" s="23">
        <v>618.56081081081106</v>
      </c>
      <c r="M189" s="21">
        <v>3</v>
      </c>
      <c r="N189" s="22">
        <v>6.333333333333333</v>
      </c>
      <c r="O189" s="23">
        <v>734.15</v>
      </c>
      <c r="P189" s="24">
        <v>25</v>
      </c>
      <c r="Q189" s="25">
        <v>7.96</v>
      </c>
      <c r="R189" s="26">
        <v>614.62199999999996</v>
      </c>
      <c r="S189" s="24">
        <v>40</v>
      </c>
      <c r="T189" s="25">
        <v>7.65</v>
      </c>
      <c r="U189" s="26">
        <v>585.79499999999985</v>
      </c>
      <c r="V189" s="24">
        <v>31</v>
      </c>
      <c r="W189" s="25">
        <v>5.709677419354839</v>
      </c>
      <c r="X189" s="26">
        <v>416.51129032258063</v>
      </c>
      <c r="Y189" s="24">
        <v>26</v>
      </c>
      <c r="Z189" s="25">
        <v>6.615384615384615</v>
      </c>
      <c r="AA189" s="26">
        <v>511.56692307692299</v>
      </c>
      <c r="AB189" s="24">
        <v>86</v>
      </c>
      <c r="AC189" s="25">
        <v>5.8139534883720927</v>
      </c>
      <c r="AD189" s="26">
        <v>479.2262790697676</v>
      </c>
      <c r="AE189" s="24">
        <v>14</v>
      </c>
      <c r="AF189" s="25">
        <v>9.2857142857142865</v>
      </c>
      <c r="AG189" s="26">
        <v>657.34571428571428</v>
      </c>
      <c r="AH189" s="24">
        <v>39</v>
      </c>
      <c r="AI189" s="25">
        <v>5.8461538461538458</v>
      </c>
      <c r="AJ189" s="26">
        <v>461.92615384615402</v>
      </c>
      <c r="AK189" s="21">
        <v>9</v>
      </c>
      <c r="AL189" s="22">
        <v>5.333333333333333</v>
      </c>
      <c r="AM189" s="23">
        <v>394.69777777777779</v>
      </c>
      <c r="AN189" s="21">
        <v>22</v>
      </c>
      <c r="AO189" s="22">
        <v>6.9090909090909092</v>
      </c>
      <c r="AP189" s="23">
        <v>500.14772727272737</v>
      </c>
      <c r="AQ189" s="21">
        <v>18</v>
      </c>
      <c r="AR189" s="22">
        <v>6.6111111111111107</v>
      </c>
      <c r="AS189" s="23">
        <v>492.06499999999988</v>
      </c>
      <c r="AT189" s="21">
        <v>5</v>
      </c>
      <c r="AU189" s="22">
        <v>6.6</v>
      </c>
      <c r="AV189" s="23">
        <v>495.07600000000002</v>
      </c>
      <c r="AW189" s="21">
        <v>43</v>
      </c>
      <c r="AX189" s="22">
        <v>6.8604651162790695</v>
      </c>
      <c r="AY189" s="23">
        <v>567.59325581395353</v>
      </c>
      <c r="AZ189" s="21">
        <v>8</v>
      </c>
      <c r="BA189" s="22">
        <v>8.625</v>
      </c>
      <c r="BB189" s="23">
        <v>727.01375000000007</v>
      </c>
      <c r="BC189" s="21">
        <v>23</v>
      </c>
      <c r="BD189" s="22">
        <v>10.217391304347826</v>
      </c>
      <c r="BE189" s="23">
        <v>704.9578260869564</v>
      </c>
      <c r="BF189" s="24">
        <v>22</v>
      </c>
      <c r="BG189" s="25">
        <v>4.5454545454545459</v>
      </c>
      <c r="BH189" s="26">
        <v>423.88727272727266</v>
      </c>
      <c r="BI189" s="24">
        <v>1</v>
      </c>
      <c r="BJ189" s="25">
        <v>14</v>
      </c>
      <c r="BK189" s="26">
        <v>986.44</v>
      </c>
      <c r="BL189" s="24">
        <v>4</v>
      </c>
      <c r="BM189" s="25">
        <v>13.25</v>
      </c>
      <c r="BN189" s="26">
        <v>944.63249999999994</v>
      </c>
      <c r="BO189" s="24">
        <v>8</v>
      </c>
      <c r="BP189" s="25">
        <v>7.25</v>
      </c>
      <c r="BQ189" s="26">
        <v>575.49750000000006</v>
      </c>
      <c r="BR189" s="21">
        <v>1</v>
      </c>
      <c r="BS189" s="22">
        <v>9</v>
      </c>
      <c r="BT189" s="23">
        <v>567.45000000000005</v>
      </c>
      <c r="BU189" s="21"/>
      <c r="BV189" s="22"/>
      <c r="BW189" s="23"/>
      <c r="BX189" s="21"/>
      <c r="BY189" s="22"/>
      <c r="BZ189" s="23"/>
      <c r="CA189" s="21">
        <v>2</v>
      </c>
      <c r="CB189" s="22">
        <v>6</v>
      </c>
      <c r="CC189" s="23">
        <v>378.3</v>
      </c>
      <c r="CD189" s="24"/>
      <c r="CE189" s="25"/>
      <c r="CF189" s="26"/>
      <c r="CG189" s="24"/>
      <c r="CH189" s="25"/>
      <c r="CI189" s="26"/>
      <c r="CJ189" s="24"/>
      <c r="CK189" s="25"/>
      <c r="CL189" s="26"/>
      <c r="CM189" s="21"/>
      <c r="CN189" s="22"/>
      <c r="CO189" s="23"/>
      <c r="CP189" s="21"/>
      <c r="CQ189" s="22"/>
      <c r="CR189" s="23"/>
    </row>
    <row r="190" spans="1:96" x14ac:dyDescent="0.25">
      <c r="A190" s="15" t="s">
        <v>403</v>
      </c>
      <c r="B190" s="16" t="s">
        <v>404</v>
      </c>
      <c r="C190" s="17">
        <v>694</v>
      </c>
      <c r="D190" s="18">
        <v>5.5461095100864553</v>
      </c>
      <c r="E190" s="19">
        <v>442.21488472622497</v>
      </c>
      <c r="F190" s="20">
        <f t="shared" si="2"/>
        <v>0.56399999999999995</v>
      </c>
      <c r="G190" s="21">
        <v>84</v>
      </c>
      <c r="H190" s="22">
        <v>4.4523809523809526</v>
      </c>
      <c r="I190" s="23">
        <v>393.21738095238095</v>
      </c>
      <c r="J190" s="21">
        <v>42</v>
      </c>
      <c r="K190" s="22">
        <v>5.2142857142857144</v>
      </c>
      <c r="L190" s="23">
        <v>447.82500000000005</v>
      </c>
      <c r="M190" s="21">
        <v>10</v>
      </c>
      <c r="N190" s="22">
        <v>3.2</v>
      </c>
      <c r="O190" s="23">
        <v>296.57199999999995</v>
      </c>
      <c r="P190" s="24">
        <v>49</v>
      </c>
      <c r="Q190" s="25">
        <v>5.3877551020408161</v>
      </c>
      <c r="R190" s="26">
        <v>432.32163265306133</v>
      </c>
      <c r="S190" s="24">
        <v>63</v>
      </c>
      <c r="T190" s="25">
        <v>5.8095238095238093</v>
      </c>
      <c r="U190" s="26">
        <v>441.27396825396829</v>
      </c>
      <c r="V190" s="24">
        <v>37</v>
      </c>
      <c r="W190" s="25">
        <v>4</v>
      </c>
      <c r="X190" s="26">
        <v>292.6724324324324</v>
      </c>
      <c r="Y190" s="24">
        <v>76</v>
      </c>
      <c r="Z190" s="25">
        <v>7.0263157894736841</v>
      </c>
      <c r="AA190" s="26">
        <v>529.76394736842099</v>
      </c>
      <c r="AB190" s="24">
        <v>18</v>
      </c>
      <c r="AC190" s="25">
        <v>5.2777777777777777</v>
      </c>
      <c r="AD190" s="26">
        <v>483.77222222222218</v>
      </c>
      <c r="AE190" s="24">
        <v>61</v>
      </c>
      <c r="AF190" s="25">
        <v>9.1147540983606561</v>
      </c>
      <c r="AG190" s="26">
        <v>666.25459016393427</v>
      </c>
      <c r="AH190" s="24">
        <v>27</v>
      </c>
      <c r="AI190" s="25">
        <v>4.5185185185185182</v>
      </c>
      <c r="AJ190" s="26">
        <v>366.41222222222228</v>
      </c>
      <c r="AK190" s="21">
        <v>23</v>
      </c>
      <c r="AL190" s="22">
        <v>5.6956521739130439</v>
      </c>
      <c r="AM190" s="23">
        <v>453.12913043478267</v>
      </c>
      <c r="AN190" s="21">
        <v>34</v>
      </c>
      <c r="AO190" s="22">
        <v>4.8529411764705879</v>
      </c>
      <c r="AP190" s="23">
        <v>419.29911764705884</v>
      </c>
      <c r="AQ190" s="21">
        <v>32</v>
      </c>
      <c r="AR190" s="22">
        <v>4.03125</v>
      </c>
      <c r="AS190" s="23">
        <v>301.52906250000001</v>
      </c>
      <c r="AT190" s="21">
        <v>38</v>
      </c>
      <c r="AU190" s="22">
        <v>4.3421052631578947</v>
      </c>
      <c r="AV190" s="23">
        <v>400.58605263157892</v>
      </c>
      <c r="AW190" s="21">
        <v>19</v>
      </c>
      <c r="AX190" s="22">
        <v>4.5789473684210522</v>
      </c>
      <c r="AY190" s="23">
        <v>386.40789473684208</v>
      </c>
      <c r="AZ190" s="21">
        <v>13</v>
      </c>
      <c r="BA190" s="22">
        <v>4.8461538461538458</v>
      </c>
      <c r="BB190" s="23">
        <v>439.7223076923076</v>
      </c>
      <c r="BC190" s="21">
        <v>20</v>
      </c>
      <c r="BD190" s="22">
        <v>7.25</v>
      </c>
      <c r="BE190" s="23">
        <v>512.21849999999995</v>
      </c>
      <c r="BF190" s="24">
        <v>18</v>
      </c>
      <c r="BG190" s="25">
        <v>3.8888888888888888</v>
      </c>
      <c r="BH190" s="26">
        <v>338.12555555555565</v>
      </c>
      <c r="BI190" s="24">
        <v>3</v>
      </c>
      <c r="BJ190" s="25">
        <v>6.333333333333333</v>
      </c>
      <c r="BK190" s="26">
        <v>545.36333333333334</v>
      </c>
      <c r="BL190" s="24">
        <v>9</v>
      </c>
      <c r="BM190" s="25">
        <v>5.2222222222222223</v>
      </c>
      <c r="BN190" s="26">
        <v>423.96777777777777</v>
      </c>
      <c r="BO190" s="24">
        <v>9</v>
      </c>
      <c r="BP190" s="25">
        <v>6.2222222222222223</v>
      </c>
      <c r="BQ190" s="26">
        <v>497.32999999999993</v>
      </c>
      <c r="BR190" s="21"/>
      <c r="BS190" s="22"/>
      <c r="BT190" s="23"/>
      <c r="BU190" s="21"/>
      <c r="BV190" s="22"/>
      <c r="BW190" s="23"/>
      <c r="BX190" s="21"/>
      <c r="BY190" s="22"/>
      <c r="BZ190" s="23"/>
      <c r="CA190" s="21">
        <v>9</v>
      </c>
      <c r="CB190" s="22">
        <v>6.8888888888888893</v>
      </c>
      <c r="CC190" s="23">
        <v>434.34444444444438</v>
      </c>
      <c r="CD190" s="24"/>
      <c r="CE190" s="25"/>
      <c r="CF190" s="26"/>
      <c r="CG190" s="24"/>
      <c r="CH190" s="25"/>
      <c r="CI190" s="26"/>
      <c r="CJ190" s="24"/>
      <c r="CK190" s="25"/>
      <c r="CL190" s="26"/>
      <c r="CM190" s="21"/>
      <c r="CN190" s="22"/>
      <c r="CO190" s="23"/>
      <c r="CP190" s="21"/>
      <c r="CQ190" s="22"/>
      <c r="CR190" s="23"/>
    </row>
    <row r="191" spans="1:96" x14ac:dyDescent="0.25">
      <c r="A191" s="15" t="s">
        <v>405</v>
      </c>
      <c r="B191" s="16" t="s">
        <v>406</v>
      </c>
      <c r="C191" s="17">
        <v>363</v>
      </c>
      <c r="D191" s="18">
        <v>6.3663911845730023</v>
      </c>
      <c r="E191" s="19">
        <v>614.92231404958704</v>
      </c>
      <c r="F191" s="20">
        <f t="shared" si="2"/>
        <v>0.78420000000000001</v>
      </c>
      <c r="G191" s="21">
        <v>158</v>
      </c>
      <c r="H191" s="22">
        <v>4.8037974683544302</v>
      </c>
      <c r="I191" s="23">
        <v>574.65259493670908</v>
      </c>
      <c r="J191" s="21">
        <v>41</v>
      </c>
      <c r="K191" s="22">
        <v>10.463414634146341</v>
      </c>
      <c r="L191" s="23">
        <v>909.96414634146356</v>
      </c>
      <c r="M191" s="21">
        <v>57</v>
      </c>
      <c r="N191" s="22">
        <v>8.473684210526315</v>
      </c>
      <c r="O191" s="23">
        <v>731.45298245614038</v>
      </c>
      <c r="P191" s="24">
        <v>18</v>
      </c>
      <c r="Q191" s="25">
        <v>5.5</v>
      </c>
      <c r="R191" s="26">
        <v>410.73222222222228</v>
      </c>
      <c r="S191" s="24">
        <v>7</v>
      </c>
      <c r="T191" s="25">
        <v>6.4285714285714288</v>
      </c>
      <c r="U191" s="26">
        <v>443.27428571428572</v>
      </c>
      <c r="V191" s="24">
        <v>10</v>
      </c>
      <c r="W191" s="25">
        <v>4.2</v>
      </c>
      <c r="X191" s="26">
        <v>356.24499999999995</v>
      </c>
      <c r="Y191" s="24">
        <v>11</v>
      </c>
      <c r="Z191" s="25">
        <v>4.8181818181818183</v>
      </c>
      <c r="AA191" s="26">
        <v>397.46909090909088</v>
      </c>
      <c r="AB191" s="24">
        <v>8</v>
      </c>
      <c r="AC191" s="25">
        <v>9.625</v>
      </c>
      <c r="AD191" s="26">
        <v>866.53250000000003</v>
      </c>
      <c r="AE191" s="24">
        <v>6</v>
      </c>
      <c r="AF191" s="25">
        <v>9.1666666666666661</v>
      </c>
      <c r="AG191" s="26">
        <v>745.30166666666673</v>
      </c>
      <c r="AH191" s="24">
        <v>9</v>
      </c>
      <c r="AI191" s="25">
        <v>6.1111111111111107</v>
      </c>
      <c r="AJ191" s="26">
        <v>490.21999999999997</v>
      </c>
      <c r="AK191" s="21">
        <v>5</v>
      </c>
      <c r="AL191" s="22">
        <v>3.6</v>
      </c>
      <c r="AM191" s="23">
        <v>302.32600000000002</v>
      </c>
      <c r="AN191" s="21">
        <v>2</v>
      </c>
      <c r="AO191" s="22">
        <v>11</v>
      </c>
      <c r="AP191" s="23">
        <v>895.5150000000001</v>
      </c>
      <c r="AQ191" s="21"/>
      <c r="AR191" s="22"/>
      <c r="AS191" s="23"/>
      <c r="AT191" s="21">
        <v>9</v>
      </c>
      <c r="AU191" s="22">
        <v>5.333333333333333</v>
      </c>
      <c r="AV191" s="23">
        <v>465.87666666666672</v>
      </c>
      <c r="AW191" s="21">
        <v>11</v>
      </c>
      <c r="AX191" s="22">
        <v>4.6363636363636367</v>
      </c>
      <c r="AY191" s="23">
        <v>482.94272727272727</v>
      </c>
      <c r="AZ191" s="21">
        <v>2</v>
      </c>
      <c r="BA191" s="22">
        <v>6</v>
      </c>
      <c r="BB191" s="23">
        <v>451.5</v>
      </c>
      <c r="BC191" s="21">
        <v>2</v>
      </c>
      <c r="BD191" s="22">
        <v>5.5</v>
      </c>
      <c r="BE191" s="23">
        <v>490.69</v>
      </c>
      <c r="BF191" s="24">
        <v>2</v>
      </c>
      <c r="BG191" s="25">
        <v>6.5</v>
      </c>
      <c r="BH191" s="26">
        <v>451.13499999999999</v>
      </c>
      <c r="BI191" s="24"/>
      <c r="BJ191" s="25"/>
      <c r="BK191" s="26"/>
      <c r="BL191" s="24">
        <v>1</v>
      </c>
      <c r="BM191" s="25">
        <v>6</v>
      </c>
      <c r="BN191" s="26">
        <v>378.3</v>
      </c>
      <c r="BO191" s="24">
        <v>4</v>
      </c>
      <c r="BP191" s="25">
        <v>8.25</v>
      </c>
      <c r="BQ191" s="26">
        <v>800.17750000000001</v>
      </c>
      <c r="BR191" s="21"/>
      <c r="BS191" s="22"/>
      <c r="BT191" s="23"/>
      <c r="BU191" s="21"/>
      <c r="BV191" s="22"/>
      <c r="BW191" s="23"/>
      <c r="BX191" s="21"/>
      <c r="BY191" s="22"/>
      <c r="BZ191" s="23"/>
      <c r="CA191" s="21"/>
      <c r="CB191" s="22"/>
      <c r="CC191" s="23"/>
      <c r="CD191" s="24"/>
      <c r="CE191" s="25"/>
      <c r="CF191" s="26"/>
      <c r="CG191" s="24"/>
      <c r="CH191" s="25"/>
      <c r="CI191" s="26"/>
      <c r="CJ191" s="24"/>
      <c r="CK191" s="25"/>
      <c r="CL191" s="26"/>
      <c r="CM191" s="21"/>
      <c r="CN191" s="22"/>
      <c r="CO191" s="23"/>
      <c r="CP191" s="21"/>
      <c r="CQ191" s="22"/>
      <c r="CR191" s="23"/>
    </row>
    <row r="192" spans="1:96" x14ac:dyDescent="0.25">
      <c r="A192" s="15" t="s">
        <v>407</v>
      </c>
      <c r="B192" s="16" t="s">
        <v>408</v>
      </c>
      <c r="C192" s="17">
        <v>96</v>
      </c>
      <c r="D192" s="18">
        <v>4.96875</v>
      </c>
      <c r="E192" s="19">
        <v>422.06718749999999</v>
      </c>
      <c r="F192" s="20">
        <f t="shared" si="2"/>
        <v>0.5383</v>
      </c>
      <c r="G192" s="21">
        <v>30</v>
      </c>
      <c r="H192" s="22">
        <v>4.7666666666666666</v>
      </c>
      <c r="I192" s="23">
        <v>458.19533333333322</v>
      </c>
      <c r="J192" s="21">
        <v>18</v>
      </c>
      <c r="K192" s="22">
        <v>8.2777777777777786</v>
      </c>
      <c r="L192" s="23">
        <v>607.53111111111116</v>
      </c>
      <c r="M192" s="21">
        <v>2</v>
      </c>
      <c r="N192" s="22">
        <v>2</v>
      </c>
      <c r="O192" s="23">
        <v>174.875</v>
      </c>
      <c r="P192" s="24">
        <v>2</v>
      </c>
      <c r="Q192" s="25">
        <v>3.5</v>
      </c>
      <c r="R192" s="26">
        <v>223.24</v>
      </c>
      <c r="S192" s="24">
        <v>9</v>
      </c>
      <c r="T192" s="25">
        <v>4.4444444444444446</v>
      </c>
      <c r="U192" s="26">
        <v>343.3077777777778</v>
      </c>
      <c r="V192" s="24">
        <v>3</v>
      </c>
      <c r="W192" s="25">
        <v>3.6666666666666665</v>
      </c>
      <c r="X192" s="26">
        <v>397.81666666666666</v>
      </c>
      <c r="Y192" s="24">
        <v>2</v>
      </c>
      <c r="Z192" s="25">
        <v>7.5</v>
      </c>
      <c r="AA192" s="26">
        <v>555.46</v>
      </c>
      <c r="AB192" s="24">
        <v>13</v>
      </c>
      <c r="AC192" s="25">
        <v>3.6153846153846154</v>
      </c>
      <c r="AD192" s="26">
        <v>384.73538461538465</v>
      </c>
      <c r="AE192" s="24">
        <v>1</v>
      </c>
      <c r="AF192" s="25">
        <v>2</v>
      </c>
      <c r="AG192" s="26">
        <v>126.1</v>
      </c>
      <c r="AH192" s="24">
        <v>2</v>
      </c>
      <c r="AI192" s="25">
        <v>3</v>
      </c>
      <c r="AJ192" s="26">
        <v>214.41499999999999</v>
      </c>
      <c r="AK192" s="21">
        <v>1</v>
      </c>
      <c r="AL192" s="22">
        <v>5</v>
      </c>
      <c r="AM192" s="23">
        <v>486.78999999999996</v>
      </c>
      <c r="AN192" s="21">
        <v>4</v>
      </c>
      <c r="AO192" s="22">
        <v>2.5</v>
      </c>
      <c r="AP192" s="23">
        <v>255.47250000000003</v>
      </c>
      <c r="AQ192" s="21">
        <v>3</v>
      </c>
      <c r="AR192" s="22">
        <v>5</v>
      </c>
      <c r="AS192" s="23">
        <v>377.1133333333334</v>
      </c>
      <c r="AT192" s="21"/>
      <c r="AU192" s="22"/>
      <c r="AV192" s="23"/>
      <c r="AW192" s="21">
        <v>1</v>
      </c>
      <c r="AX192" s="22">
        <v>5</v>
      </c>
      <c r="AY192" s="23">
        <v>315.25</v>
      </c>
      <c r="AZ192" s="21">
        <v>1</v>
      </c>
      <c r="BA192" s="22">
        <v>6</v>
      </c>
      <c r="BB192" s="23">
        <v>378.3</v>
      </c>
      <c r="BC192" s="21">
        <v>1</v>
      </c>
      <c r="BD192" s="22">
        <v>7</v>
      </c>
      <c r="BE192" s="23">
        <v>441.35</v>
      </c>
      <c r="BF192" s="24"/>
      <c r="BG192" s="25"/>
      <c r="BH192" s="26"/>
      <c r="BI192" s="24">
        <v>1</v>
      </c>
      <c r="BJ192" s="25">
        <v>1</v>
      </c>
      <c r="BK192" s="26">
        <v>63.05</v>
      </c>
      <c r="BL192" s="24">
        <v>1</v>
      </c>
      <c r="BM192" s="25">
        <v>2</v>
      </c>
      <c r="BN192" s="26">
        <v>126.1</v>
      </c>
      <c r="BO192" s="24"/>
      <c r="BP192" s="25"/>
      <c r="BQ192" s="26"/>
      <c r="BR192" s="21"/>
      <c r="BS192" s="22"/>
      <c r="BT192" s="23"/>
      <c r="BU192" s="21"/>
      <c r="BV192" s="22"/>
      <c r="BW192" s="23"/>
      <c r="BX192" s="21"/>
      <c r="BY192" s="22"/>
      <c r="BZ192" s="23"/>
      <c r="CA192" s="21">
        <v>1</v>
      </c>
      <c r="CB192" s="22">
        <v>2</v>
      </c>
      <c r="CC192" s="23">
        <v>126.1</v>
      </c>
      <c r="CD192" s="24"/>
      <c r="CE192" s="25"/>
      <c r="CF192" s="26"/>
      <c r="CG192" s="24"/>
      <c r="CH192" s="25"/>
      <c r="CI192" s="26"/>
      <c r="CJ192" s="24"/>
      <c r="CK192" s="25"/>
      <c r="CL192" s="26"/>
      <c r="CM192" s="21"/>
      <c r="CN192" s="22"/>
      <c r="CO192" s="23"/>
      <c r="CP192" s="21"/>
      <c r="CQ192" s="22"/>
      <c r="CR192" s="23"/>
    </row>
    <row r="193" spans="1:96" x14ac:dyDescent="0.25">
      <c r="A193" s="15" t="s">
        <v>409</v>
      </c>
      <c r="B193" s="16" t="s">
        <v>410</v>
      </c>
      <c r="C193" s="17">
        <v>225</v>
      </c>
      <c r="D193" s="18">
        <v>4</v>
      </c>
      <c r="E193" s="19">
        <v>344.06039999999979</v>
      </c>
      <c r="F193" s="20">
        <f t="shared" si="2"/>
        <v>0.43880000000000002</v>
      </c>
      <c r="G193" s="21">
        <v>46</v>
      </c>
      <c r="H193" s="22">
        <v>3.6304347826086958</v>
      </c>
      <c r="I193" s="23">
        <v>415.43304347826086</v>
      </c>
      <c r="J193" s="21">
        <v>38</v>
      </c>
      <c r="K193" s="22">
        <v>3.8684210526315788</v>
      </c>
      <c r="L193" s="23">
        <v>310.22842105263152</v>
      </c>
      <c r="M193" s="21">
        <v>2</v>
      </c>
      <c r="N193" s="22">
        <v>2</v>
      </c>
      <c r="O193" s="23">
        <v>174.875</v>
      </c>
      <c r="P193" s="24">
        <v>12</v>
      </c>
      <c r="Q193" s="25">
        <v>4.083333333333333</v>
      </c>
      <c r="R193" s="26">
        <v>275.53083333333331</v>
      </c>
      <c r="S193" s="24">
        <v>24</v>
      </c>
      <c r="T193" s="25">
        <v>3.5833333333333335</v>
      </c>
      <c r="U193" s="26">
        <v>275.44416666666672</v>
      </c>
      <c r="V193" s="24">
        <v>3</v>
      </c>
      <c r="W193" s="25">
        <v>4</v>
      </c>
      <c r="X193" s="26">
        <v>343.73666666666668</v>
      </c>
      <c r="Y193" s="24">
        <v>10</v>
      </c>
      <c r="Z193" s="25">
        <v>6.4</v>
      </c>
      <c r="AA193" s="26">
        <v>571.94500000000005</v>
      </c>
      <c r="AB193" s="24">
        <v>6</v>
      </c>
      <c r="AC193" s="25">
        <v>3.5</v>
      </c>
      <c r="AD193" s="26">
        <v>220.67499999999998</v>
      </c>
      <c r="AE193" s="24">
        <v>1</v>
      </c>
      <c r="AF193" s="25">
        <v>8</v>
      </c>
      <c r="AG193" s="26">
        <v>504.4</v>
      </c>
      <c r="AH193" s="24"/>
      <c r="AI193" s="25"/>
      <c r="AJ193" s="26"/>
      <c r="AK193" s="21">
        <v>6</v>
      </c>
      <c r="AL193" s="22">
        <v>4.166666666666667</v>
      </c>
      <c r="AM193" s="23">
        <v>321.72666666666669</v>
      </c>
      <c r="AN193" s="21">
        <v>17</v>
      </c>
      <c r="AO193" s="22">
        <v>5.4705882352941178</v>
      </c>
      <c r="AP193" s="23">
        <v>438.40176470588233</v>
      </c>
      <c r="AQ193" s="21">
        <v>8</v>
      </c>
      <c r="AR193" s="22">
        <v>4.875</v>
      </c>
      <c r="AS193" s="23">
        <v>433.32</v>
      </c>
      <c r="AT193" s="21">
        <v>27</v>
      </c>
      <c r="AU193" s="22">
        <v>3.5925925925925926</v>
      </c>
      <c r="AV193" s="23">
        <v>320.15296296296293</v>
      </c>
      <c r="AW193" s="21">
        <v>2</v>
      </c>
      <c r="AX193" s="22">
        <v>5</v>
      </c>
      <c r="AY193" s="23">
        <v>315.25</v>
      </c>
      <c r="AZ193" s="21">
        <v>5</v>
      </c>
      <c r="BA193" s="22">
        <v>3</v>
      </c>
      <c r="BB193" s="23">
        <v>204.38200000000001</v>
      </c>
      <c r="BC193" s="21">
        <v>4</v>
      </c>
      <c r="BD193" s="22">
        <v>2</v>
      </c>
      <c r="BE193" s="23">
        <v>203.40249999999997</v>
      </c>
      <c r="BF193" s="24">
        <v>7</v>
      </c>
      <c r="BG193" s="25">
        <v>1.8571428571428572</v>
      </c>
      <c r="BH193" s="26">
        <v>137.85571428571427</v>
      </c>
      <c r="BI193" s="24"/>
      <c r="BJ193" s="25"/>
      <c r="BK193" s="26"/>
      <c r="BL193" s="24">
        <v>2</v>
      </c>
      <c r="BM193" s="25">
        <v>7.5</v>
      </c>
      <c r="BN193" s="26">
        <v>514.22</v>
      </c>
      <c r="BO193" s="24">
        <v>2</v>
      </c>
      <c r="BP193" s="25">
        <v>4</v>
      </c>
      <c r="BQ193" s="26">
        <v>258.91000000000003</v>
      </c>
      <c r="BR193" s="21"/>
      <c r="BS193" s="22"/>
      <c r="BT193" s="23"/>
      <c r="BU193" s="21"/>
      <c r="BV193" s="22"/>
      <c r="BW193" s="23"/>
      <c r="BX193" s="21"/>
      <c r="BY193" s="22"/>
      <c r="BZ193" s="23"/>
      <c r="CA193" s="21">
        <v>3</v>
      </c>
      <c r="CB193" s="22">
        <v>6.333333333333333</v>
      </c>
      <c r="CC193" s="23">
        <v>399.31666666666666</v>
      </c>
      <c r="CD193" s="24"/>
      <c r="CE193" s="25"/>
      <c r="CF193" s="26"/>
      <c r="CG193" s="24"/>
      <c r="CH193" s="25"/>
      <c r="CI193" s="26"/>
      <c r="CJ193" s="24"/>
      <c r="CK193" s="25"/>
      <c r="CL193" s="26"/>
      <c r="CM193" s="21"/>
      <c r="CN193" s="22"/>
      <c r="CO193" s="23"/>
      <c r="CP193" s="21"/>
      <c r="CQ193" s="22"/>
      <c r="CR193" s="23"/>
    </row>
    <row r="194" spans="1:96" ht="31.5" x14ac:dyDescent="0.25">
      <c r="A194" s="27" t="s">
        <v>411</v>
      </c>
      <c r="B194" s="28" t="s">
        <v>412</v>
      </c>
      <c r="C194" s="29">
        <v>1556</v>
      </c>
      <c r="D194" s="30">
        <v>5.803984575835476</v>
      </c>
      <c r="E194" s="31">
        <v>442.52248071979471</v>
      </c>
      <c r="F194" s="20">
        <f t="shared" si="2"/>
        <v>0.56440000000000001</v>
      </c>
      <c r="G194" s="32">
        <v>115</v>
      </c>
      <c r="H194" s="33">
        <v>5.7739130434782613</v>
      </c>
      <c r="I194" s="34">
        <v>554.35452173913052</v>
      </c>
      <c r="J194" s="32">
        <v>630</v>
      </c>
      <c r="K194" s="33">
        <v>5.7777777777777777</v>
      </c>
      <c r="L194" s="34">
        <v>428.51814285714312</v>
      </c>
      <c r="M194" s="32"/>
      <c r="N194" s="33"/>
      <c r="O194" s="34"/>
      <c r="P194" s="35">
        <v>48</v>
      </c>
      <c r="Q194" s="36">
        <v>6.166666666666667</v>
      </c>
      <c r="R194" s="37">
        <v>455.45145833333328</v>
      </c>
      <c r="S194" s="35">
        <v>148</v>
      </c>
      <c r="T194" s="36">
        <v>5.8445945945945947</v>
      </c>
      <c r="U194" s="37">
        <v>424.74986486486489</v>
      </c>
      <c r="V194" s="35">
        <v>61</v>
      </c>
      <c r="W194" s="36">
        <v>6.2459016393442619</v>
      </c>
      <c r="X194" s="37">
        <v>453.59704918032782</v>
      </c>
      <c r="Y194" s="35">
        <v>58</v>
      </c>
      <c r="Z194" s="36">
        <v>4.9482758620689653</v>
      </c>
      <c r="AA194" s="37">
        <v>378.96758620689639</v>
      </c>
      <c r="AB194" s="35">
        <v>140</v>
      </c>
      <c r="AC194" s="36">
        <v>6.1428571428571432</v>
      </c>
      <c r="AD194" s="37">
        <v>451.3017857142857</v>
      </c>
      <c r="AE194" s="35">
        <v>61</v>
      </c>
      <c r="AF194" s="36">
        <v>6.0491803278688527</v>
      </c>
      <c r="AG194" s="37">
        <v>481.32344262295095</v>
      </c>
      <c r="AH194" s="35">
        <v>106</v>
      </c>
      <c r="AI194" s="36">
        <v>6.0377358490566042</v>
      </c>
      <c r="AJ194" s="37">
        <v>462.89726415094339</v>
      </c>
      <c r="AK194" s="32">
        <v>14</v>
      </c>
      <c r="AL194" s="33">
        <v>5.3571428571428568</v>
      </c>
      <c r="AM194" s="34">
        <v>457.89214285714286</v>
      </c>
      <c r="AN194" s="32">
        <v>17</v>
      </c>
      <c r="AO194" s="33">
        <v>11.470588235294118</v>
      </c>
      <c r="AP194" s="34">
        <v>835.99411764705894</v>
      </c>
      <c r="AQ194" s="32">
        <v>6</v>
      </c>
      <c r="AR194" s="33">
        <v>3.6666666666666665</v>
      </c>
      <c r="AS194" s="34">
        <v>312.05500000000001</v>
      </c>
      <c r="AT194" s="32">
        <v>6</v>
      </c>
      <c r="AU194" s="33">
        <v>3.6666666666666665</v>
      </c>
      <c r="AV194" s="34">
        <v>290.34666666666664</v>
      </c>
      <c r="AW194" s="32">
        <v>41</v>
      </c>
      <c r="AX194" s="33">
        <v>4.3658536585365857</v>
      </c>
      <c r="AY194" s="34">
        <v>391.35195121951222</v>
      </c>
      <c r="AZ194" s="32">
        <v>39</v>
      </c>
      <c r="BA194" s="33">
        <v>4.5897435897435894</v>
      </c>
      <c r="BB194" s="34">
        <v>307.24717948717944</v>
      </c>
      <c r="BC194" s="32">
        <v>26</v>
      </c>
      <c r="BD194" s="33">
        <v>6.8076923076923075</v>
      </c>
      <c r="BE194" s="34">
        <v>499.49807692307672</v>
      </c>
      <c r="BF194" s="35">
        <v>15</v>
      </c>
      <c r="BG194" s="36">
        <v>3.4666666666666668</v>
      </c>
      <c r="BH194" s="37">
        <v>270.60866666666664</v>
      </c>
      <c r="BI194" s="35">
        <v>6</v>
      </c>
      <c r="BJ194" s="36">
        <v>4.833333333333333</v>
      </c>
      <c r="BK194" s="37">
        <v>376.42499999999995</v>
      </c>
      <c r="BL194" s="35">
        <v>11</v>
      </c>
      <c r="BM194" s="36">
        <v>3.9090909090909092</v>
      </c>
      <c r="BN194" s="37">
        <v>280.21363636363634</v>
      </c>
      <c r="BO194" s="35">
        <v>4</v>
      </c>
      <c r="BP194" s="36">
        <v>8.25</v>
      </c>
      <c r="BQ194" s="37">
        <v>690.375</v>
      </c>
      <c r="BR194" s="32">
        <v>2</v>
      </c>
      <c r="BS194" s="33">
        <v>5.5</v>
      </c>
      <c r="BT194" s="34">
        <v>346.77499999999998</v>
      </c>
      <c r="BU194" s="32">
        <v>2</v>
      </c>
      <c r="BV194" s="33">
        <v>6</v>
      </c>
      <c r="BW194" s="34">
        <v>378.29999999999995</v>
      </c>
      <c r="BX194" s="32"/>
      <c r="BY194" s="33"/>
      <c r="BZ194" s="34"/>
      <c r="CA194" s="32"/>
      <c r="CB194" s="33"/>
      <c r="CC194" s="34"/>
      <c r="CD194" s="35"/>
      <c r="CE194" s="36"/>
      <c r="CF194" s="37"/>
      <c r="CG194" s="35"/>
      <c r="CH194" s="36"/>
      <c r="CI194" s="37"/>
      <c r="CJ194" s="35"/>
      <c r="CK194" s="36"/>
      <c r="CL194" s="37"/>
      <c r="CM194" s="32"/>
      <c r="CN194" s="33"/>
      <c r="CO194" s="34"/>
      <c r="CP194" s="32"/>
      <c r="CQ194" s="33"/>
      <c r="CR194" s="34"/>
    </row>
    <row r="195" spans="1:96" ht="31.5" x14ac:dyDescent="0.25">
      <c r="A195" s="15" t="s">
        <v>413</v>
      </c>
      <c r="B195" s="16" t="s">
        <v>414</v>
      </c>
      <c r="C195" s="17">
        <v>3098</v>
      </c>
      <c r="D195" s="18">
        <v>3.5910264686894773</v>
      </c>
      <c r="E195" s="19">
        <v>287.01023886378204</v>
      </c>
      <c r="F195" s="20">
        <f t="shared" si="2"/>
        <v>0.36599999999999999</v>
      </c>
      <c r="G195" s="21">
        <v>173</v>
      </c>
      <c r="H195" s="22">
        <v>4.2947976878612719</v>
      </c>
      <c r="I195" s="23">
        <v>491.67855491329465</v>
      </c>
      <c r="J195" s="21">
        <v>1020</v>
      </c>
      <c r="K195" s="22">
        <v>2.8098039215686272</v>
      </c>
      <c r="L195" s="23">
        <v>214.52727450980385</v>
      </c>
      <c r="M195" s="21"/>
      <c r="N195" s="22"/>
      <c r="O195" s="23"/>
      <c r="P195" s="24">
        <v>163</v>
      </c>
      <c r="Q195" s="25">
        <v>3.6380368098159508</v>
      </c>
      <c r="R195" s="26">
        <v>265.96846625766852</v>
      </c>
      <c r="S195" s="24">
        <v>334</v>
      </c>
      <c r="T195" s="25">
        <v>4.3383233532934131</v>
      </c>
      <c r="U195" s="26">
        <v>318.35257485029933</v>
      </c>
      <c r="V195" s="24">
        <v>196</v>
      </c>
      <c r="W195" s="25">
        <v>3.7193877551020407</v>
      </c>
      <c r="X195" s="26">
        <v>261.93663265306122</v>
      </c>
      <c r="Y195" s="24">
        <v>200</v>
      </c>
      <c r="Z195" s="25">
        <v>4.0999999999999996</v>
      </c>
      <c r="AA195" s="26">
        <v>322.51534999999984</v>
      </c>
      <c r="AB195" s="24">
        <v>161</v>
      </c>
      <c r="AC195" s="25">
        <v>3.670807453416149</v>
      </c>
      <c r="AD195" s="26">
        <v>285.99291925465855</v>
      </c>
      <c r="AE195" s="24">
        <v>137</v>
      </c>
      <c r="AF195" s="25">
        <v>5.0802919708029197</v>
      </c>
      <c r="AG195" s="26">
        <v>422.69153284671529</v>
      </c>
      <c r="AH195" s="24">
        <v>178</v>
      </c>
      <c r="AI195" s="25">
        <v>3.702247191011236</v>
      </c>
      <c r="AJ195" s="26">
        <v>300.77146067415703</v>
      </c>
      <c r="AK195" s="21">
        <v>73</v>
      </c>
      <c r="AL195" s="22">
        <v>3.6575342465753424</v>
      </c>
      <c r="AM195" s="23">
        <v>314.40945205479449</v>
      </c>
      <c r="AN195" s="21">
        <v>38</v>
      </c>
      <c r="AO195" s="22">
        <v>3.6052631578947367</v>
      </c>
      <c r="AP195" s="23">
        <v>363.09368421052636</v>
      </c>
      <c r="AQ195" s="21">
        <v>22</v>
      </c>
      <c r="AR195" s="22">
        <v>3.9090909090909092</v>
      </c>
      <c r="AS195" s="23">
        <v>314.49500000000006</v>
      </c>
      <c r="AT195" s="21">
        <v>99</v>
      </c>
      <c r="AU195" s="22">
        <v>3.7373737373737375</v>
      </c>
      <c r="AV195" s="23">
        <v>342.1382828282828</v>
      </c>
      <c r="AW195" s="21">
        <v>53</v>
      </c>
      <c r="AX195" s="22">
        <v>3.2830188679245285</v>
      </c>
      <c r="AY195" s="23">
        <v>301.61358490566045</v>
      </c>
      <c r="AZ195" s="21">
        <v>85</v>
      </c>
      <c r="BA195" s="22">
        <v>4.0470588235294116</v>
      </c>
      <c r="BB195" s="23">
        <v>266.7685882352942</v>
      </c>
      <c r="BC195" s="21">
        <v>48</v>
      </c>
      <c r="BD195" s="22">
        <v>3.8958333333333335</v>
      </c>
      <c r="BE195" s="23">
        <v>309.72499999999997</v>
      </c>
      <c r="BF195" s="24">
        <v>34</v>
      </c>
      <c r="BG195" s="25">
        <v>2.7058823529411766</v>
      </c>
      <c r="BH195" s="26">
        <v>211.67529411764713</v>
      </c>
      <c r="BI195" s="24">
        <v>9</v>
      </c>
      <c r="BJ195" s="25">
        <v>5.2222222222222223</v>
      </c>
      <c r="BK195" s="26">
        <v>368.72555555555556</v>
      </c>
      <c r="BL195" s="24">
        <v>41</v>
      </c>
      <c r="BM195" s="25">
        <v>3.4390243902439024</v>
      </c>
      <c r="BN195" s="26">
        <v>266.69073170731713</v>
      </c>
      <c r="BO195" s="24">
        <v>26</v>
      </c>
      <c r="BP195" s="25">
        <v>3.1923076923076925</v>
      </c>
      <c r="BQ195" s="26">
        <v>251.16461538461533</v>
      </c>
      <c r="BR195" s="21"/>
      <c r="BS195" s="22"/>
      <c r="BT195" s="23"/>
      <c r="BU195" s="21">
        <v>4</v>
      </c>
      <c r="BV195" s="22">
        <v>7.5</v>
      </c>
      <c r="BW195" s="23">
        <v>472.875</v>
      </c>
      <c r="BX195" s="21"/>
      <c r="BY195" s="22"/>
      <c r="BZ195" s="23"/>
      <c r="CA195" s="21">
        <v>4</v>
      </c>
      <c r="CB195" s="22">
        <v>5.25</v>
      </c>
      <c r="CC195" s="23">
        <v>331.01250000000005</v>
      </c>
      <c r="CD195" s="24"/>
      <c r="CE195" s="25"/>
      <c r="CF195" s="26"/>
      <c r="CG195" s="24"/>
      <c r="CH195" s="25"/>
      <c r="CI195" s="26"/>
      <c r="CJ195" s="24"/>
      <c r="CK195" s="25"/>
      <c r="CL195" s="26"/>
      <c r="CM195" s="21"/>
      <c r="CN195" s="22"/>
      <c r="CO195" s="23"/>
      <c r="CP195" s="21"/>
      <c r="CQ195" s="22"/>
      <c r="CR195" s="23"/>
    </row>
    <row r="196" spans="1:96" ht="31.5" x14ac:dyDescent="0.25">
      <c r="A196" s="15" t="s">
        <v>415</v>
      </c>
      <c r="B196" s="16" t="s">
        <v>416</v>
      </c>
      <c r="C196" s="17">
        <v>208</v>
      </c>
      <c r="D196" s="18">
        <v>3.9423076923076925</v>
      </c>
      <c r="E196" s="19">
        <v>294.23581730769223</v>
      </c>
      <c r="F196" s="20">
        <f t="shared" si="2"/>
        <v>0.37519999999999998</v>
      </c>
      <c r="G196" s="21"/>
      <c r="H196" s="22"/>
      <c r="I196" s="23"/>
      <c r="J196" s="21"/>
      <c r="K196" s="22"/>
      <c r="L196" s="23"/>
      <c r="M196" s="21">
        <v>88</v>
      </c>
      <c r="N196" s="22">
        <v>4.1477272727272725</v>
      </c>
      <c r="O196" s="23">
        <v>344.74977272727273</v>
      </c>
      <c r="P196" s="24">
        <v>7</v>
      </c>
      <c r="Q196" s="25">
        <v>4.4285714285714288</v>
      </c>
      <c r="R196" s="26">
        <v>294.50285714285712</v>
      </c>
      <c r="S196" s="24">
        <v>25</v>
      </c>
      <c r="T196" s="25">
        <v>4.72</v>
      </c>
      <c r="U196" s="26">
        <v>304.60640000000001</v>
      </c>
      <c r="V196" s="24">
        <v>13</v>
      </c>
      <c r="W196" s="25">
        <v>3.0769230769230771</v>
      </c>
      <c r="X196" s="26">
        <v>209.23923076923077</v>
      </c>
      <c r="Y196" s="24">
        <v>2</v>
      </c>
      <c r="Z196" s="25">
        <v>3</v>
      </c>
      <c r="AA196" s="26">
        <v>214.41500000000002</v>
      </c>
      <c r="AB196" s="24">
        <v>19</v>
      </c>
      <c r="AC196" s="25">
        <v>3.6315789473684212</v>
      </c>
      <c r="AD196" s="26">
        <v>291.99842105263161</v>
      </c>
      <c r="AE196" s="24">
        <v>9</v>
      </c>
      <c r="AF196" s="25">
        <v>2.7777777777777777</v>
      </c>
      <c r="AG196" s="26">
        <v>175.13888888888889</v>
      </c>
      <c r="AH196" s="24">
        <v>11</v>
      </c>
      <c r="AI196" s="25">
        <v>4.7272727272727275</v>
      </c>
      <c r="AJ196" s="26">
        <v>309.34090909090907</v>
      </c>
      <c r="AK196" s="21">
        <v>8</v>
      </c>
      <c r="AL196" s="22">
        <v>3.5</v>
      </c>
      <c r="AM196" s="23">
        <v>233.6925</v>
      </c>
      <c r="AN196" s="21">
        <v>8</v>
      </c>
      <c r="AO196" s="22">
        <v>3</v>
      </c>
      <c r="AP196" s="23">
        <v>193.49749999999997</v>
      </c>
      <c r="AQ196" s="21"/>
      <c r="AR196" s="22"/>
      <c r="AS196" s="23"/>
      <c r="AT196" s="21"/>
      <c r="AU196" s="22"/>
      <c r="AV196" s="23"/>
      <c r="AW196" s="21">
        <v>2</v>
      </c>
      <c r="AX196" s="22">
        <v>2</v>
      </c>
      <c r="AY196" s="23">
        <v>126.1</v>
      </c>
      <c r="AZ196" s="21">
        <v>5</v>
      </c>
      <c r="BA196" s="22">
        <v>3.6</v>
      </c>
      <c r="BB196" s="23">
        <v>226.98000000000002</v>
      </c>
      <c r="BC196" s="21">
        <v>6</v>
      </c>
      <c r="BD196" s="22">
        <v>3.5</v>
      </c>
      <c r="BE196" s="23">
        <v>240.38500000000002</v>
      </c>
      <c r="BF196" s="24"/>
      <c r="BG196" s="25"/>
      <c r="BH196" s="26"/>
      <c r="BI196" s="24"/>
      <c r="BJ196" s="25"/>
      <c r="BK196" s="26"/>
      <c r="BL196" s="24">
        <v>5</v>
      </c>
      <c r="BM196" s="25">
        <v>3.8</v>
      </c>
      <c r="BN196" s="26">
        <v>252.70999999999998</v>
      </c>
      <c r="BO196" s="24"/>
      <c r="BP196" s="25"/>
      <c r="BQ196" s="26"/>
      <c r="BR196" s="21"/>
      <c r="BS196" s="22"/>
      <c r="BT196" s="23"/>
      <c r="BU196" s="21"/>
      <c r="BV196" s="22"/>
      <c r="BW196" s="23"/>
      <c r="BX196" s="21"/>
      <c r="BY196" s="22"/>
      <c r="BZ196" s="23"/>
      <c r="CA196" s="21"/>
      <c r="CB196" s="22"/>
      <c r="CC196" s="23"/>
      <c r="CD196" s="24"/>
      <c r="CE196" s="25"/>
      <c r="CF196" s="26"/>
      <c r="CG196" s="24"/>
      <c r="CH196" s="25"/>
      <c r="CI196" s="26"/>
      <c r="CJ196" s="24"/>
      <c r="CK196" s="25"/>
      <c r="CL196" s="26"/>
      <c r="CM196" s="21"/>
      <c r="CN196" s="22"/>
      <c r="CO196" s="23"/>
      <c r="CP196" s="21"/>
      <c r="CQ196" s="22"/>
      <c r="CR196" s="23"/>
    </row>
    <row r="197" spans="1:96" ht="31.5" x14ac:dyDescent="0.25">
      <c r="A197" s="15" t="s">
        <v>417</v>
      </c>
      <c r="B197" s="16" t="s">
        <v>418</v>
      </c>
      <c r="C197" s="17">
        <v>3903</v>
      </c>
      <c r="D197" s="18">
        <v>2.7068921342557006</v>
      </c>
      <c r="E197" s="19">
        <v>189.42535485523942</v>
      </c>
      <c r="F197" s="20">
        <f t="shared" si="2"/>
        <v>0.24160000000000001</v>
      </c>
      <c r="G197" s="21"/>
      <c r="H197" s="22"/>
      <c r="I197" s="23"/>
      <c r="J197" s="21"/>
      <c r="K197" s="22"/>
      <c r="L197" s="23"/>
      <c r="M197" s="21">
        <v>1133</v>
      </c>
      <c r="N197" s="22">
        <v>2.35216240070609</v>
      </c>
      <c r="O197" s="23">
        <v>198.8488967343342</v>
      </c>
      <c r="P197" s="24">
        <v>263</v>
      </c>
      <c r="Q197" s="25">
        <v>2.7452471482889735</v>
      </c>
      <c r="R197" s="26">
        <v>178.12779467680591</v>
      </c>
      <c r="S197" s="24">
        <v>379</v>
      </c>
      <c r="T197" s="25">
        <v>3.3614775725593669</v>
      </c>
      <c r="U197" s="26">
        <v>215.59319261213722</v>
      </c>
      <c r="V197" s="24">
        <v>201</v>
      </c>
      <c r="W197" s="25">
        <v>2.6815920398009951</v>
      </c>
      <c r="X197" s="26">
        <v>172.2261691542287</v>
      </c>
      <c r="Y197" s="24">
        <v>98</v>
      </c>
      <c r="Z197" s="25">
        <v>2.8673469387755102</v>
      </c>
      <c r="AA197" s="26">
        <v>203.42193877551011</v>
      </c>
      <c r="AB197" s="24">
        <v>287</v>
      </c>
      <c r="AC197" s="25">
        <v>2.3379790940766552</v>
      </c>
      <c r="AD197" s="26">
        <v>162.86505226480844</v>
      </c>
      <c r="AE197" s="24">
        <v>249</v>
      </c>
      <c r="AF197" s="25">
        <v>2.6987951807228914</v>
      </c>
      <c r="AG197" s="26">
        <v>175.43847389558263</v>
      </c>
      <c r="AH197" s="24">
        <v>368</v>
      </c>
      <c r="AI197" s="25">
        <v>3.660326086956522</v>
      </c>
      <c r="AJ197" s="26">
        <v>235.76513586956517</v>
      </c>
      <c r="AK197" s="21">
        <v>164</v>
      </c>
      <c r="AL197" s="22">
        <v>3.0426829268292681</v>
      </c>
      <c r="AM197" s="23">
        <v>192.68823170731702</v>
      </c>
      <c r="AN197" s="21">
        <v>162</v>
      </c>
      <c r="AO197" s="22">
        <v>2.425925925925926</v>
      </c>
      <c r="AP197" s="23">
        <v>154.84635802469117</v>
      </c>
      <c r="AQ197" s="21">
        <v>149</v>
      </c>
      <c r="AR197" s="22">
        <v>2.5033557046979866</v>
      </c>
      <c r="AS197" s="23">
        <v>160.43026845637559</v>
      </c>
      <c r="AT197" s="21"/>
      <c r="AU197" s="22"/>
      <c r="AV197" s="23"/>
      <c r="AW197" s="21">
        <v>43</v>
      </c>
      <c r="AX197" s="22">
        <v>1.9534883720930232</v>
      </c>
      <c r="AY197" s="23">
        <v>128.61581395348841</v>
      </c>
      <c r="AZ197" s="21">
        <v>107</v>
      </c>
      <c r="BA197" s="22">
        <v>2.6448598130841123</v>
      </c>
      <c r="BB197" s="23">
        <v>166.97635514018694</v>
      </c>
      <c r="BC197" s="21">
        <v>72</v>
      </c>
      <c r="BD197" s="22">
        <v>2.7083333333333335</v>
      </c>
      <c r="BE197" s="23">
        <v>182.86402777777778</v>
      </c>
      <c r="BF197" s="24">
        <v>91</v>
      </c>
      <c r="BG197" s="25">
        <v>2.7692307692307692</v>
      </c>
      <c r="BH197" s="26">
        <v>177.03395604395607</v>
      </c>
      <c r="BI197" s="24"/>
      <c r="BJ197" s="25"/>
      <c r="BK197" s="26"/>
      <c r="BL197" s="24">
        <v>122</v>
      </c>
      <c r="BM197" s="25">
        <v>2.2704918032786887</v>
      </c>
      <c r="BN197" s="26">
        <v>148.14639344262289</v>
      </c>
      <c r="BO197" s="24"/>
      <c r="BP197" s="25"/>
      <c r="BQ197" s="26"/>
      <c r="BR197" s="21"/>
      <c r="BS197" s="22"/>
      <c r="BT197" s="23"/>
      <c r="BU197" s="21"/>
      <c r="BV197" s="22"/>
      <c r="BW197" s="23"/>
      <c r="BX197" s="21"/>
      <c r="BY197" s="22"/>
      <c r="BZ197" s="23"/>
      <c r="CA197" s="21">
        <v>2</v>
      </c>
      <c r="CB197" s="22">
        <v>4.5</v>
      </c>
      <c r="CC197" s="23">
        <v>283.72500000000002</v>
      </c>
      <c r="CD197" s="24"/>
      <c r="CE197" s="25"/>
      <c r="CF197" s="26"/>
      <c r="CG197" s="24"/>
      <c r="CH197" s="25"/>
      <c r="CI197" s="26"/>
      <c r="CJ197" s="24">
        <v>13</v>
      </c>
      <c r="CK197" s="25">
        <v>2.2307692307692308</v>
      </c>
      <c r="CL197" s="26">
        <v>140.64999999999998</v>
      </c>
      <c r="CM197" s="21"/>
      <c r="CN197" s="22"/>
      <c r="CO197" s="23"/>
      <c r="CP197" s="21"/>
      <c r="CQ197" s="22"/>
      <c r="CR197" s="23"/>
    </row>
    <row r="198" spans="1:96" ht="31.5" x14ac:dyDescent="0.25">
      <c r="A198" s="15" t="s">
        <v>419</v>
      </c>
      <c r="B198" s="16" t="s">
        <v>420</v>
      </c>
      <c r="C198" s="17">
        <v>150</v>
      </c>
      <c r="D198" s="18">
        <v>4.3533333333333335</v>
      </c>
      <c r="E198" s="19">
        <v>342.8071333333333</v>
      </c>
      <c r="F198" s="20">
        <f t="shared" si="2"/>
        <v>0.43719999999999998</v>
      </c>
      <c r="G198" s="21">
        <v>89</v>
      </c>
      <c r="H198" s="22">
        <v>4.3370786516853936</v>
      </c>
      <c r="I198" s="23">
        <v>355.86078651685375</v>
      </c>
      <c r="J198" s="21">
        <v>19</v>
      </c>
      <c r="K198" s="22">
        <v>5.8421052631578947</v>
      </c>
      <c r="L198" s="23">
        <v>415.79421052631579</v>
      </c>
      <c r="M198" s="21"/>
      <c r="N198" s="22"/>
      <c r="O198" s="23"/>
      <c r="P198" s="24">
        <v>16</v>
      </c>
      <c r="Q198" s="25">
        <v>3.8125</v>
      </c>
      <c r="R198" s="26">
        <v>290.16875000000005</v>
      </c>
      <c r="S198" s="24">
        <v>5</v>
      </c>
      <c r="T198" s="25">
        <v>6.2</v>
      </c>
      <c r="U198" s="26">
        <v>515.73400000000004</v>
      </c>
      <c r="V198" s="24">
        <v>3</v>
      </c>
      <c r="W198" s="25">
        <v>2.3333333333333335</v>
      </c>
      <c r="X198" s="26">
        <v>211.73000000000002</v>
      </c>
      <c r="Y198" s="24">
        <v>9</v>
      </c>
      <c r="Z198" s="25">
        <v>2.1111111111111112</v>
      </c>
      <c r="AA198" s="26">
        <v>161.87222222222221</v>
      </c>
      <c r="AB198" s="24"/>
      <c r="AC198" s="25"/>
      <c r="AD198" s="26"/>
      <c r="AE198" s="24">
        <v>2</v>
      </c>
      <c r="AF198" s="25">
        <v>5</v>
      </c>
      <c r="AG198" s="26">
        <v>331.33000000000004</v>
      </c>
      <c r="AH198" s="24"/>
      <c r="AI198" s="25"/>
      <c r="AJ198" s="26"/>
      <c r="AK198" s="21">
        <v>1</v>
      </c>
      <c r="AL198" s="22">
        <v>4</v>
      </c>
      <c r="AM198" s="23">
        <v>263.62</v>
      </c>
      <c r="AN198" s="21">
        <v>1</v>
      </c>
      <c r="AO198" s="22">
        <v>4</v>
      </c>
      <c r="AP198" s="23">
        <v>284.36</v>
      </c>
      <c r="AQ198" s="21">
        <v>2</v>
      </c>
      <c r="AR198" s="22">
        <v>2</v>
      </c>
      <c r="AS198" s="23">
        <v>142.18</v>
      </c>
      <c r="AT198" s="21"/>
      <c r="AU198" s="22"/>
      <c r="AV198" s="23"/>
      <c r="AW198" s="21"/>
      <c r="AX198" s="22"/>
      <c r="AY198" s="23"/>
      <c r="AZ198" s="21">
        <v>1</v>
      </c>
      <c r="BA198" s="22">
        <v>7</v>
      </c>
      <c r="BB198" s="23">
        <v>441.35</v>
      </c>
      <c r="BC198" s="21">
        <v>1</v>
      </c>
      <c r="BD198" s="22">
        <v>8</v>
      </c>
      <c r="BE198" s="23">
        <v>536.55999999999995</v>
      </c>
      <c r="BF198" s="24"/>
      <c r="BG198" s="25"/>
      <c r="BH198" s="26"/>
      <c r="BI198" s="24"/>
      <c r="BJ198" s="25"/>
      <c r="BK198" s="26"/>
      <c r="BL198" s="24"/>
      <c r="BM198" s="25"/>
      <c r="BN198" s="26"/>
      <c r="BO198" s="24">
        <v>1</v>
      </c>
      <c r="BP198" s="25">
        <v>1</v>
      </c>
      <c r="BQ198" s="26">
        <v>63.05</v>
      </c>
      <c r="BR198" s="21"/>
      <c r="BS198" s="22"/>
      <c r="BT198" s="23"/>
      <c r="BU198" s="21"/>
      <c r="BV198" s="22"/>
      <c r="BW198" s="23"/>
      <c r="BX198" s="21"/>
      <c r="BY198" s="22"/>
      <c r="BZ198" s="23"/>
      <c r="CA198" s="21"/>
      <c r="CB198" s="22"/>
      <c r="CC198" s="23"/>
      <c r="CD198" s="24"/>
      <c r="CE198" s="25"/>
      <c r="CF198" s="26"/>
      <c r="CG198" s="24"/>
      <c r="CH198" s="25"/>
      <c r="CI198" s="26"/>
      <c r="CJ198" s="24"/>
      <c r="CK198" s="25"/>
      <c r="CL198" s="26"/>
      <c r="CM198" s="21"/>
      <c r="CN198" s="22"/>
      <c r="CO198" s="23"/>
      <c r="CP198" s="21"/>
      <c r="CQ198" s="22"/>
      <c r="CR198" s="23"/>
    </row>
    <row r="199" spans="1:96" ht="31.5" x14ac:dyDescent="0.25">
      <c r="A199" s="15" t="s">
        <v>421</v>
      </c>
      <c r="B199" s="16" t="s">
        <v>422</v>
      </c>
      <c r="C199" s="17">
        <v>152</v>
      </c>
      <c r="D199" s="18">
        <v>3.611842105263158</v>
      </c>
      <c r="E199" s="19">
        <v>243.40552631578956</v>
      </c>
      <c r="F199" s="20">
        <f t="shared" ref="F199:F262" si="3">ROUND(E199/784.11,4)</f>
        <v>0.31040000000000001</v>
      </c>
      <c r="G199" s="21">
        <v>24</v>
      </c>
      <c r="H199" s="22">
        <v>2.2916666666666665</v>
      </c>
      <c r="I199" s="23">
        <v>208.36916666666673</v>
      </c>
      <c r="J199" s="21"/>
      <c r="K199" s="22"/>
      <c r="L199" s="23"/>
      <c r="M199" s="21">
        <v>31</v>
      </c>
      <c r="N199" s="22">
        <v>4.032258064516129</v>
      </c>
      <c r="O199" s="23">
        <v>273.90774193548384</v>
      </c>
      <c r="P199" s="24">
        <v>19</v>
      </c>
      <c r="Q199" s="25">
        <v>4.4736842105263159</v>
      </c>
      <c r="R199" s="26">
        <v>283.8963157894737</v>
      </c>
      <c r="S199" s="24">
        <v>12</v>
      </c>
      <c r="T199" s="25">
        <v>3.8333333333333335</v>
      </c>
      <c r="U199" s="26">
        <v>241.69166666666663</v>
      </c>
      <c r="V199" s="24">
        <v>2</v>
      </c>
      <c r="W199" s="25">
        <v>5.5</v>
      </c>
      <c r="X199" s="26">
        <v>358.435</v>
      </c>
      <c r="Y199" s="24">
        <v>5</v>
      </c>
      <c r="Z199" s="25">
        <v>3.4</v>
      </c>
      <c r="AA199" s="26">
        <v>214.36999999999998</v>
      </c>
      <c r="AB199" s="24">
        <v>14</v>
      </c>
      <c r="AC199" s="25">
        <v>2.7142857142857144</v>
      </c>
      <c r="AD199" s="26">
        <v>179.54785714285714</v>
      </c>
      <c r="AE199" s="24">
        <v>15</v>
      </c>
      <c r="AF199" s="25">
        <v>4.5333333333333332</v>
      </c>
      <c r="AG199" s="26">
        <v>285.82666666666665</v>
      </c>
      <c r="AH199" s="24">
        <v>12</v>
      </c>
      <c r="AI199" s="25">
        <v>3.25</v>
      </c>
      <c r="AJ199" s="26">
        <v>204.91249999999999</v>
      </c>
      <c r="AK199" s="21">
        <v>3</v>
      </c>
      <c r="AL199" s="22">
        <v>2.3333333333333335</v>
      </c>
      <c r="AM199" s="23">
        <v>147.11666666666667</v>
      </c>
      <c r="AN199" s="21">
        <v>1</v>
      </c>
      <c r="AO199" s="22">
        <v>6</v>
      </c>
      <c r="AP199" s="23">
        <v>378.3</v>
      </c>
      <c r="AQ199" s="21">
        <v>2</v>
      </c>
      <c r="AR199" s="22">
        <v>4</v>
      </c>
      <c r="AS199" s="23">
        <v>268.27999999999997</v>
      </c>
      <c r="AT199" s="21"/>
      <c r="AU199" s="22"/>
      <c r="AV199" s="23"/>
      <c r="AW199" s="21">
        <v>2</v>
      </c>
      <c r="AX199" s="22">
        <v>3.5</v>
      </c>
      <c r="AY199" s="23">
        <v>220.67500000000001</v>
      </c>
      <c r="AZ199" s="21">
        <v>3</v>
      </c>
      <c r="BA199" s="22">
        <v>3.3333333333333335</v>
      </c>
      <c r="BB199" s="23">
        <v>210.16666666666666</v>
      </c>
      <c r="BC199" s="21">
        <v>1</v>
      </c>
      <c r="BD199" s="22">
        <v>5</v>
      </c>
      <c r="BE199" s="23">
        <v>347.40999999999997</v>
      </c>
      <c r="BF199" s="24">
        <v>1</v>
      </c>
      <c r="BG199" s="25">
        <v>4</v>
      </c>
      <c r="BH199" s="26">
        <v>252.2</v>
      </c>
      <c r="BI199" s="24"/>
      <c r="BJ199" s="25"/>
      <c r="BK199" s="26"/>
      <c r="BL199" s="24">
        <v>1</v>
      </c>
      <c r="BM199" s="25">
        <v>5</v>
      </c>
      <c r="BN199" s="26">
        <v>315.25</v>
      </c>
      <c r="BO199" s="24"/>
      <c r="BP199" s="25"/>
      <c r="BQ199" s="26"/>
      <c r="BR199" s="21"/>
      <c r="BS199" s="22"/>
      <c r="BT199" s="23"/>
      <c r="BU199" s="21"/>
      <c r="BV199" s="22"/>
      <c r="BW199" s="23"/>
      <c r="BX199" s="21"/>
      <c r="BY199" s="22"/>
      <c r="BZ199" s="23"/>
      <c r="CA199" s="21"/>
      <c r="CB199" s="22"/>
      <c r="CC199" s="23"/>
      <c r="CD199" s="24"/>
      <c r="CE199" s="25"/>
      <c r="CF199" s="26"/>
      <c r="CG199" s="24"/>
      <c r="CH199" s="25"/>
      <c r="CI199" s="26"/>
      <c r="CJ199" s="24">
        <v>4</v>
      </c>
      <c r="CK199" s="25">
        <v>3.25</v>
      </c>
      <c r="CL199" s="26">
        <v>204.91249999999999</v>
      </c>
      <c r="CM199" s="21"/>
      <c r="CN199" s="22"/>
      <c r="CO199" s="23"/>
      <c r="CP199" s="21"/>
      <c r="CQ199" s="22"/>
      <c r="CR199" s="23"/>
    </row>
    <row r="200" spans="1:96" x14ac:dyDescent="0.25">
      <c r="A200" s="27" t="s">
        <v>423</v>
      </c>
      <c r="B200" s="28" t="s">
        <v>424</v>
      </c>
      <c r="C200" s="29">
        <v>42</v>
      </c>
      <c r="D200" s="30">
        <v>3.7619047619047619</v>
      </c>
      <c r="E200" s="31">
        <v>354.83023809523803</v>
      </c>
      <c r="F200" s="20">
        <f t="shared" si="3"/>
        <v>0.45250000000000001</v>
      </c>
      <c r="G200" s="32">
        <v>42</v>
      </c>
      <c r="H200" s="33">
        <v>3.7619047619047619</v>
      </c>
      <c r="I200" s="34">
        <v>354.83023809523803</v>
      </c>
      <c r="J200" s="32"/>
      <c r="K200" s="33"/>
      <c r="L200" s="34"/>
      <c r="M200" s="32"/>
      <c r="N200" s="33"/>
      <c r="O200" s="34"/>
      <c r="P200" s="35"/>
      <c r="Q200" s="36"/>
      <c r="R200" s="37"/>
      <c r="S200" s="35"/>
      <c r="T200" s="36"/>
      <c r="U200" s="37"/>
      <c r="V200" s="35"/>
      <c r="W200" s="36"/>
      <c r="X200" s="37"/>
      <c r="Y200" s="35"/>
      <c r="Z200" s="36"/>
      <c r="AA200" s="37"/>
      <c r="AB200" s="35"/>
      <c r="AC200" s="36"/>
      <c r="AD200" s="37"/>
      <c r="AE200" s="35"/>
      <c r="AF200" s="36"/>
      <c r="AG200" s="37"/>
      <c r="AH200" s="35"/>
      <c r="AI200" s="36"/>
      <c r="AJ200" s="37"/>
      <c r="AK200" s="32"/>
      <c r="AL200" s="33"/>
      <c r="AM200" s="34"/>
      <c r="AN200" s="32"/>
      <c r="AO200" s="33"/>
      <c r="AP200" s="34"/>
      <c r="AQ200" s="32"/>
      <c r="AR200" s="33"/>
      <c r="AS200" s="34"/>
      <c r="AT200" s="32"/>
      <c r="AU200" s="33"/>
      <c r="AV200" s="34"/>
      <c r="AW200" s="32"/>
      <c r="AX200" s="33"/>
      <c r="AY200" s="34"/>
      <c r="AZ200" s="32"/>
      <c r="BA200" s="33"/>
      <c r="BB200" s="34"/>
      <c r="BC200" s="32"/>
      <c r="BD200" s="33"/>
      <c r="BE200" s="34"/>
      <c r="BF200" s="35"/>
      <c r="BG200" s="36"/>
      <c r="BH200" s="37"/>
      <c r="BI200" s="35"/>
      <c r="BJ200" s="36"/>
      <c r="BK200" s="37"/>
      <c r="BL200" s="35"/>
      <c r="BM200" s="36"/>
      <c r="BN200" s="37"/>
      <c r="BO200" s="35"/>
      <c r="BP200" s="36"/>
      <c r="BQ200" s="37"/>
      <c r="BR200" s="32"/>
      <c r="BS200" s="33"/>
      <c r="BT200" s="34"/>
      <c r="BU200" s="32"/>
      <c r="BV200" s="33"/>
      <c r="BW200" s="34"/>
      <c r="BX200" s="32"/>
      <c r="BY200" s="33"/>
      <c r="BZ200" s="34"/>
      <c r="CA200" s="32"/>
      <c r="CB200" s="33"/>
      <c r="CC200" s="34"/>
      <c r="CD200" s="35"/>
      <c r="CE200" s="36"/>
      <c r="CF200" s="37"/>
      <c r="CG200" s="35"/>
      <c r="CH200" s="36"/>
      <c r="CI200" s="37"/>
      <c r="CJ200" s="35"/>
      <c r="CK200" s="36"/>
      <c r="CL200" s="37"/>
      <c r="CM200" s="32"/>
      <c r="CN200" s="33"/>
      <c r="CO200" s="34"/>
      <c r="CP200" s="32"/>
      <c r="CQ200" s="33"/>
      <c r="CR200" s="34"/>
    </row>
    <row r="201" spans="1:96" ht="31.5" x14ac:dyDescent="0.25">
      <c r="A201" s="15" t="s">
        <v>425</v>
      </c>
      <c r="B201" s="16" t="s">
        <v>426</v>
      </c>
      <c r="C201" s="17">
        <v>469</v>
      </c>
      <c r="D201" s="18">
        <v>5.4925373134328357</v>
      </c>
      <c r="E201" s="19">
        <v>517.07946695095939</v>
      </c>
      <c r="F201" s="20">
        <f t="shared" si="3"/>
        <v>0.65939999999999999</v>
      </c>
      <c r="G201" s="21">
        <v>98</v>
      </c>
      <c r="H201" s="22">
        <v>5.2857142857142856</v>
      </c>
      <c r="I201" s="23">
        <v>688.92846938775517</v>
      </c>
      <c r="J201" s="21">
        <v>177</v>
      </c>
      <c r="K201" s="22">
        <v>5.5706214689265536</v>
      </c>
      <c r="L201" s="23">
        <v>465.98124293785315</v>
      </c>
      <c r="M201" s="21"/>
      <c r="N201" s="22"/>
      <c r="O201" s="23"/>
      <c r="P201" s="24">
        <v>14</v>
      </c>
      <c r="Q201" s="25">
        <v>9.5714285714285712</v>
      </c>
      <c r="R201" s="26">
        <v>722.43142857142868</v>
      </c>
      <c r="S201" s="24">
        <v>11</v>
      </c>
      <c r="T201" s="25">
        <v>4.2727272727272725</v>
      </c>
      <c r="U201" s="26">
        <v>377.20363636363635</v>
      </c>
      <c r="V201" s="24">
        <v>15</v>
      </c>
      <c r="W201" s="25">
        <v>4.2666666666666666</v>
      </c>
      <c r="X201" s="26">
        <v>372.27000000000004</v>
      </c>
      <c r="Y201" s="24">
        <v>11</v>
      </c>
      <c r="Z201" s="25">
        <v>6.1818181818181817</v>
      </c>
      <c r="AA201" s="26">
        <v>520.10363636363638</v>
      </c>
      <c r="AB201" s="24">
        <v>40</v>
      </c>
      <c r="AC201" s="25">
        <v>6</v>
      </c>
      <c r="AD201" s="26">
        <v>597.74300000000005</v>
      </c>
      <c r="AE201" s="24">
        <v>4</v>
      </c>
      <c r="AF201" s="25">
        <v>4</v>
      </c>
      <c r="AG201" s="26">
        <v>275.65999999999997</v>
      </c>
      <c r="AH201" s="24">
        <v>34</v>
      </c>
      <c r="AI201" s="25">
        <v>5.2058823529411766</v>
      </c>
      <c r="AJ201" s="26">
        <v>409.08147058823533</v>
      </c>
      <c r="AK201" s="21">
        <v>4</v>
      </c>
      <c r="AL201" s="22">
        <v>3.5</v>
      </c>
      <c r="AM201" s="23">
        <v>341.48749999999995</v>
      </c>
      <c r="AN201" s="21">
        <v>12</v>
      </c>
      <c r="AO201" s="22">
        <v>4.75</v>
      </c>
      <c r="AP201" s="23">
        <v>456.18583333333339</v>
      </c>
      <c r="AQ201" s="21">
        <v>9</v>
      </c>
      <c r="AR201" s="22">
        <v>4.8888888888888893</v>
      </c>
      <c r="AS201" s="23">
        <v>405.81888888888886</v>
      </c>
      <c r="AT201" s="21">
        <v>1</v>
      </c>
      <c r="AU201" s="22">
        <v>2</v>
      </c>
      <c r="AV201" s="23">
        <v>126.1</v>
      </c>
      <c r="AW201" s="21">
        <v>21</v>
      </c>
      <c r="AX201" s="22">
        <v>5</v>
      </c>
      <c r="AY201" s="23">
        <v>425.67238095238088</v>
      </c>
      <c r="AZ201" s="21">
        <v>3</v>
      </c>
      <c r="BA201" s="22">
        <v>2.6666666666666665</v>
      </c>
      <c r="BB201" s="23">
        <v>348.52666666666664</v>
      </c>
      <c r="BC201" s="21">
        <v>7</v>
      </c>
      <c r="BD201" s="22">
        <v>7.8571428571428568</v>
      </c>
      <c r="BE201" s="23">
        <v>554.51142857142861</v>
      </c>
      <c r="BF201" s="24">
        <v>2</v>
      </c>
      <c r="BG201" s="25">
        <v>6</v>
      </c>
      <c r="BH201" s="26">
        <v>603.17000000000007</v>
      </c>
      <c r="BI201" s="24">
        <v>2</v>
      </c>
      <c r="BJ201" s="25">
        <v>9</v>
      </c>
      <c r="BK201" s="26">
        <v>738.99</v>
      </c>
      <c r="BL201" s="24">
        <v>3</v>
      </c>
      <c r="BM201" s="25">
        <v>3.3333333333333335</v>
      </c>
      <c r="BN201" s="26">
        <v>264.89999999999998</v>
      </c>
      <c r="BO201" s="24"/>
      <c r="BP201" s="25"/>
      <c r="BQ201" s="26"/>
      <c r="BR201" s="21"/>
      <c r="BS201" s="22"/>
      <c r="BT201" s="23"/>
      <c r="BU201" s="21"/>
      <c r="BV201" s="22"/>
      <c r="BW201" s="23"/>
      <c r="BX201" s="21">
        <v>1</v>
      </c>
      <c r="BY201" s="22">
        <v>1</v>
      </c>
      <c r="BZ201" s="23">
        <v>63.05</v>
      </c>
      <c r="CA201" s="21"/>
      <c r="CB201" s="22"/>
      <c r="CC201" s="23"/>
      <c r="CD201" s="24"/>
      <c r="CE201" s="25"/>
      <c r="CF201" s="26"/>
      <c r="CG201" s="24"/>
      <c r="CH201" s="25"/>
      <c r="CI201" s="26"/>
      <c r="CJ201" s="24"/>
      <c r="CK201" s="25"/>
      <c r="CL201" s="26"/>
      <c r="CM201" s="21"/>
      <c r="CN201" s="22"/>
      <c r="CO201" s="23"/>
      <c r="CP201" s="21"/>
      <c r="CQ201" s="22"/>
      <c r="CR201" s="23"/>
    </row>
    <row r="202" spans="1:96" ht="31.5" x14ac:dyDescent="0.25">
      <c r="A202" s="15" t="s">
        <v>427</v>
      </c>
      <c r="B202" s="16" t="s">
        <v>428</v>
      </c>
      <c r="C202" s="17">
        <v>973</v>
      </c>
      <c r="D202" s="18">
        <v>3.5745118191161356</v>
      </c>
      <c r="E202" s="19">
        <v>334.38863309352496</v>
      </c>
      <c r="F202" s="20">
        <f t="shared" si="3"/>
        <v>0.42649999999999999</v>
      </c>
      <c r="G202" s="21">
        <v>149</v>
      </c>
      <c r="H202" s="22">
        <v>2.7718120805369129</v>
      </c>
      <c r="I202" s="23">
        <v>394.5289261744968</v>
      </c>
      <c r="J202" s="21">
        <v>203</v>
      </c>
      <c r="K202" s="22">
        <v>3.1477832512315271</v>
      </c>
      <c r="L202" s="23">
        <v>277.20684729064061</v>
      </c>
      <c r="M202" s="21"/>
      <c r="N202" s="22"/>
      <c r="O202" s="23"/>
      <c r="P202" s="24">
        <v>59</v>
      </c>
      <c r="Q202" s="25">
        <v>4.5593220338983054</v>
      </c>
      <c r="R202" s="26">
        <v>341.68169491525424</v>
      </c>
      <c r="S202" s="24">
        <v>96</v>
      </c>
      <c r="T202" s="25">
        <v>3.3645833333333335</v>
      </c>
      <c r="U202" s="26">
        <v>290.95510416666656</v>
      </c>
      <c r="V202" s="24">
        <v>23</v>
      </c>
      <c r="W202" s="25">
        <v>3.5652173913043477</v>
      </c>
      <c r="X202" s="26">
        <v>371.63869565217385</v>
      </c>
      <c r="Y202" s="24">
        <v>81</v>
      </c>
      <c r="Z202" s="25">
        <v>4.9753086419753085</v>
      </c>
      <c r="AA202" s="26">
        <v>410.72925925925909</v>
      </c>
      <c r="AB202" s="24">
        <v>13</v>
      </c>
      <c r="AC202" s="25">
        <v>4.3076923076923075</v>
      </c>
      <c r="AD202" s="26">
        <v>488.64461538461535</v>
      </c>
      <c r="AE202" s="24">
        <v>97</v>
      </c>
      <c r="AF202" s="25">
        <v>3.402061855670103</v>
      </c>
      <c r="AG202" s="26">
        <v>278.75618556701022</v>
      </c>
      <c r="AH202" s="24">
        <v>32</v>
      </c>
      <c r="AI202" s="25">
        <v>4.34375</v>
      </c>
      <c r="AJ202" s="26">
        <v>360.24562499999996</v>
      </c>
      <c r="AK202" s="21">
        <v>17</v>
      </c>
      <c r="AL202" s="22">
        <v>3.3529411764705883</v>
      </c>
      <c r="AM202" s="23">
        <v>281.51294117647058</v>
      </c>
      <c r="AN202" s="21">
        <v>20</v>
      </c>
      <c r="AO202" s="22">
        <v>3.8</v>
      </c>
      <c r="AP202" s="23">
        <v>346.69899999999996</v>
      </c>
      <c r="AQ202" s="21">
        <v>11</v>
      </c>
      <c r="AR202" s="22">
        <v>3.9090909090909092</v>
      </c>
      <c r="AS202" s="23">
        <v>326.13090909090909</v>
      </c>
      <c r="AT202" s="21">
        <v>41</v>
      </c>
      <c r="AU202" s="22">
        <v>4.1219512195121952</v>
      </c>
      <c r="AV202" s="23">
        <v>350.2887804878049</v>
      </c>
      <c r="AW202" s="21">
        <v>39</v>
      </c>
      <c r="AX202" s="22">
        <v>4</v>
      </c>
      <c r="AY202" s="23">
        <v>338.13948717948722</v>
      </c>
      <c r="AZ202" s="21">
        <v>15</v>
      </c>
      <c r="BA202" s="22">
        <v>2.8</v>
      </c>
      <c r="BB202" s="23">
        <v>399.50733333333335</v>
      </c>
      <c r="BC202" s="21">
        <v>21</v>
      </c>
      <c r="BD202" s="22">
        <v>3.2857142857142856</v>
      </c>
      <c r="BE202" s="23">
        <v>247.25095238095241</v>
      </c>
      <c r="BF202" s="24">
        <v>11</v>
      </c>
      <c r="BG202" s="25">
        <v>6.0909090909090908</v>
      </c>
      <c r="BH202" s="26">
        <v>482.53363636363633</v>
      </c>
      <c r="BI202" s="24">
        <v>19</v>
      </c>
      <c r="BJ202" s="25">
        <v>2</v>
      </c>
      <c r="BK202" s="26">
        <v>452.95842105263154</v>
      </c>
      <c r="BL202" s="24">
        <v>12</v>
      </c>
      <c r="BM202" s="25">
        <v>4.25</v>
      </c>
      <c r="BN202" s="26">
        <v>290.72249999999997</v>
      </c>
      <c r="BO202" s="24">
        <v>12</v>
      </c>
      <c r="BP202" s="25">
        <v>4.5</v>
      </c>
      <c r="BQ202" s="26">
        <v>325.41083333333336</v>
      </c>
      <c r="BR202" s="21"/>
      <c r="BS202" s="22"/>
      <c r="BT202" s="23"/>
      <c r="BU202" s="21"/>
      <c r="BV202" s="22"/>
      <c r="BW202" s="23"/>
      <c r="BX202" s="21"/>
      <c r="BY202" s="22"/>
      <c r="BZ202" s="23"/>
      <c r="CA202" s="21"/>
      <c r="CB202" s="22"/>
      <c r="CC202" s="23"/>
      <c r="CD202" s="24"/>
      <c r="CE202" s="25"/>
      <c r="CF202" s="26"/>
      <c r="CG202" s="24">
        <v>2</v>
      </c>
      <c r="CH202" s="25">
        <v>1</v>
      </c>
      <c r="CI202" s="26">
        <v>63.05</v>
      </c>
      <c r="CJ202" s="24"/>
      <c r="CK202" s="25"/>
      <c r="CL202" s="26"/>
      <c r="CM202" s="21"/>
      <c r="CN202" s="22"/>
      <c r="CO202" s="23"/>
      <c r="CP202" s="21"/>
      <c r="CQ202" s="22"/>
      <c r="CR202" s="23"/>
    </row>
    <row r="203" spans="1:96" x14ac:dyDescent="0.25">
      <c r="A203" s="15" t="s">
        <v>429</v>
      </c>
      <c r="B203" s="16" t="s">
        <v>430</v>
      </c>
      <c r="C203" s="17">
        <v>334</v>
      </c>
      <c r="D203" s="18">
        <v>3.3443113772455089</v>
      </c>
      <c r="E203" s="19">
        <v>253.79811377245545</v>
      </c>
      <c r="F203" s="20">
        <f t="shared" si="3"/>
        <v>0.32369999999999999</v>
      </c>
      <c r="G203" s="21">
        <v>2</v>
      </c>
      <c r="H203" s="22">
        <v>2.5</v>
      </c>
      <c r="I203" s="23">
        <v>157.625</v>
      </c>
      <c r="J203" s="21"/>
      <c r="K203" s="22"/>
      <c r="L203" s="23"/>
      <c r="M203" s="21">
        <v>181</v>
      </c>
      <c r="N203" s="22">
        <v>3.4254143646408841</v>
      </c>
      <c r="O203" s="23">
        <v>281.03994475138137</v>
      </c>
      <c r="P203" s="24">
        <v>33</v>
      </c>
      <c r="Q203" s="25">
        <v>2.9696969696969697</v>
      </c>
      <c r="R203" s="26">
        <v>198.24212121212125</v>
      </c>
      <c r="S203" s="24">
        <v>25</v>
      </c>
      <c r="T203" s="25">
        <v>4.32</v>
      </c>
      <c r="U203" s="26">
        <v>280.47920000000011</v>
      </c>
      <c r="V203" s="24">
        <v>5</v>
      </c>
      <c r="W203" s="25">
        <v>3</v>
      </c>
      <c r="X203" s="26">
        <v>236.45599999999999</v>
      </c>
      <c r="Y203" s="24">
        <v>25</v>
      </c>
      <c r="Z203" s="25">
        <v>3.68</v>
      </c>
      <c r="AA203" s="26">
        <v>248.02400000000006</v>
      </c>
      <c r="AB203" s="24">
        <v>10</v>
      </c>
      <c r="AC203" s="25">
        <v>2.2999999999999998</v>
      </c>
      <c r="AD203" s="26">
        <v>156.49299999999997</v>
      </c>
      <c r="AE203" s="24">
        <v>15</v>
      </c>
      <c r="AF203" s="25">
        <v>3.3333333333333335</v>
      </c>
      <c r="AG203" s="26">
        <v>216.42266666666666</v>
      </c>
      <c r="AH203" s="24">
        <v>9</v>
      </c>
      <c r="AI203" s="25">
        <v>2.2222222222222223</v>
      </c>
      <c r="AJ203" s="26">
        <v>140.11111111111111</v>
      </c>
      <c r="AK203" s="21">
        <v>4</v>
      </c>
      <c r="AL203" s="22">
        <v>3</v>
      </c>
      <c r="AM203" s="23">
        <v>189.15</v>
      </c>
      <c r="AN203" s="21">
        <v>2</v>
      </c>
      <c r="AO203" s="22">
        <v>4</v>
      </c>
      <c r="AP203" s="23">
        <v>252.2</v>
      </c>
      <c r="AQ203" s="21"/>
      <c r="AR203" s="22"/>
      <c r="AS203" s="23"/>
      <c r="AT203" s="21"/>
      <c r="AU203" s="22"/>
      <c r="AV203" s="23"/>
      <c r="AW203" s="21">
        <v>7</v>
      </c>
      <c r="AX203" s="22">
        <v>2.1428571428571428</v>
      </c>
      <c r="AY203" s="23">
        <v>224.01857142857142</v>
      </c>
      <c r="AZ203" s="21"/>
      <c r="BA203" s="22"/>
      <c r="BB203" s="23"/>
      <c r="BC203" s="21">
        <v>11</v>
      </c>
      <c r="BD203" s="22">
        <v>3.1818181818181817</v>
      </c>
      <c r="BE203" s="23">
        <v>244.31909090909093</v>
      </c>
      <c r="BF203" s="24">
        <v>2</v>
      </c>
      <c r="BG203" s="25">
        <v>2.5</v>
      </c>
      <c r="BH203" s="26">
        <v>157.625</v>
      </c>
      <c r="BI203" s="24"/>
      <c r="BJ203" s="25"/>
      <c r="BK203" s="26"/>
      <c r="BL203" s="24">
        <v>3</v>
      </c>
      <c r="BM203" s="25">
        <v>3.6666666666666665</v>
      </c>
      <c r="BN203" s="26">
        <v>248.02666666666667</v>
      </c>
      <c r="BO203" s="24"/>
      <c r="BP203" s="25"/>
      <c r="BQ203" s="26"/>
      <c r="BR203" s="21"/>
      <c r="BS203" s="22"/>
      <c r="BT203" s="23"/>
      <c r="BU203" s="21"/>
      <c r="BV203" s="22"/>
      <c r="BW203" s="23"/>
      <c r="BX203" s="21"/>
      <c r="BY203" s="22"/>
      <c r="BZ203" s="23"/>
      <c r="CA203" s="21"/>
      <c r="CB203" s="22"/>
      <c r="CC203" s="23"/>
      <c r="CD203" s="24"/>
      <c r="CE203" s="25"/>
      <c r="CF203" s="26"/>
      <c r="CG203" s="24"/>
      <c r="CH203" s="25"/>
      <c r="CI203" s="26"/>
      <c r="CJ203" s="24"/>
      <c r="CK203" s="25"/>
      <c r="CL203" s="26"/>
      <c r="CM203" s="21"/>
      <c r="CN203" s="22"/>
      <c r="CO203" s="23"/>
      <c r="CP203" s="21"/>
      <c r="CQ203" s="22"/>
      <c r="CR203" s="23"/>
    </row>
    <row r="204" spans="1:96" ht="31.5" x14ac:dyDescent="0.25">
      <c r="A204" s="15" t="s">
        <v>431</v>
      </c>
      <c r="B204" s="16" t="s">
        <v>432</v>
      </c>
      <c r="C204" s="17">
        <v>118</v>
      </c>
      <c r="D204" s="18">
        <v>18.627118644067796</v>
      </c>
      <c r="E204" s="19">
        <v>2768.3459322033896</v>
      </c>
      <c r="F204" s="20">
        <f t="shared" si="3"/>
        <v>3.5306000000000002</v>
      </c>
      <c r="G204" s="21">
        <v>30</v>
      </c>
      <c r="H204" s="22">
        <v>11.533333333333333</v>
      </c>
      <c r="I204" s="23">
        <v>2501.5656666666664</v>
      </c>
      <c r="J204" s="21">
        <v>73</v>
      </c>
      <c r="K204" s="22">
        <v>19.095890410958905</v>
      </c>
      <c r="L204" s="23">
        <v>2790.0738356164379</v>
      </c>
      <c r="M204" s="21"/>
      <c r="N204" s="22"/>
      <c r="O204" s="23"/>
      <c r="P204" s="24">
        <v>2</v>
      </c>
      <c r="Q204" s="25">
        <v>16.5</v>
      </c>
      <c r="R204" s="26">
        <v>1926.8700000000001</v>
      </c>
      <c r="S204" s="24">
        <v>1</v>
      </c>
      <c r="T204" s="25">
        <v>94</v>
      </c>
      <c r="U204" s="26">
        <v>8911.39</v>
      </c>
      <c r="V204" s="24"/>
      <c r="W204" s="25"/>
      <c r="X204" s="26"/>
      <c r="Y204" s="24"/>
      <c r="Z204" s="25"/>
      <c r="AA204" s="26"/>
      <c r="AB204" s="24">
        <v>2</v>
      </c>
      <c r="AC204" s="25">
        <v>48</v>
      </c>
      <c r="AD204" s="26">
        <v>5088.58</v>
      </c>
      <c r="AE204" s="24">
        <v>1</v>
      </c>
      <c r="AF204" s="25">
        <v>30</v>
      </c>
      <c r="AG204" s="26">
        <v>2689.7</v>
      </c>
      <c r="AH204" s="24">
        <v>6</v>
      </c>
      <c r="AI204" s="25">
        <v>18.166666666666668</v>
      </c>
      <c r="AJ204" s="26">
        <v>1971.2166666666662</v>
      </c>
      <c r="AK204" s="21"/>
      <c r="AL204" s="22"/>
      <c r="AM204" s="23"/>
      <c r="AN204" s="21">
        <v>1</v>
      </c>
      <c r="AO204" s="22">
        <v>46</v>
      </c>
      <c r="AP204" s="23">
        <v>4982.97</v>
      </c>
      <c r="AQ204" s="21"/>
      <c r="AR204" s="22"/>
      <c r="AS204" s="23"/>
      <c r="AT204" s="21"/>
      <c r="AU204" s="22"/>
      <c r="AV204" s="23"/>
      <c r="AW204" s="21"/>
      <c r="AX204" s="22"/>
      <c r="AY204" s="23"/>
      <c r="AZ204" s="21"/>
      <c r="BA204" s="22"/>
      <c r="BB204" s="23"/>
      <c r="BC204" s="21">
        <v>1</v>
      </c>
      <c r="BD204" s="22">
        <v>12</v>
      </c>
      <c r="BE204" s="23">
        <v>1989.73</v>
      </c>
      <c r="BF204" s="24"/>
      <c r="BG204" s="25"/>
      <c r="BH204" s="26"/>
      <c r="BI204" s="24"/>
      <c r="BJ204" s="25"/>
      <c r="BK204" s="26"/>
      <c r="BL204" s="24">
        <v>1</v>
      </c>
      <c r="BM204" s="25">
        <v>38</v>
      </c>
      <c r="BN204" s="26">
        <v>3510.4700000000003</v>
      </c>
      <c r="BO204" s="24"/>
      <c r="BP204" s="25"/>
      <c r="BQ204" s="26"/>
      <c r="BR204" s="21"/>
      <c r="BS204" s="22"/>
      <c r="BT204" s="23"/>
      <c r="BU204" s="21"/>
      <c r="BV204" s="22"/>
      <c r="BW204" s="23"/>
      <c r="BX204" s="21"/>
      <c r="BY204" s="22"/>
      <c r="BZ204" s="23"/>
      <c r="CA204" s="21"/>
      <c r="CB204" s="22"/>
      <c r="CC204" s="23"/>
      <c r="CD204" s="24"/>
      <c r="CE204" s="25"/>
      <c r="CF204" s="26"/>
      <c r="CG204" s="24"/>
      <c r="CH204" s="25"/>
      <c r="CI204" s="26"/>
      <c r="CJ204" s="24"/>
      <c r="CK204" s="25"/>
      <c r="CL204" s="26"/>
      <c r="CM204" s="21"/>
      <c r="CN204" s="22"/>
      <c r="CO204" s="23"/>
      <c r="CP204" s="21"/>
      <c r="CQ204" s="22"/>
      <c r="CR204" s="23"/>
    </row>
    <row r="205" spans="1:96" ht="31.5" x14ac:dyDescent="0.25">
      <c r="A205" s="15" t="s">
        <v>433</v>
      </c>
      <c r="B205" s="16" t="s">
        <v>434</v>
      </c>
      <c r="C205" s="17">
        <v>74</v>
      </c>
      <c r="D205" s="18">
        <v>12.310810810810811</v>
      </c>
      <c r="E205" s="19">
        <v>2110.0212162162161</v>
      </c>
      <c r="F205" s="20">
        <f t="shared" si="3"/>
        <v>2.6909999999999998</v>
      </c>
      <c r="G205" s="21">
        <v>29</v>
      </c>
      <c r="H205" s="22">
        <v>8.1724137931034484</v>
      </c>
      <c r="I205" s="23">
        <v>1925.8875862068967</v>
      </c>
      <c r="J205" s="21">
        <v>38</v>
      </c>
      <c r="K205" s="22">
        <v>12.947368421052632</v>
      </c>
      <c r="L205" s="23">
        <v>2044.0057894736847</v>
      </c>
      <c r="M205" s="21">
        <v>1</v>
      </c>
      <c r="N205" s="22">
        <v>71</v>
      </c>
      <c r="O205" s="23">
        <v>9467.77</v>
      </c>
      <c r="P205" s="24">
        <v>2</v>
      </c>
      <c r="Q205" s="25">
        <v>20</v>
      </c>
      <c r="R205" s="26">
        <v>2547.3049999999998</v>
      </c>
      <c r="S205" s="24">
        <v>1</v>
      </c>
      <c r="T205" s="25">
        <v>4</v>
      </c>
      <c r="U205" s="26">
        <v>508.37</v>
      </c>
      <c r="V205" s="24"/>
      <c r="W205" s="25"/>
      <c r="X205" s="26"/>
      <c r="Y205" s="24"/>
      <c r="Z205" s="25"/>
      <c r="AA205" s="26"/>
      <c r="AB205" s="24"/>
      <c r="AC205" s="25"/>
      <c r="AD205" s="26"/>
      <c r="AE205" s="24">
        <v>1</v>
      </c>
      <c r="AF205" s="25">
        <v>5</v>
      </c>
      <c r="AG205" s="26">
        <v>884.82</v>
      </c>
      <c r="AH205" s="24"/>
      <c r="AI205" s="25"/>
      <c r="AJ205" s="26"/>
      <c r="AK205" s="21"/>
      <c r="AL205" s="22"/>
      <c r="AM205" s="23"/>
      <c r="AN205" s="21"/>
      <c r="AO205" s="22"/>
      <c r="AP205" s="23"/>
      <c r="AQ205" s="21"/>
      <c r="AR205" s="22"/>
      <c r="AS205" s="23"/>
      <c r="AT205" s="21">
        <v>1</v>
      </c>
      <c r="AU205" s="22">
        <v>44</v>
      </c>
      <c r="AV205" s="23">
        <v>3735.04</v>
      </c>
      <c r="AW205" s="21"/>
      <c r="AX205" s="22"/>
      <c r="AY205" s="23"/>
      <c r="AZ205" s="21">
        <v>1</v>
      </c>
      <c r="BA205" s="22">
        <v>18</v>
      </c>
      <c r="BB205" s="23">
        <v>2928</v>
      </c>
      <c r="BC205" s="21"/>
      <c r="BD205" s="22"/>
      <c r="BE205" s="23"/>
      <c r="BF205" s="24"/>
      <c r="BG205" s="25"/>
      <c r="BH205" s="26"/>
      <c r="BI205" s="24"/>
      <c r="BJ205" s="25"/>
      <c r="BK205" s="26"/>
      <c r="BL205" s="24"/>
      <c r="BM205" s="25"/>
      <c r="BN205" s="26"/>
      <c r="BO205" s="24"/>
      <c r="BP205" s="25"/>
      <c r="BQ205" s="26"/>
      <c r="BR205" s="21"/>
      <c r="BS205" s="22"/>
      <c r="BT205" s="23"/>
      <c r="BU205" s="21"/>
      <c r="BV205" s="22"/>
      <c r="BW205" s="23"/>
      <c r="BX205" s="21"/>
      <c r="BY205" s="22"/>
      <c r="BZ205" s="23"/>
      <c r="CA205" s="21"/>
      <c r="CB205" s="22"/>
      <c r="CC205" s="23"/>
      <c r="CD205" s="24"/>
      <c r="CE205" s="25"/>
      <c r="CF205" s="26"/>
      <c r="CG205" s="24"/>
      <c r="CH205" s="25"/>
      <c r="CI205" s="26"/>
      <c r="CJ205" s="24"/>
      <c r="CK205" s="25"/>
      <c r="CL205" s="26"/>
      <c r="CM205" s="21"/>
      <c r="CN205" s="22"/>
      <c r="CO205" s="23"/>
      <c r="CP205" s="21"/>
      <c r="CQ205" s="22"/>
      <c r="CR205" s="23"/>
    </row>
    <row r="206" spans="1:96" ht="31.5" x14ac:dyDescent="0.25">
      <c r="A206" s="27" t="s">
        <v>435</v>
      </c>
      <c r="B206" s="28" t="s">
        <v>436</v>
      </c>
      <c r="C206" s="29">
        <v>156</v>
      </c>
      <c r="D206" s="30">
        <v>14.929487179487179</v>
      </c>
      <c r="E206" s="31">
        <v>2340.2487820512815</v>
      </c>
      <c r="F206" s="20">
        <f t="shared" si="3"/>
        <v>2.9845999999999999</v>
      </c>
      <c r="G206" s="32">
        <v>6</v>
      </c>
      <c r="H206" s="33">
        <v>18.166666666666668</v>
      </c>
      <c r="I206" s="34">
        <v>2484.9033333333332</v>
      </c>
      <c r="J206" s="32">
        <v>93</v>
      </c>
      <c r="K206" s="33">
        <v>15.64516129032258</v>
      </c>
      <c r="L206" s="34">
        <v>2686.3718279569889</v>
      </c>
      <c r="M206" s="32"/>
      <c r="N206" s="33"/>
      <c r="O206" s="34"/>
      <c r="P206" s="35">
        <v>11</v>
      </c>
      <c r="Q206" s="36">
        <v>9.3636363636363633</v>
      </c>
      <c r="R206" s="37">
        <v>1304.0327272727272</v>
      </c>
      <c r="S206" s="35">
        <v>7</v>
      </c>
      <c r="T206" s="36">
        <v>21.428571428571427</v>
      </c>
      <c r="U206" s="37">
        <v>3552.4657142857145</v>
      </c>
      <c r="V206" s="35">
        <v>11</v>
      </c>
      <c r="W206" s="36">
        <v>12.818181818181818</v>
      </c>
      <c r="X206" s="37">
        <v>1444.1390909090908</v>
      </c>
      <c r="Y206" s="35"/>
      <c r="Z206" s="36"/>
      <c r="AA206" s="37"/>
      <c r="AB206" s="35">
        <v>9</v>
      </c>
      <c r="AC206" s="36">
        <v>15.777777777777779</v>
      </c>
      <c r="AD206" s="37">
        <v>1661.6022222222225</v>
      </c>
      <c r="AE206" s="35"/>
      <c r="AF206" s="36"/>
      <c r="AG206" s="37"/>
      <c r="AH206" s="35">
        <v>6</v>
      </c>
      <c r="AI206" s="36">
        <v>8.8333333333333339</v>
      </c>
      <c r="AJ206" s="37">
        <v>1225.0450000000001</v>
      </c>
      <c r="AK206" s="32">
        <v>1</v>
      </c>
      <c r="AL206" s="33">
        <v>10</v>
      </c>
      <c r="AM206" s="34">
        <v>1817</v>
      </c>
      <c r="AN206" s="32">
        <v>7</v>
      </c>
      <c r="AO206" s="33">
        <v>13.142857142857142</v>
      </c>
      <c r="AP206" s="34">
        <v>1795.4114285714284</v>
      </c>
      <c r="AQ206" s="32"/>
      <c r="AR206" s="33"/>
      <c r="AS206" s="34"/>
      <c r="AT206" s="32"/>
      <c r="AU206" s="33"/>
      <c r="AV206" s="34"/>
      <c r="AW206" s="32"/>
      <c r="AX206" s="33"/>
      <c r="AY206" s="34"/>
      <c r="AZ206" s="32">
        <v>3</v>
      </c>
      <c r="BA206" s="33">
        <v>17.333333333333332</v>
      </c>
      <c r="BB206" s="34">
        <v>1975.2066666666667</v>
      </c>
      <c r="BC206" s="32">
        <v>1</v>
      </c>
      <c r="BD206" s="33">
        <v>1</v>
      </c>
      <c r="BE206" s="34">
        <v>510.89</v>
      </c>
      <c r="BF206" s="35"/>
      <c r="BG206" s="36"/>
      <c r="BH206" s="37"/>
      <c r="BI206" s="35"/>
      <c r="BJ206" s="36"/>
      <c r="BK206" s="37"/>
      <c r="BL206" s="35">
        <v>1</v>
      </c>
      <c r="BM206" s="36">
        <v>21</v>
      </c>
      <c r="BN206" s="37">
        <v>2113.58</v>
      </c>
      <c r="BO206" s="35"/>
      <c r="BP206" s="36"/>
      <c r="BQ206" s="37"/>
      <c r="BR206" s="32"/>
      <c r="BS206" s="33"/>
      <c r="BT206" s="34"/>
      <c r="BU206" s="32"/>
      <c r="BV206" s="33"/>
      <c r="BW206" s="34"/>
      <c r="BX206" s="32"/>
      <c r="BY206" s="33"/>
      <c r="BZ206" s="34"/>
      <c r="CA206" s="32"/>
      <c r="CB206" s="33"/>
      <c r="CC206" s="34"/>
      <c r="CD206" s="35"/>
      <c r="CE206" s="36"/>
      <c r="CF206" s="37"/>
      <c r="CG206" s="35"/>
      <c r="CH206" s="36"/>
      <c r="CI206" s="37"/>
      <c r="CJ206" s="35"/>
      <c r="CK206" s="36"/>
      <c r="CL206" s="37"/>
      <c r="CM206" s="32"/>
      <c r="CN206" s="33"/>
      <c r="CO206" s="34"/>
      <c r="CP206" s="32"/>
      <c r="CQ206" s="33"/>
      <c r="CR206" s="34"/>
    </row>
    <row r="207" spans="1:96" ht="31.5" x14ac:dyDescent="0.25">
      <c r="A207" s="15" t="s">
        <v>437</v>
      </c>
      <c r="B207" s="16" t="s">
        <v>438</v>
      </c>
      <c r="C207" s="17">
        <v>209</v>
      </c>
      <c r="D207" s="18">
        <v>7.5215311004784686</v>
      </c>
      <c r="E207" s="19">
        <v>1185.6643062200949</v>
      </c>
      <c r="F207" s="20">
        <f t="shared" si="3"/>
        <v>1.5121</v>
      </c>
      <c r="G207" s="21">
        <v>14</v>
      </c>
      <c r="H207" s="22">
        <v>4.8571428571428568</v>
      </c>
      <c r="I207" s="23">
        <v>1071.1092857142855</v>
      </c>
      <c r="J207" s="21">
        <v>22</v>
      </c>
      <c r="K207" s="22">
        <v>13.909090909090908</v>
      </c>
      <c r="L207" s="23">
        <v>1827.042727272727</v>
      </c>
      <c r="M207" s="21">
        <v>4</v>
      </c>
      <c r="N207" s="22">
        <v>5.25</v>
      </c>
      <c r="O207" s="23">
        <v>1071.325</v>
      </c>
      <c r="P207" s="24">
        <v>28</v>
      </c>
      <c r="Q207" s="25">
        <v>8.6428571428571423</v>
      </c>
      <c r="R207" s="26">
        <v>1382.8335714285713</v>
      </c>
      <c r="S207" s="24">
        <v>30</v>
      </c>
      <c r="T207" s="25">
        <v>11</v>
      </c>
      <c r="U207" s="26">
        <v>1458.1073333333334</v>
      </c>
      <c r="V207" s="24">
        <v>31</v>
      </c>
      <c r="W207" s="25">
        <v>2.129032258064516</v>
      </c>
      <c r="X207" s="26">
        <v>579.17838709677437</v>
      </c>
      <c r="Y207" s="24">
        <v>8</v>
      </c>
      <c r="Z207" s="25">
        <v>6.625</v>
      </c>
      <c r="AA207" s="26">
        <v>1137.1987500000002</v>
      </c>
      <c r="AB207" s="24">
        <v>1</v>
      </c>
      <c r="AC207" s="25">
        <v>11</v>
      </c>
      <c r="AD207" s="26">
        <v>1589.42</v>
      </c>
      <c r="AE207" s="24">
        <v>2</v>
      </c>
      <c r="AF207" s="25">
        <v>16.5</v>
      </c>
      <c r="AG207" s="26">
        <v>2117.9300000000003</v>
      </c>
      <c r="AH207" s="24">
        <v>12</v>
      </c>
      <c r="AI207" s="25">
        <v>8.6666666666666661</v>
      </c>
      <c r="AJ207" s="26">
        <v>1169.2016666666668</v>
      </c>
      <c r="AK207" s="21">
        <v>7</v>
      </c>
      <c r="AL207" s="22">
        <v>6.2857142857142856</v>
      </c>
      <c r="AM207" s="23">
        <v>960.79428571428559</v>
      </c>
      <c r="AN207" s="21">
        <v>37</v>
      </c>
      <c r="AO207" s="22">
        <v>5.3783783783783781</v>
      </c>
      <c r="AP207" s="23">
        <v>1046.4351351351352</v>
      </c>
      <c r="AQ207" s="21"/>
      <c r="AR207" s="22"/>
      <c r="AS207" s="23"/>
      <c r="AT207" s="21"/>
      <c r="AU207" s="22"/>
      <c r="AV207" s="23"/>
      <c r="AW207" s="21"/>
      <c r="AX207" s="22"/>
      <c r="AY207" s="23"/>
      <c r="AZ207" s="21">
        <v>6</v>
      </c>
      <c r="BA207" s="22">
        <v>9.8333333333333339</v>
      </c>
      <c r="BB207" s="23">
        <v>1244.1716666666666</v>
      </c>
      <c r="BC207" s="21">
        <v>7</v>
      </c>
      <c r="BD207" s="22">
        <v>5.1428571428571432</v>
      </c>
      <c r="BE207" s="23">
        <v>864.14285714285711</v>
      </c>
      <c r="BF207" s="24"/>
      <c r="BG207" s="25"/>
      <c r="BH207" s="26"/>
      <c r="BI207" s="24"/>
      <c r="BJ207" s="25"/>
      <c r="BK207" s="26"/>
      <c r="BL207" s="24"/>
      <c r="BM207" s="25"/>
      <c r="BN207" s="26"/>
      <c r="BO207" s="24"/>
      <c r="BP207" s="25"/>
      <c r="BQ207" s="26"/>
      <c r="BR207" s="21"/>
      <c r="BS207" s="22"/>
      <c r="BT207" s="23"/>
      <c r="BU207" s="21"/>
      <c r="BV207" s="22"/>
      <c r="BW207" s="23"/>
      <c r="BX207" s="21"/>
      <c r="BY207" s="22"/>
      <c r="BZ207" s="23"/>
      <c r="CA207" s="21"/>
      <c r="CB207" s="22"/>
      <c r="CC207" s="23"/>
      <c r="CD207" s="24"/>
      <c r="CE207" s="25"/>
      <c r="CF207" s="26"/>
      <c r="CG207" s="24"/>
      <c r="CH207" s="25"/>
      <c r="CI207" s="26"/>
      <c r="CJ207" s="24"/>
      <c r="CK207" s="25"/>
      <c r="CL207" s="26"/>
      <c r="CM207" s="21"/>
      <c r="CN207" s="22"/>
      <c r="CO207" s="23"/>
      <c r="CP207" s="21"/>
      <c r="CQ207" s="22"/>
      <c r="CR207" s="23"/>
    </row>
    <row r="208" spans="1:96" ht="31.5" x14ac:dyDescent="0.25">
      <c r="A208" s="15" t="s">
        <v>439</v>
      </c>
      <c r="B208" s="16" t="s">
        <v>440</v>
      </c>
      <c r="C208" s="17">
        <v>13</v>
      </c>
      <c r="D208" s="18">
        <v>15.23076923076923</v>
      </c>
      <c r="E208" s="19">
        <v>1876.0646153846151</v>
      </c>
      <c r="F208" s="20">
        <f t="shared" si="3"/>
        <v>2.3925999999999998</v>
      </c>
      <c r="G208" s="21"/>
      <c r="H208" s="22"/>
      <c r="I208" s="23"/>
      <c r="J208" s="21">
        <v>12</v>
      </c>
      <c r="K208" s="22">
        <v>12.833333333333334</v>
      </c>
      <c r="L208" s="23">
        <v>1700.1883333333333</v>
      </c>
      <c r="M208" s="21"/>
      <c r="N208" s="22"/>
      <c r="O208" s="23"/>
      <c r="P208" s="24"/>
      <c r="Q208" s="25"/>
      <c r="R208" s="26"/>
      <c r="S208" s="24"/>
      <c r="T208" s="25"/>
      <c r="U208" s="26"/>
      <c r="V208" s="24">
        <v>1</v>
      </c>
      <c r="W208" s="25">
        <v>44</v>
      </c>
      <c r="X208" s="26">
        <v>3986.58</v>
      </c>
      <c r="Y208" s="24"/>
      <c r="Z208" s="25"/>
      <c r="AA208" s="26"/>
      <c r="AB208" s="24"/>
      <c r="AC208" s="25"/>
      <c r="AD208" s="26"/>
      <c r="AE208" s="24"/>
      <c r="AF208" s="25"/>
      <c r="AG208" s="26"/>
      <c r="AH208" s="24"/>
      <c r="AI208" s="25"/>
      <c r="AJ208" s="26"/>
      <c r="AK208" s="21"/>
      <c r="AL208" s="22"/>
      <c r="AM208" s="23"/>
      <c r="AN208" s="21"/>
      <c r="AO208" s="22"/>
      <c r="AP208" s="23"/>
      <c r="AQ208" s="21"/>
      <c r="AR208" s="22"/>
      <c r="AS208" s="23"/>
      <c r="AT208" s="21"/>
      <c r="AU208" s="22"/>
      <c r="AV208" s="23"/>
      <c r="AW208" s="21"/>
      <c r="AX208" s="22"/>
      <c r="AY208" s="23"/>
      <c r="AZ208" s="21"/>
      <c r="BA208" s="22"/>
      <c r="BB208" s="23"/>
      <c r="BC208" s="21"/>
      <c r="BD208" s="22"/>
      <c r="BE208" s="23"/>
      <c r="BF208" s="24"/>
      <c r="BG208" s="25"/>
      <c r="BH208" s="26"/>
      <c r="BI208" s="24"/>
      <c r="BJ208" s="25"/>
      <c r="BK208" s="26"/>
      <c r="BL208" s="24"/>
      <c r="BM208" s="25"/>
      <c r="BN208" s="26"/>
      <c r="BO208" s="24"/>
      <c r="BP208" s="25"/>
      <c r="BQ208" s="26"/>
      <c r="BR208" s="21"/>
      <c r="BS208" s="22"/>
      <c r="BT208" s="23"/>
      <c r="BU208" s="21"/>
      <c r="BV208" s="22"/>
      <c r="BW208" s="23"/>
      <c r="BX208" s="21"/>
      <c r="BY208" s="22"/>
      <c r="BZ208" s="23"/>
      <c r="CA208" s="21"/>
      <c r="CB208" s="22"/>
      <c r="CC208" s="23"/>
      <c r="CD208" s="24"/>
      <c r="CE208" s="25"/>
      <c r="CF208" s="26"/>
      <c r="CG208" s="24"/>
      <c r="CH208" s="25"/>
      <c r="CI208" s="26"/>
      <c r="CJ208" s="24"/>
      <c r="CK208" s="25"/>
      <c r="CL208" s="26"/>
      <c r="CM208" s="21"/>
      <c r="CN208" s="22"/>
      <c r="CO208" s="23"/>
      <c r="CP208" s="21"/>
      <c r="CQ208" s="22"/>
      <c r="CR208" s="23"/>
    </row>
    <row r="209" spans="1:96" ht="31.5" x14ac:dyDescent="0.25">
      <c r="A209" s="15" t="s">
        <v>441</v>
      </c>
      <c r="B209" s="16" t="s">
        <v>442</v>
      </c>
      <c r="C209" s="17">
        <v>6</v>
      </c>
      <c r="D209" s="18">
        <v>10.666666666666666</v>
      </c>
      <c r="E209" s="19">
        <v>1250.3699999999999</v>
      </c>
      <c r="F209" s="20">
        <f t="shared" si="3"/>
        <v>1.5946</v>
      </c>
      <c r="G209" s="21">
        <v>1</v>
      </c>
      <c r="H209" s="22">
        <v>8</v>
      </c>
      <c r="I209" s="23">
        <v>983.1099999999999</v>
      </c>
      <c r="J209" s="21">
        <v>2</v>
      </c>
      <c r="K209" s="22">
        <v>7.5</v>
      </c>
      <c r="L209" s="23">
        <v>997.09500000000003</v>
      </c>
      <c r="M209" s="21"/>
      <c r="N209" s="22"/>
      <c r="O209" s="23"/>
      <c r="P209" s="24"/>
      <c r="Q209" s="25"/>
      <c r="R209" s="26"/>
      <c r="S209" s="24"/>
      <c r="T209" s="25"/>
      <c r="U209" s="26"/>
      <c r="V209" s="24">
        <v>1</v>
      </c>
      <c r="W209" s="25">
        <v>18</v>
      </c>
      <c r="X209" s="26">
        <v>1746.5100000000002</v>
      </c>
      <c r="Y209" s="24"/>
      <c r="Z209" s="25"/>
      <c r="AA209" s="26"/>
      <c r="AB209" s="24">
        <v>1</v>
      </c>
      <c r="AC209" s="25">
        <v>13</v>
      </c>
      <c r="AD209" s="26">
        <v>1303.6799999999998</v>
      </c>
      <c r="AE209" s="24"/>
      <c r="AF209" s="25"/>
      <c r="AG209" s="26"/>
      <c r="AH209" s="24"/>
      <c r="AI209" s="25"/>
      <c r="AJ209" s="26"/>
      <c r="AK209" s="21"/>
      <c r="AL209" s="22"/>
      <c r="AM209" s="23"/>
      <c r="AN209" s="21"/>
      <c r="AO209" s="22"/>
      <c r="AP209" s="23"/>
      <c r="AQ209" s="21"/>
      <c r="AR209" s="22"/>
      <c r="AS209" s="23"/>
      <c r="AT209" s="21"/>
      <c r="AU209" s="22"/>
      <c r="AV209" s="23"/>
      <c r="AW209" s="21">
        <v>1</v>
      </c>
      <c r="AX209" s="22">
        <v>10</v>
      </c>
      <c r="AY209" s="23">
        <v>1474.73</v>
      </c>
      <c r="AZ209" s="21"/>
      <c r="BA209" s="22"/>
      <c r="BB209" s="23"/>
      <c r="BC209" s="21"/>
      <c r="BD209" s="22"/>
      <c r="BE209" s="23"/>
      <c r="BF209" s="24"/>
      <c r="BG209" s="25"/>
      <c r="BH209" s="26"/>
      <c r="BI209" s="24"/>
      <c r="BJ209" s="25"/>
      <c r="BK209" s="26"/>
      <c r="BL209" s="24"/>
      <c r="BM209" s="25"/>
      <c r="BN209" s="26"/>
      <c r="BO209" s="24"/>
      <c r="BP209" s="25"/>
      <c r="BQ209" s="26"/>
      <c r="BR209" s="21"/>
      <c r="BS209" s="22"/>
      <c r="BT209" s="23"/>
      <c r="BU209" s="21"/>
      <c r="BV209" s="22"/>
      <c r="BW209" s="23"/>
      <c r="BX209" s="21"/>
      <c r="BY209" s="22"/>
      <c r="BZ209" s="23"/>
      <c r="CA209" s="21"/>
      <c r="CB209" s="22"/>
      <c r="CC209" s="23"/>
      <c r="CD209" s="24"/>
      <c r="CE209" s="25"/>
      <c r="CF209" s="26"/>
      <c r="CG209" s="24"/>
      <c r="CH209" s="25"/>
      <c r="CI209" s="26"/>
      <c r="CJ209" s="24"/>
      <c r="CK209" s="25"/>
      <c r="CL209" s="26"/>
      <c r="CM209" s="21"/>
      <c r="CN209" s="22"/>
      <c r="CO209" s="23"/>
      <c r="CP209" s="21"/>
      <c r="CQ209" s="22"/>
      <c r="CR209" s="23"/>
    </row>
    <row r="210" spans="1:96" ht="31.5" x14ac:dyDescent="0.25">
      <c r="A210" s="15" t="s">
        <v>443</v>
      </c>
      <c r="B210" s="16" t="s">
        <v>444</v>
      </c>
      <c r="C210" s="17">
        <v>75</v>
      </c>
      <c r="D210" s="18">
        <v>12</v>
      </c>
      <c r="E210" s="19">
        <v>1539.1011999999992</v>
      </c>
      <c r="F210" s="20">
        <f t="shared" si="3"/>
        <v>1.9629000000000001</v>
      </c>
      <c r="G210" s="21">
        <v>9</v>
      </c>
      <c r="H210" s="22">
        <v>9.6666666666666661</v>
      </c>
      <c r="I210" s="23">
        <v>2152.3955555555558</v>
      </c>
      <c r="J210" s="21">
        <v>29</v>
      </c>
      <c r="K210" s="22">
        <v>11.068965517241379</v>
      </c>
      <c r="L210" s="23">
        <v>1440.8234482758617</v>
      </c>
      <c r="M210" s="21"/>
      <c r="N210" s="22"/>
      <c r="O210" s="23"/>
      <c r="P210" s="24">
        <v>2</v>
      </c>
      <c r="Q210" s="25">
        <v>10</v>
      </c>
      <c r="R210" s="26">
        <v>1175.6950000000002</v>
      </c>
      <c r="S210" s="24">
        <v>4</v>
      </c>
      <c r="T210" s="25">
        <v>15.25</v>
      </c>
      <c r="U210" s="26">
        <v>1903.5299999999997</v>
      </c>
      <c r="V210" s="24">
        <v>2</v>
      </c>
      <c r="W210" s="25">
        <v>9.5</v>
      </c>
      <c r="X210" s="26">
        <v>1145.52</v>
      </c>
      <c r="Y210" s="24"/>
      <c r="Z210" s="25"/>
      <c r="AA210" s="26"/>
      <c r="AB210" s="24">
        <v>2</v>
      </c>
      <c r="AC210" s="25">
        <v>13.5</v>
      </c>
      <c r="AD210" s="26">
        <v>1435.165</v>
      </c>
      <c r="AE210" s="24">
        <v>1</v>
      </c>
      <c r="AF210" s="25">
        <v>26</v>
      </c>
      <c r="AG210" s="26">
        <v>2192.48</v>
      </c>
      <c r="AH210" s="24">
        <v>6</v>
      </c>
      <c r="AI210" s="25">
        <v>11.666666666666666</v>
      </c>
      <c r="AJ210" s="26">
        <v>1386.6899999999998</v>
      </c>
      <c r="AK210" s="21">
        <v>2</v>
      </c>
      <c r="AL210" s="22">
        <v>9.5</v>
      </c>
      <c r="AM210" s="23">
        <v>1034.095</v>
      </c>
      <c r="AN210" s="21">
        <v>3</v>
      </c>
      <c r="AO210" s="22">
        <v>16.333333333333332</v>
      </c>
      <c r="AP210" s="23">
        <v>1720.93</v>
      </c>
      <c r="AQ210" s="21">
        <v>4</v>
      </c>
      <c r="AR210" s="22">
        <v>14</v>
      </c>
      <c r="AS210" s="23">
        <v>1578.6399999999999</v>
      </c>
      <c r="AT210" s="21"/>
      <c r="AU210" s="22"/>
      <c r="AV210" s="23"/>
      <c r="AW210" s="21">
        <v>4</v>
      </c>
      <c r="AX210" s="22">
        <v>11.75</v>
      </c>
      <c r="AY210" s="23">
        <v>1287.98</v>
      </c>
      <c r="AZ210" s="21">
        <v>1</v>
      </c>
      <c r="BA210" s="22">
        <v>19</v>
      </c>
      <c r="BB210" s="23">
        <v>2028.0900000000001</v>
      </c>
      <c r="BC210" s="21">
        <v>1</v>
      </c>
      <c r="BD210" s="22">
        <v>10</v>
      </c>
      <c r="BE210" s="23">
        <v>1108.9100000000001</v>
      </c>
      <c r="BF210" s="24">
        <v>2</v>
      </c>
      <c r="BG210" s="25">
        <v>10</v>
      </c>
      <c r="BH210" s="26">
        <v>1099.5549999999998</v>
      </c>
      <c r="BI210" s="24"/>
      <c r="BJ210" s="25"/>
      <c r="BK210" s="26"/>
      <c r="BL210" s="24">
        <v>3</v>
      </c>
      <c r="BM210" s="25">
        <v>16.333333333333332</v>
      </c>
      <c r="BN210" s="26">
        <v>1534.6933333333334</v>
      </c>
      <c r="BO210" s="24"/>
      <c r="BP210" s="25"/>
      <c r="BQ210" s="26"/>
      <c r="BR210" s="21"/>
      <c r="BS210" s="22"/>
      <c r="BT210" s="23"/>
      <c r="BU210" s="21"/>
      <c r="BV210" s="22"/>
      <c r="BW210" s="23"/>
      <c r="BX210" s="21"/>
      <c r="BY210" s="22"/>
      <c r="BZ210" s="23"/>
      <c r="CA210" s="21"/>
      <c r="CB210" s="22"/>
      <c r="CC210" s="23"/>
      <c r="CD210" s="24"/>
      <c r="CE210" s="25"/>
      <c r="CF210" s="26"/>
      <c r="CG210" s="24"/>
      <c r="CH210" s="25"/>
      <c r="CI210" s="26"/>
      <c r="CJ210" s="24"/>
      <c r="CK210" s="25"/>
      <c r="CL210" s="26"/>
      <c r="CM210" s="21"/>
      <c r="CN210" s="22"/>
      <c r="CO210" s="23"/>
      <c r="CP210" s="21"/>
      <c r="CQ210" s="22"/>
      <c r="CR210" s="23"/>
    </row>
    <row r="211" spans="1:96" ht="31.5" x14ac:dyDescent="0.25">
      <c r="A211" s="15" t="s">
        <v>445</v>
      </c>
      <c r="B211" s="16" t="s">
        <v>446</v>
      </c>
      <c r="C211" s="17">
        <v>136</v>
      </c>
      <c r="D211" s="18">
        <v>8.9485294117647065</v>
      </c>
      <c r="E211" s="19">
        <v>1107.1188970588225</v>
      </c>
      <c r="F211" s="20">
        <f t="shared" si="3"/>
        <v>1.4118999999999999</v>
      </c>
      <c r="G211" s="21">
        <v>21</v>
      </c>
      <c r="H211" s="22">
        <v>5.9047619047619051</v>
      </c>
      <c r="I211" s="23">
        <v>992.70428571428545</v>
      </c>
      <c r="J211" s="21">
        <v>24</v>
      </c>
      <c r="K211" s="22">
        <v>7.583333333333333</v>
      </c>
      <c r="L211" s="23">
        <v>1020.1666666666664</v>
      </c>
      <c r="M211" s="21"/>
      <c r="N211" s="22"/>
      <c r="O211" s="23"/>
      <c r="P211" s="24">
        <v>9</v>
      </c>
      <c r="Q211" s="25">
        <v>14.888888888888889</v>
      </c>
      <c r="R211" s="26">
        <v>1521.6955555555555</v>
      </c>
      <c r="S211" s="24">
        <v>12</v>
      </c>
      <c r="T211" s="25">
        <v>9.6666666666666661</v>
      </c>
      <c r="U211" s="26">
        <v>1093.43</v>
      </c>
      <c r="V211" s="24">
        <v>1</v>
      </c>
      <c r="W211" s="25">
        <v>12</v>
      </c>
      <c r="X211" s="26">
        <v>1148.44</v>
      </c>
      <c r="Y211" s="24">
        <v>2</v>
      </c>
      <c r="Z211" s="25">
        <v>14.5</v>
      </c>
      <c r="AA211" s="26">
        <v>1376.18</v>
      </c>
      <c r="AB211" s="24">
        <v>1</v>
      </c>
      <c r="AC211" s="25">
        <v>7</v>
      </c>
      <c r="AD211" s="26">
        <v>877.18000000000006</v>
      </c>
      <c r="AE211" s="24">
        <v>14</v>
      </c>
      <c r="AF211" s="25">
        <v>13.214285714285714</v>
      </c>
      <c r="AG211" s="26">
        <v>1432.2328571428573</v>
      </c>
      <c r="AH211" s="24">
        <v>8</v>
      </c>
      <c r="AI211" s="25">
        <v>6.75</v>
      </c>
      <c r="AJ211" s="26">
        <v>864.13125000000002</v>
      </c>
      <c r="AK211" s="21">
        <v>11</v>
      </c>
      <c r="AL211" s="22">
        <v>7.3636363636363633</v>
      </c>
      <c r="AM211" s="23">
        <v>928.42000000000007</v>
      </c>
      <c r="AN211" s="21">
        <v>3</v>
      </c>
      <c r="AO211" s="22">
        <v>7.666666666666667</v>
      </c>
      <c r="AP211" s="23">
        <v>1044.5266666666666</v>
      </c>
      <c r="AQ211" s="21">
        <v>9</v>
      </c>
      <c r="AR211" s="22">
        <v>8.1111111111111107</v>
      </c>
      <c r="AS211" s="23">
        <v>965.9666666666667</v>
      </c>
      <c r="AT211" s="21"/>
      <c r="AU211" s="22"/>
      <c r="AV211" s="23"/>
      <c r="AW211" s="21">
        <v>4</v>
      </c>
      <c r="AX211" s="22">
        <v>9</v>
      </c>
      <c r="AY211" s="23">
        <v>1109.0725</v>
      </c>
      <c r="AZ211" s="21">
        <v>4</v>
      </c>
      <c r="BA211" s="22">
        <v>11.5</v>
      </c>
      <c r="BB211" s="23">
        <v>1691.9575000000002</v>
      </c>
      <c r="BC211" s="21">
        <v>2</v>
      </c>
      <c r="BD211" s="22">
        <v>9.5</v>
      </c>
      <c r="BE211" s="23">
        <v>1041.8399999999999</v>
      </c>
      <c r="BF211" s="24">
        <v>2</v>
      </c>
      <c r="BG211" s="25">
        <v>5</v>
      </c>
      <c r="BH211" s="26">
        <v>761.92499999999995</v>
      </c>
      <c r="BI211" s="24"/>
      <c r="BJ211" s="25"/>
      <c r="BK211" s="26"/>
      <c r="BL211" s="24">
        <v>3</v>
      </c>
      <c r="BM211" s="25">
        <v>10.666666666666666</v>
      </c>
      <c r="BN211" s="26">
        <v>1234.77</v>
      </c>
      <c r="BO211" s="24">
        <v>6</v>
      </c>
      <c r="BP211" s="25">
        <v>9</v>
      </c>
      <c r="BQ211" s="26">
        <v>1020.4683333333332</v>
      </c>
      <c r="BR211" s="21"/>
      <c r="BS211" s="22"/>
      <c r="BT211" s="23"/>
      <c r="BU211" s="21"/>
      <c r="BV211" s="22"/>
      <c r="BW211" s="23"/>
      <c r="BX211" s="21"/>
      <c r="BY211" s="22"/>
      <c r="BZ211" s="23"/>
      <c r="CA211" s="21"/>
      <c r="CB211" s="22"/>
      <c r="CC211" s="23"/>
      <c r="CD211" s="24"/>
      <c r="CE211" s="25"/>
      <c r="CF211" s="26"/>
      <c r="CG211" s="24"/>
      <c r="CH211" s="25"/>
      <c r="CI211" s="26"/>
      <c r="CJ211" s="24"/>
      <c r="CK211" s="25"/>
      <c r="CL211" s="26"/>
      <c r="CM211" s="21"/>
      <c r="CN211" s="22"/>
      <c r="CO211" s="23"/>
      <c r="CP211" s="21"/>
      <c r="CQ211" s="22"/>
      <c r="CR211" s="23"/>
    </row>
    <row r="212" spans="1:96" ht="31.5" x14ac:dyDescent="0.25">
      <c r="A212" s="27" t="s">
        <v>447</v>
      </c>
      <c r="B212" s="28" t="s">
        <v>448</v>
      </c>
      <c r="C212" s="29">
        <v>28</v>
      </c>
      <c r="D212" s="30">
        <v>9.1785714285714288</v>
      </c>
      <c r="E212" s="31">
        <v>1130.4874999999997</v>
      </c>
      <c r="F212" s="20">
        <f t="shared" si="3"/>
        <v>1.4417</v>
      </c>
      <c r="G212" s="32">
        <v>4</v>
      </c>
      <c r="H212" s="33">
        <v>4.5</v>
      </c>
      <c r="I212" s="34">
        <v>732.21749999999997</v>
      </c>
      <c r="J212" s="32">
        <v>20</v>
      </c>
      <c r="K212" s="33">
        <v>7.35</v>
      </c>
      <c r="L212" s="34">
        <v>1006.0784999999998</v>
      </c>
      <c r="M212" s="32"/>
      <c r="N212" s="33"/>
      <c r="O212" s="34"/>
      <c r="P212" s="35"/>
      <c r="Q212" s="36"/>
      <c r="R212" s="37"/>
      <c r="S212" s="35">
        <v>1</v>
      </c>
      <c r="T212" s="36">
        <v>25</v>
      </c>
      <c r="U212" s="37">
        <v>3033.79</v>
      </c>
      <c r="V212" s="35"/>
      <c r="W212" s="36"/>
      <c r="X212" s="37"/>
      <c r="Y212" s="35"/>
      <c r="Z212" s="36"/>
      <c r="AA212" s="37"/>
      <c r="AB212" s="35"/>
      <c r="AC212" s="36"/>
      <c r="AD212" s="37"/>
      <c r="AE212" s="35">
        <v>1</v>
      </c>
      <c r="AF212" s="36">
        <v>22</v>
      </c>
      <c r="AG212" s="37">
        <v>1750.53</v>
      </c>
      <c r="AH212" s="35"/>
      <c r="AI212" s="36"/>
      <c r="AJ212" s="37"/>
      <c r="AK212" s="32"/>
      <c r="AL212" s="33"/>
      <c r="AM212" s="34"/>
      <c r="AN212" s="32"/>
      <c r="AO212" s="33"/>
      <c r="AP212" s="34"/>
      <c r="AQ212" s="32"/>
      <c r="AR212" s="33"/>
      <c r="AS212" s="34"/>
      <c r="AT212" s="32"/>
      <c r="AU212" s="33"/>
      <c r="AV212" s="34"/>
      <c r="AW212" s="32">
        <v>2</v>
      </c>
      <c r="AX212" s="33">
        <v>22.5</v>
      </c>
      <c r="AY212" s="34">
        <v>1909.4449999999999</v>
      </c>
      <c r="AZ212" s="32"/>
      <c r="BA212" s="33"/>
      <c r="BB212" s="34"/>
      <c r="BC212" s="32"/>
      <c r="BD212" s="33"/>
      <c r="BE212" s="34"/>
      <c r="BF212" s="35"/>
      <c r="BG212" s="36"/>
      <c r="BH212" s="37"/>
      <c r="BI212" s="35"/>
      <c r="BJ212" s="36"/>
      <c r="BK212" s="37"/>
      <c r="BL212" s="35"/>
      <c r="BM212" s="36"/>
      <c r="BN212" s="37"/>
      <c r="BO212" s="35"/>
      <c r="BP212" s="36"/>
      <c r="BQ212" s="37"/>
      <c r="BR212" s="32"/>
      <c r="BS212" s="33"/>
      <c r="BT212" s="34"/>
      <c r="BU212" s="32"/>
      <c r="BV212" s="33"/>
      <c r="BW212" s="34"/>
      <c r="BX212" s="32"/>
      <c r="BY212" s="33"/>
      <c r="BZ212" s="34"/>
      <c r="CA212" s="32"/>
      <c r="CB212" s="33"/>
      <c r="CC212" s="34"/>
      <c r="CD212" s="35"/>
      <c r="CE212" s="36"/>
      <c r="CF212" s="37"/>
      <c r="CG212" s="35"/>
      <c r="CH212" s="36"/>
      <c r="CI212" s="37"/>
      <c r="CJ212" s="35"/>
      <c r="CK212" s="36"/>
      <c r="CL212" s="37"/>
      <c r="CM212" s="32"/>
      <c r="CN212" s="33"/>
      <c r="CO212" s="34"/>
      <c r="CP212" s="32"/>
      <c r="CQ212" s="33"/>
      <c r="CR212" s="34"/>
    </row>
    <row r="213" spans="1:96" ht="31.5" x14ac:dyDescent="0.25">
      <c r="A213" s="15" t="s">
        <v>449</v>
      </c>
      <c r="B213" s="16" t="s">
        <v>450</v>
      </c>
      <c r="C213" s="17">
        <v>30</v>
      </c>
      <c r="D213" s="18">
        <v>17.633333333333333</v>
      </c>
      <c r="E213" s="19">
        <v>3116.0766666666664</v>
      </c>
      <c r="F213" s="20">
        <f t="shared" si="3"/>
        <v>3.9740000000000002</v>
      </c>
      <c r="G213" s="21">
        <v>9</v>
      </c>
      <c r="H213" s="22">
        <v>27.444444444444443</v>
      </c>
      <c r="I213" s="23">
        <v>4929.9588888888893</v>
      </c>
      <c r="J213" s="21">
        <v>9</v>
      </c>
      <c r="K213" s="22">
        <v>14.111111111111111</v>
      </c>
      <c r="L213" s="23">
        <v>3118.5511111111114</v>
      </c>
      <c r="M213" s="21">
        <v>1</v>
      </c>
      <c r="N213" s="22">
        <v>5</v>
      </c>
      <c r="O213" s="23">
        <v>3682.43</v>
      </c>
      <c r="P213" s="24"/>
      <c r="Q213" s="25"/>
      <c r="R213" s="26"/>
      <c r="S213" s="24">
        <v>1</v>
      </c>
      <c r="T213" s="25">
        <v>4</v>
      </c>
      <c r="U213" s="26">
        <v>1020.0999999999999</v>
      </c>
      <c r="V213" s="24"/>
      <c r="W213" s="25"/>
      <c r="X213" s="26"/>
      <c r="Y213" s="24">
        <v>1</v>
      </c>
      <c r="Z213" s="25">
        <v>42</v>
      </c>
      <c r="AA213" s="26">
        <v>4444.29</v>
      </c>
      <c r="AB213" s="24"/>
      <c r="AC213" s="25"/>
      <c r="AD213" s="26"/>
      <c r="AE213" s="24">
        <v>2</v>
      </c>
      <c r="AF213" s="25">
        <v>5.5</v>
      </c>
      <c r="AG213" s="26">
        <v>772.56</v>
      </c>
      <c r="AH213" s="24">
        <v>2</v>
      </c>
      <c r="AI213" s="25">
        <v>3.5</v>
      </c>
      <c r="AJ213" s="26">
        <v>915.71499999999992</v>
      </c>
      <c r="AK213" s="21"/>
      <c r="AL213" s="22"/>
      <c r="AM213" s="23"/>
      <c r="AN213" s="21">
        <v>1</v>
      </c>
      <c r="AO213" s="22">
        <v>11</v>
      </c>
      <c r="AP213" s="23">
        <v>1290.2199999999998</v>
      </c>
      <c r="AQ213" s="21"/>
      <c r="AR213" s="22"/>
      <c r="AS213" s="23"/>
      <c r="AT213" s="21"/>
      <c r="AU213" s="22"/>
      <c r="AV213" s="23"/>
      <c r="AW213" s="21"/>
      <c r="AX213" s="22"/>
      <c r="AY213" s="23"/>
      <c r="AZ213" s="21"/>
      <c r="BA213" s="22"/>
      <c r="BB213" s="23"/>
      <c r="BC213" s="21">
        <v>1</v>
      </c>
      <c r="BD213" s="22">
        <v>43</v>
      </c>
      <c r="BE213" s="23">
        <v>3739.45</v>
      </c>
      <c r="BF213" s="24">
        <v>1</v>
      </c>
      <c r="BG213" s="25">
        <v>13</v>
      </c>
      <c r="BH213" s="26">
        <v>1478.94</v>
      </c>
      <c r="BI213" s="24"/>
      <c r="BJ213" s="25"/>
      <c r="BK213" s="26"/>
      <c r="BL213" s="24"/>
      <c r="BM213" s="25"/>
      <c r="BN213" s="26"/>
      <c r="BO213" s="24">
        <v>2</v>
      </c>
      <c r="BP213" s="25">
        <v>9.5</v>
      </c>
      <c r="BQ213" s="26">
        <v>1006.865</v>
      </c>
      <c r="BR213" s="21"/>
      <c r="BS213" s="22"/>
      <c r="BT213" s="23"/>
      <c r="BU213" s="21"/>
      <c r="BV213" s="22"/>
      <c r="BW213" s="23"/>
      <c r="BX213" s="21"/>
      <c r="BY213" s="22"/>
      <c r="BZ213" s="23"/>
      <c r="CA213" s="21"/>
      <c r="CB213" s="22"/>
      <c r="CC213" s="23"/>
      <c r="CD213" s="24"/>
      <c r="CE213" s="25"/>
      <c r="CF213" s="26"/>
      <c r="CG213" s="24"/>
      <c r="CH213" s="25"/>
      <c r="CI213" s="26"/>
      <c r="CJ213" s="24"/>
      <c r="CK213" s="25"/>
      <c r="CL213" s="26"/>
      <c r="CM213" s="21"/>
      <c r="CN213" s="22"/>
      <c r="CO213" s="23"/>
      <c r="CP213" s="21"/>
      <c r="CQ213" s="22"/>
      <c r="CR213" s="23"/>
    </row>
    <row r="214" spans="1:96" ht="31.5" x14ac:dyDescent="0.25">
      <c r="A214" s="15" t="s">
        <v>451</v>
      </c>
      <c r="B214" s="16" t="s">
        <v>452</v>
      </c>
      <c r="C214" s="17">
        <v>83</v>
      </c>
      <c r="D214" s="18">
        <v>13.373493975903614</v>
      </c>
      <c r="E214" s="19">
        <v>2898.5925301204816</v>
      </c>
      <c r="F214" s="20">
        <f t="shared" si="3"/>
        <v>3.6966999999999999</v>
      </c>
      <c r="G214" s="21">
        <v>40</v>
      </c>
      <c r="H214" s="22">
        <v>8.2750000000000004</v>
      </c>
      <c r="I214" s="23">
        <v>3265.063000000001</v>
      </c>
      <c r="J214" s="21">
        <v>29</v>
      </c>
      <c r="K214" s="22">
        <v>19.206896551724139</v>
      </c>
      <c r="L214" s="23">
        <v>2776.1482758620687</v>
      </c>
      <c r="M214" s="21">
        <v>1</v>
      </c>
      <c r="N214" s="22">
        <v>46</v>
      </c>
      <c r="O214" s="23">
        <v>5741.02</v>
      </c>
      <c r="P214" s="24">
        <v>3</v>
      </c>
      <c r="Q214" s="25">
        <v>13</v>
      </c>
      <c r="R214" s="26">
        <v>3545.0066666666667</v>
      </c>
      <c r="S214" s="24"/>
      <c r="T214" s="25"/>
      <c r="U214" s="26"/>
      <c r="V214" s="24"/>
      <c r="W214" s="25"/>
      <c r="X214" s="26"/>
      <c r="Y214" s="24">
        <v>1</v>
      </c>
      <c r="Z214" s="25">
        <v>33</v>
      </c>
      <c r="AA214" s="26">
        <v>2349.04</v>
      </c>
      <c r="AB214" s="24">
        <v>1</v>
      </c>
      <c r="AC214" s="25">
        <v>30</v>
      </c>
      <c r="AD214" s="26">
        <v>3861.5299999999997</v>
      </c>
      <c r="AE214" s="24"/>
      <c r="AF214" s="25"/>
      <c r="AG214" s="26"/>
      <c r="AH214" s="24"/>
      <c r="AI214" s="25"/>
      <c r="AJ214" s="26"/>
      <c r="AK214" s="21"/>
      <c r="AL214" s="22"/>
      <c r="AM214" s="23"/>
      <c r="AN214" s="21"/>
      <c r="AO214" s="22"/>
      <c r="AP214" s="23"/>
      <c r="AQ214" s="21"/>
      <c r="AR214" s="22"/>
      <c r="AS214" s="23"/>
      <c r="AT214" s="21"/>
      <c r="AU214" s="22"/>
      <c r="AV214" s="23"/>
      <c r="AW214" s="21"/>
      <c r="AX214" s="22"/>
      <c r="AY214" s="23"/>
      <c r="AZ214" s="21"/>
      <c r="BA214" s="22"/>
      <c r="BB214" s="23"/>
      <c r="BC214" s="21"/>
      <c r="BD214" s="22"/>
      <c r="BE214" s="23"/>
      <c r="BF214" s="24"/>
      <c r="BG214" s="25"/>
      <c r="BH214" s="26"/>
      <c r="BI214" s="24"/>
      <c r="BJ214" s="25"/>
      <c r="BK214" s="26"/>
      <c r="BL214" s="24">
        <v>8</v>
      </c>
      <c r="BM214" s="25">
        <v>9.25</v>
      </c>
      <c r="BN214" s="26">
        <v>860.71875</v>
      </c>
      <c r="BO214" s="24"/>
      <c r="BP214" s="25"/>
      <c r="BQ214" s="26"/>
      <c r="BR214" s="21"/>
      <c r="BS214" s="22"/>
      <c r="BT214" s="23"/>
      <c r="BU214" s="21"/>
      <c r="BV214" s="22"/>
      <c r="BW214" s="23"/>
      <c r="BX214" s="21"/>
      <c r="BY214" s="22"/>
      <c r="BZ214" s="23"/>
      <c r="CA214" s="21"/>
      <c r="CB214" s="22"/>
      <c r="CC214" s="23"/>
      <c r="CD214" s="24"/>
      <c r="CE214" s="25"/>
      <c r="CF214" s="26"/>
      <c r="CG214" s="24"/>
      <c r="CH214" s="25"/>
      <c r="CI214" s="26"/>
      <c r="CJ214" s="24"/>
      <c r="CK214" s="25"/>
      <c r="CL214" s="26"/>
      <c r="CM214" s="21"/>
      <c r="CN214" s="22"/>
      <c r="CO214" s="23"/>
      <c r="CP214" s="21"/>
      <c r="CQ214" s="22"/>
      <c r="CR214" s="23"/>
    </row>
    <row r="215" spans="1:96" x14ac:dyDescent="0.25">
      <c r="A215" s="15" t="s">
        <v>453</v>
      </c>
      <c r="B215" s="16" t="s">
        <v>454</v>
      </c>
      <c r="C215" s="17">
        <v>604</v>
      </c>
      <c r="D215" s="18">
        <v>8.8493377483443716</v>
      </c>
      <c r="E215" s="19">
        <v>649.49801324503187</v>
      </c>
      <c r="F215" s="20">
        <f t="shared" si="3"/>
        <v>0.82830000000000004</v>
      </c>
      <c r="G215" s="21">
        <v>98</v>
      </c>
      <c r="H215" s="22">
        <v>7.591836734693878</v>
      </c>
      <c r="I215" s="23">
        <v>676.16765306122454</v>
      </c>
      <c r="J215" s="21">
        <v>234</v>
      </c>
      <c r="K215" s="22">
        <v>10.222222222222221</v>
      </c>
      <c r="L215" s="23">
        <v>711.58183760683801</v>
      </c>
      <c r="M215" s="21"/>
      <c r="N215" s="22"/>
      <c r="O215" s="23"/>
      <c r="P215" s="24">
        <v>36</v>
      </c>
      <c r="Q215" s="25">
        <v>8.8611111111111107</v>
      </c>
      <c r="R215" s="26">
        <v>616.91694444444454</v>
      </c>
      <c r="S215" s="24">
        <v>76</v>
      </c>
      <c r="T215" s="25">
        <v>8.276315789473685</v>
      </c>
      <c r="U215" s="26">
        <v>611.33605263157926</v>
      </c>
      <c r="V215" s="24">
        <v>8</v>
      </c>
      <c r="W215" s="25">
        <v>7</v>
      </c>
      <c r="X215" s="26">
        <v>456.48250000000002</v>
      </c>
      <c r="Y215" s="24">
        <v>23</v>
      </c>
      <c r="Z215" s="25">
        <v>5.6086956521739131</v>
      </c>
      <c r="AA215" s="26">
        <v>412.8221739130434</v>
      </c>
      <c r="AB215" s="24">
        <v>34</v>
      </c>
      <c r="AC215" s="25">
        <v>9.4705882352941178</v>
      </c>
      <c r="AD215" s="26">
        <v>705.28764705882361</v>
      </c>
      <c r="AE215" s="24">
        <v>13</v>
      </c>
      <c r="AF215" s="25">
        <v>14.076923076923077</v>
      </c>
      <c r="AG215" s="26">
        <v>941.61230769230747</v>
      </c>
      <c r="AH215" s="24">
        <v>25</v>
      </c>
      <c r="AI215" s="25">
        <v>8.2799999999999994</v>
      </c>
      <c r="AJ215" s="26">
        <v>609.12479999999994</v>
      </c>
      <c r="AK215" s="21">
        <v>7</v>
      </c>
      <c r="AL215" s="22">
        <v>5.7142857142857144</v>
      </c>
      <c r="AM215" s="23">
        <v>367.11142857142858</v>
      </c>
      <c r="AN215" s="21">
        <v>5</v>
      </c>
      <c r="AO215" s="22">
        <v>7.2</v>
      </c>
      <c r="AP215" s="23">
        <v>460.392</v>
      </c>
      <c r="AQ215" s="21">
        <v>1</v>
      </c>
      <c r="AR215" s="22">
        <v>2</v>
      </c>
      <c r="AS215" s="23">
        <v>183.88</v>
      </c>
      <c r="AT215" s="21">
        <v>5</v>
      </c>
      <c r="AU215" s="22">
        <v>2.2000000000000002</v>
      </c>
      <c r="AV215" s="23">
        <v>205.39400000000001</v>
      </c>
      <c r="AW215" s="21">
        <v>10</v>
      </c>
      <c r="AX215" s="22">
        <v>5.4</v>
      </c>
      <c r="AY215" s="23">
        <v>469.16199999999998</v>
      </c>
      <c r="AZ215" s="21"/>
      <c r="BA215" s="22"/>
      <c r="BB215" s="23"/>
      <c r="BC215" s="21">
        <v>6</v>
      </c>
      <c r="BD215" s="22">
        <v>8.3333333333333339</v>
      </c>
      <c r="BE215" s="23">
        <v>638.27166666666665</v>
      </c>
      <c r="BF215" s="24">
        <v>6</v>
      </c>
      <c r="BG215" s="25">
        <v>9.6666666666666661</v>
      </c>
      <c r="BH215" s="26">
        <v>640.91</v>
      </c>
      <c r="BI215" s="24"/>
      <c r="BJ215" s="25"/>
      <c r="BK215" s="26"/>
      <c r="BL215" s="24"/>
      <c r="BM215" s="25"/>
      <c r="BN215" s="26"/>
      <c r="BO215" s="24">
        <v>17</v>
      </c>
      <c r="BP215" s="25">
        <v>6.6470588235294121</v>
      </c>
      <c r="BQ215" s="26">
        <v>459.22000000000008</v>
      </c>
      <c r="BR215" s="21"/>
      <c r="BS215" s="22"/>
      <c r="BT215" s="23"/>
      <c r="BU215" s="21"/>
      <c r="BV215" s="22"/>
      <c r="BW215" s="23"/>
      <c r="BX215" s="21"/>
      <c r="BY215" s="22"/>
      <c r="BZ215" s="23"/>
      <c r="CA215" s="21"/>
      <c r="CB215" s="22"/>
      <c r="CC215" s="23"/>
      <c r="CD215" s="24"/>
      <c r="CE215" s="25"/>
      <c r="CF215" s="26"/>
      <c r="CG215" s="24"/>
      <c r="CH215" s="25"/>
      <c r="CI215" s="26"/>
      <c r="CJ215" s="24"/>
      <c r="CK215" s="25"/>
      <c r="CL215" s="26"/>
      <c r="CM215" s="21"/>
      <c r="CN215" s="22"/>
      <c r="CO215" s="23"/>
      <c r="CP215" s="21"/>
      <c r="CQ215" s="22"/>
      <c r="CR215" s="23"/>
    </row>
    <row r="216" spans="1:96" ht="31.5" x14ac:dyDescent="0.25">
      <c r="A216" s="15" t="s">
        <v>455</v>
      </c>
      <c r="B216" s="16" t="s">
        <v>456</v>
      </c>
      <c r="C216" s="17">
        <v>646</v>
      </c>
      <c r="D216" s="18">
        <v>6.1919504643962853</v>
      </c>
      <c r="E216" s="19">
        <v>605.90099071207396</v>
      </c>
      <c r="F216" s="20">
        <f t="shared" si="3"/>
        <v>0.77270000000000005</v>
      </c>
      <c r="G216" s="21">
        <v>147</v>
      </c>
      <c r="H216" s="22">
        <v>4.9115646258503398</v>
      </c>
      <c r="I216" s="23">
        <v>605.0562585034013</v>
      </c>
      <c r="J216" s="21">
        <v>212</v>
      </c>
      <c r="K216" s="22">
        <v>6.1698113207547172</v>
      </c>
      <c r="L216" s="23">
        <v>578.53415094339641</v>
      </c>
      <c r="M216" s="21">
        <v>6</v>
      </c>
      <c r="N216" s="22">
        <v>4.333333333333333</v>
      </c>
      <c r="O216" s="23">
        <v>1206.615</v>
      </c>
      <c r="P216" s="24">
        <v>26</v>
      </c>
      <c r="Q216" s="25">
        <v>5.4615384615384617</v>
      </c>
      <c r="R216" s="26">
        <v>487.67576923076922</v>
      </c>
      <c r="S216" s="24">
        <v>29</v>
      </c>
      <c r="T216" s="25">
        <v>8.6206896551724146</v>
      </c>
      <c r="U216" s="26">
        <v>771.32551724137932</v>
      </c>
      <c r="V216" s="24">
        <v>17</v>
      </c>
      <c r="W216" s="25">
        <v>6.4705882352941178</v>
      </c>
      <c r="X216" s="26">
        <v>550.96882352941168</v>
      </c>
      <c r="Y216" s="24">
        <v>50</v>
      </c>
      <c r="Z216" s="25">
        <v>7.82</v>
      </c>
      <c r="AA216" s="26">
        <v>648.29039999999975</v>
      </c>
      <c r="AB216" s="24">
        <v>34</v>
      </c>
      <c r="AC216" s="25">
        <v>6.7647058823529411</v>
      </c>
      <c r="AD216" s="26">
        <v>598.64176470588245</v>
      </c>
      <c r="AE216" s="24">
        <v>25</v>
      </c>
      <c r="AF216" s="25">
        <v>7.24</v>
      </c>
      <c r="AG216" s="26">
        <v>775.45079999999984</v>
      </c>
      <c r="AH216" s="24">
        <v>9</v>
      </c>
      <c r="AI216" s="25">
        <v>5.666666666666667</v>
      </c>
      <c r="AJ216" s="26">
        <v>603.8366666666667</v>
      </c>
      <c r="AK216" s="21">
        <v>6</v>
      </c>
      <c r="AL216" s="22">
        <v>6.5</v>
      </c>
      <c r="AM216" s="23">
        <v>664.74333333333323</v>
      </c>
      <c r="AN216" s="21">
        <v>9</v>
      </c>
      <c r="AO216" s="22">
        <v>6.8888888888888893</v>
      </c>
      <c r="AP216" s="23">
        <v>558.49222222222227</v>
      </c>
      <c r="AQ216" s="21">
        <v>17</v>
      </c>
      <c r="AR216" s="22">
        <v>6</v>
      </c>
      <c r="AS216" s="23">
        <v>460.98176470588231</v>
      </c>
      <c r="AT216" s="21">
        <v>15</v>
      </c>
      <c r="AU216" s="22">
        <v>5.5333333333333332</v>
      </c>
      <c r="AV216" s="23">
        <v>511.02800000000002</v>
      </c>
      <c r="AW216" s="21">
        <v>12</v>
      </c>
      <c r="AX216" s="22">
        <v>8.4166666666666661</v>
      </c>
      <c r="AY216" s="23">
        <v>806.1049999999999</v>
      </c>
      <c r="AZ216" s="21">
        <v>5</v>
      </c>
      <c r="BA216" s="22">
        <v>3.8</v>
      </c>
      <c r="BB216" s="23">
        <v>332.54399999999998</v>
      </c>
      <c r="BC216" s="21">
        <v>12</v>
      </c>
      <c r="BD216" s="22">
        <v>7.333333333333333</v>
      </c>
      <c r="BE216" s="23">
        <v>667.27583333333337</v>
      </c>
      <c r="BF216" s="24">
        <v>4</v>
      </c>
      <c r="BG216" s="25">
        <v>6.75</v>
      </c>
      <c r="BH216" s="26">
        <v>500.70749999999998</v>
      </c>
      <c r="BI216" s="24">
        <v>5</v>
      </c>
      <c r="BJ216" s="25">
        <v>5.6</v>
      </c>
      <c r="BK216" s="26">
        <v>353.08000000000004</v>
      </c>
      <c r="BL216" s="24">
        <v>5</v>
      </c>
      <c r="BM216" s="25">
        <v>7.4</v>
      </c>
      <c r="BN216" s="26">
        <v>551.70999999999992</v>
      </c>
      <c r="BO216" s="24">
        <v>1</v>
      </c>
      <c r="BP216" s="25">
        <v>3</v>
      </c>
      <c r="BQ216" s="26">
        <v>189.15</v>
      </c>
      <c r="BR216" s="21"/>
      <c r="BS216" s="22"/>
      <c r="BT216" s="23"/>
      <c r="BU216" s="21"/>
      <c r="BV216" s="22"/>
      <c r="BW216" s="23"/>
      <c r="BX216" s="21"/>
      <c r="BY216" s="22"/>
      <c r="BZ216" s="23"/>
      <c r="CA216" s="21"/>
      <c r="CB216" s="22"/>
      <c r="CC216" s="23"/>
      <c r="CD216" s="24"/>
      <c r="CE216" s="25"/>
      <c r="CF216" s="26"/>
      <c r="CG216" s="24"/>
      <c r="CH216" s="25"/>
      <c r="CI216" s="26"/>
      <c r="CJ216" s="24"/>
      <c r="CK216" s="25"/>
      <c r="CL216" s="26"/>
      <c r="CM216" s="21"/>
      <c r="CN216" s="22"/>
      <c r="CO216" s="23"/>
      <c r="CP216" s="21"/>
      <c r="CQ216" s="22"/>
      <c r="CR216" s="23"/>
    </row>
    <row r="217" spans="1:96" ht="31.5" x14ac:dyDescent="0.25">
      <c r="A217" s="15" t="s">
        <v>457</v>
      </c>
      <c r="B217" s="16" t="s">
        <v>458</v>
      </c>
      <c r="C217" s="17">
        <v>1674</v>
      </c>
      <c r="D217" s="18">
        <v>6.7550776583034651</v>
      </c>
      <c r="E217" s="19">
        <v>585.27943847072777</v>
      </c>
      <c r="F217" s="20">
        <f t="shared" si="3"/>
        <v>0.74639999999999995</v>
      </c>
      <c r="G217" s="21">
        <v>269</v>
      </c>
      <c r="H217" s="22">
        <v>6.4089219330855016</v>
      </c>
      <c r="I217" s="23">
        <v>680.01817843866149</v>
      </c>
      <c r="J217" s="21">
        <v>262</v>
      </c>
      <c r="K217" s="22">
        <v>6.5839694656488552</v>
      </c>
      <c r="L217" s="23">
        <v>549.93988549618325</v>
      </c>
      <c r="M217" s="21">
        <v>11</v>
      </c>
      <c r="N217" s="22">
        <v>9.1818181818181817</v>
      </c>
      <c r="O217" s="23">
        <v>716.88999999999987</v>
      </c>
      <c r="P217" s="24">
        <v>65</v>
      </c>
      <c r="Q217" s="25">
        <v>8.6307692307692303</v>
      </c>
      <c r="R217" s="26">
        <v>677.3104615384616</v>
      </c>
      <c r="S217" s="24">
        <v>116</v>
      </c>
      <c r="T217" s="25">
        <v>7.1982758620689653</v>
      </c>
      <c r="U217" s="26">
        <v>612.37103448275866</v>
      </c>
      <c r="V217" s="24">
        <v>68</v>
      </c>
      <c r="W217" s="25">
        <v>6.867647058823529</v>
      </c>
      <c r="X217" s="26">
        <v>606.00279411764677</v>
      </c>
      <c r="Y217" s="24">
        <v>110</v>
      </c>
      <c r="Z217" s="25">
        <v>8.5</v>
      </c>
      <c r="AA217" s="26">
        <v>666.33000000000038</v>
      </c>
      <c r="AB217" s="24">
        <v>127</v>
      </c>
      <c r="AC217" s="25">
        <v>6.3700787401574805</v>
      </c>
      <c r="AD217" s="26">
        <v>487.60606299212583</v>
      </c>
      <c r="AE217" s="24">
        <v>133</v>
      </c>
      <c r="AF217" s="25">
        <v>6.8195488721804507</v>
      </c>
      <c r="AG217" s="26">
        <v>714.99473684210545</v>
      </c>
      <c r="AH217" s="24">
        <v>92</v>
      </c>
      <c r="AI217" s="25">
        <v>6.0978260869565215</v>
      </c>
      <c r="AJ217" s="26">
        <v>469.33369565217373</v>
      </c>
      <c r="AK217" s="21">
        <v>38</v>
      </c>
      <c r="AL217" s="22">
        <v>7.7105263157894735</v>
      </c>
      <c r="AM217" s="23">
        <v>590.91684210526307</v>
      </c>
      <c r="AN217" s="21">
        <v>50</v>
      </c>
      <c r="AO217" s="22">
        <v>5.6</v>
      </c>
      <c r="AP217" s="23">
        <v>510.71000000000009</v>
      </c>
      <c r="AQ217" s="21">
        <v>30</v>
      </c>
      <c r="AR217" s="22">
        <v>8.9</v>
      </c>
      <c r="AS217" s="23">
        <v>717.40699999999993</v>
      </c>
      <c r="AT217" s="21">
        <v>74</v>
      </c>
      <c r="AU217" s="22">
        <v>4.743243243243243</v>
      </c>
      <c r="AV217" s="23">
        <v>374.31364864864867</v>
      </c>
      <c r="AW217" s="21">
        <v>50</v>
      </c>
      <c r="AX217" s="22">
        <v>6.3</v>
      </c>
      <c r="AY217" s="23">
        <v>525.43280000000004</v>
      </c>
      <c r="AZ217" s="21">
        <v>50</v>
      </c>
      <c r="BA217" s="22">
        <v>5.68</v>
      </c>
      <c r="BB217" s="23">
        <v>423.26160000000016</v>
      </c>
      <c r="BC217" s="21">
        <v>25</v>
      </c>
      <c r="BD217" s="22">
        <v>8.1199999999999992</v>
      </c>
      <c r="BE217" s="23">
        <v>625.41480000000001</v>
      </c>
      <c r="BF217" s="24">
        <v>30</v>
      </c>
      <c r="BG217" s="25">
        <v>6.0333333333333332</v>
      </c>
      <c r="BH217" s="26">
        <v>498.44066666666657</v>
      </c>
      <c r="BI217" s="24">
        <v>9</v>
      </c>
      <c r="BJ217" s="25">
        <v>4.5555555555555554</v>
      </c>
      <c r="BK217" s="26">
        <v>347.25777777777779</v>
      </c>
      <c r="BL217" s="24">
        <v>40</v>
      </c>
      <c r="BM217" s="25">
        <v>7.9</v>
      </c>
      <c r="BN217" s="26">
        <v>659.73725000000013</v>
      </c>
      <c r="BO217" s="24">
        <v>17</v>
      </c>
      <c r="BP217" s="25">
        <v>5.6470588235294121</v>
      </c>
      <c r="BQ217" s="26">
        <v>401.08764705882356</v>
      </c>
      <c r="BR217" s="21"/>
      <c r="BS217" s="22"/>
      <c r="BT217" s="23"/>
      <c r="BU217" s="21"/>
      <c r="BV217" s="22"/>
      <c r="BW217" s="23"/>
      <c r="BX217" s="21"/>
      <c r="BY217" s="22"/>
      <c r="BZ217" s="23"/>
      <c r="CA217" s="21">
        <v>7</v>
      </c>
      <c r="CB217" s="22">
        <v>6.8571428571428568</v>
      </c>
      <c r="CC217" s="23">
        <v>432.34285714285721</v>
      </c>
      <c r="CD217" s="24"/>
      <c r="CE217" s="25"/>
      <c r="CF217" s="26"/>
      <c r="CG217" s="24"/>
      <c r="CH217" s="25"/>
      <c r="CI217" s="26"/>
      <c r="CJ217" s="24">
        <v>1</v>
      </c>
      <c r="CK217" s="25">
        <v>8</v>
      </c>
      <c r="CL217" s="26">
        <v>504.4</v>
      </c>
      <c r="CM217" s="21"/>
      <c r="CN217" s="22"/>
      <c r="CO217" s="23"/>
      <c r="CP217" s="21"/>
      <c r="CQ217" s="22"/>
      <c r="CR217" s="23"/>
    </row>
    <row r="218" spans="1:96" ht="31.5" x14ac:dyDescent="0.25">
      <c r="A218" s="27" t="s">
        <v>459</v>
      </c>
      <c r="B218" s="28" t="s">
        <v>460</v>
      </c>
      <c r="C218" s="29">
        <v>439</v>
      </c>
      <c r="D218" s="30">
        <v>8.2300683371298398</v>
      </c>
      <c r="E218" s="31">
        <v>644.01874715261943</v>
      </c>
      <c r="F218" s="20">
        <f t="shared" si="3"/>
        <v>0.82130000000000003</v>
      </c>
      <c r="G218" s="32">
        <v>47</v>
      </c>
      <c r="H218" s="33">
        <v>7.3191489361702127</v>
      </c>
      <c r="I218" s="34">
        <v>681.95425531914896</v>
      </c>
      <c r="J218" s="32">
        <v>215</v>
      </c>
      <c r="K218" s="33">
        <v>8.2558139534883725</v>
      </c>
      <c r="L218" s="34">
        <v>622.90934883720911</v>
      </c>
      <c r="M218" s="32">
        <v>9</v>
      </c>
      <c r="N218" s="33">
        <v>3.3333333333333335</v>
      </c>
      <c r="O218" s="34">
        <v>244.07555555555552</v>
      </c>
      <c r="P218" s="35">
        <v>15</v>
      </c>
      <c r="Q218" s="36">
        <v>14.933333333333334</v>
      </c>
      <c r="R218" s="37">
        <v>1181.9813333333334</v>
      </c>
      <c r="S218" s="35">
        <v>15</v>
      </c>
      <c r="T218" s="36">
        <v>8.3333333333333339</v>
      </c>
      <c r="U218" s="37">
        <v>695.83400000000006</v>
      </c>
      <c r="V218" s="35">
        <v>18</v>
      </c>
      <c r="W218" s="36">
        <v>7.4444444444444446</v>
      </c>
      <c r="X218" s="37">
        <v>663.6588888888889</v>
      </c>
      <c r="Y218" s="35">
        <v>11</v>
      </c>
      <c r="Z218" s="36">
        <v>5.4545454545454541</v>
      </c>
      <c r="AA218" s="37">
        <v>468.34545454545457</v>
      </c>
      <c r="AB218" s="35">
        <v>21</v>
      </c>
      <c r="AC218" s="36">
        <v>11.476190476190476</v>
      </c>
      <c r="AD218" s="37">
        <v>796.217619047619</v>
      </c>
      <c r="AE218" s="35">
        <v>8</v>
      </c>
      <c r="AF218" s="36">
        <v>5.5</v>
      </c>
      <c r="AG218" s="37">
        <v>396.7</v>
      </c>
      <c r="AH218" s="35">
        <v>28</v>
      </c>
      <c r="AI218" s="36">
        <v>10.892857142857142</v>
      </c>
      <c r="AJ218" s="37">
        <v>777.85750000000019</v>
      </c>
      <c r="AK218" s="32">
        <v>1</v>
      </c>
      <c r="AL218" s="33">
        <v>8</v>
      </c>
      <c r="AM218" s="34">
        <v>587.79999999999995</v>
      </c>
      <c r="AN218" s="32">
        <v>3</v>
      </c>
      <c r="AO218" s="33">
        <v>3.3333333333333335</v>
      </c>
      <c r="AP218" s="34">
        <v>454.56666666666666</v>
      </c>
      <c r="AQ218" s="32">
        <v>3</v>
      </c>
      <c r="AR218" s="33">
        <v>5.333333333333333</v>
      </c>
      <c r="AS218" s="34">
        <v>505.02666666666664</v>
      </c>
      <c r="AT218" s="32">
        <v>3</v>
      </c>
      <c r="AU218" s="33">
        <v>4</v>
      </c>
      <c r="AV218" s="34">
        <v>295.38</v>
      </c>
      <c r="AW218" s="32">
        <v>10</v>
      </c>
      <c r="AX218" s="33">
        <v>3.9</v>
      </c>
      <c r="AY218" s="34">
        <v>400.22</v>
      </c>
      <c r="AZ218" s="32">
        <v>11</v>
      </c>
      <c r="BA218" s="33">
        <v>8.7272727272727266</v>
      </c>
      <c r="BB218" s="34">
        <v>631.96181818181822</v>
      </c>
      <c r="BC218" s="32">
        <v>4</v>
      </c>
      <c r="BD218" s="33">
        <v>13.5</v>
      </c>
      <c r="BE218" s="34">
        <v>1145.5475000000001</v>
      </c>
      <c r="BF218" s="35">
        <v>4</v>
      </c>
      <c r="BG218" s="36">
        <v>3.5</v>
      </c>
      <c r="BH218" s="37">
        <v>265.67750000000001</v>
      </c>
      <c r="BI218" s="35">
        <v>6</v>
      </c>
      <c r="BJ218" s="36">
        <v>4.333333333333333</v>
      </c>
      <c r="BK218" s="37">
        <v>332.52500000000003</v>
      </c>
      <c r="BL218" s="35">
        <v>5</v>
      </c>
      <c r="BM218" s="36">
        <v>7.8</v>
      </c>
      <c r="BN218" s="37">
        <v>715.86</v>
      </c>
      <c r="BO218" s="35">
        <v>2</v>
      </c>
      <c r="BP218" s="36">
        <v>8.5</v>
      </c>
      <c r="BQ218" s="37">
        <v>542.63499999999999</v>
      </c>
      <c r="BR218" s="32"/>
      <c r="BS218" s="33"/>
      <c r="BT218" s="34"/>
      <c r="BU218" s="32"/>
      <c r="BV218" s="33"/>
      <c r="BW218" s="34"/>
      <c r="BX218" s="32"/>
      <c r="BY218" s="33"/>
      <c r="BZ218" s="34"/>
      <c r="CA218" s="32"/>
      <c r="CB218" s="33"/>
      <c r="CC218" s="34"/>
      <c r="CD218" s="35"/>
      <c r="CE218" s="36"/>
      <c r="CF218" s="37"/>
      <c r="CG218" s="35"/>
      <c r="CH218" s="36"/>
      <c r="CI218" s="37"/>
      <c r="CJ218" s="35"/>
      <c r="CK218" s="36"/>
      <c r="CL218" s="37"/>
      <c r="CM218" s="32"/>
      <c r="CN218" s="33"/>
      <c r="CO218" s="34"/>
      <c r="CP218" s="32"/>
      <c r="CQ218" s="33"/>
      <c r="CR218" s="34"/>
    </row>
    <row r="219" spans="1:96" ht="31.5" x14ac:dyDescent="0.25">
      <c r="A219" s="15" t="s">
        <v>461</v>
      </c>
      <c r="B219" s="16" t="s">
        <v>462</v>
      </c>
      <c r="C219" s="17">
        <v>337</v>
      </c>
      <c r="D219" s="18">
        <v>6.6261127596439167</v>
      </c>
      <c r="E219" s="19">
        <v>534.04664688427295</v>
      </c>
      <c r="F219" s="20">
        <f t="shared" si="3"/>
        <v>0.68110000000000004</v>
      </c>
      <c r="G219" s="21">
        <v>44</v>
      </c>
      <c r="H219" s="22">
        <v>4.5909090909090908</v>
      </c>
      <c r="I219" s="23">
        <v>578.9586363636364</v>
      </c>
      <c r="J219" s="21">
        <v>119</v>
      </c>
      <c r="K219" s="22">
        <v>6.4537815126050422</v>
      </c>
      <c r="L219" s="23">
        <v>482.2142016806722</v>
      </c>
      <c r="M219" s="21">
        <v>41</v>
      </c>
      <c r="N219" s="22">
        <v>4.7073170731707314</v>
      </c>
      <c r="O219" s="23">
        <v>415.34804878048783</v>
      </c>
      <c r="P219" s="24">
        <v>17</v>
      </c>
      <c r="Q219" s="25">
        <v>8.5882352941176467</v>
      </c>
      <c r="R219" s="26">
        <v>630.72529411764708</v>
      </c>
      <c r="S219" s="24">
        <v>27</v>
      </c>
      <c r="T219" s="25">
        <v>8.481481481481481</v>
      </c>
      <c r="U219" s="26">
        <v>593.77185185185203</v>
      </c>
      <c r="V219" s="24">
        <v>17</v>
      </c>
      <c r="W219" s="25">
        <v>6.9411764705882355</v>
      </c>
      <c r="X219" s="26">
        <v>551.05999999999995</v>
      </c>
      <c r="Y219" s="24">
        <v>6</v>
      </c>
      <c r="Z219" s="25">
        <v>9.6666666666666661</v>
      </c>
      <c r="AA219" s="26">
        <v>715.46333333333348</v>
      </c>
      <c r="AB219" s="24">
        <v>12</v>
      </c>
      <c r="AC219" s="25">
        <v>7.083333333333333</v>
      </c>
      <c r="AD219" s="26">
        <v>529.68416666666678</v>
      </c>
      <c r="AE219" s="24">
        <v>12</v>
      </c>
      <c r="AF219" s="25">
        <v>9.1666666666666661</v>
      </c>
      <c r="AG219" s="26">
        <v>856.37666666666667</v>
      </c>
      <c r="AH219" s="24">
        <v>8</v>
      </c>
      <c r="AI219" s="25">
        <v>13.25</v>
      </c>
      <c r="AJ219" s="26">
        <v>856.46</v>
      </c>
      <c r="AK219" s="21">
        <v>3</v>
      </c>
      <c r="AL219" s="22">
        <v>5.333333333333333</v>
      </c>
      <c r="AM219" s="23">
        <v>423.32666666666665</v>
      </c>
      <c r="AN219" s="21">
        <v>2</v>
      </c>
      <c r="AO219" s="22">
        <v>6</v>
      </c>
      <c r="AP219" s="23">
        <v>546.92499999999995</v>
      </c>
      <c r="AQ219" s="21">
        <v>3</v>
      </c>
      <c r="AR219" s="22">
        <v>3.6666666666666665</v>
      </c>
      <c r="AS219" s="23">
        <v>233.09333333333333</v>
      </c>
      <c r="AT219" s="21">
        <v>5</v>
      </c>
      <c r="AU219" s="22">
        <v>5.2</v>
      </c>
      <c r="AV219" s="23">
        <v>488.99400000000003</v>
      </c>
      <c r="AW219" s="21">
        <v>2</v>
      </c>
      <c r="AX219" s="22">
        <v>3.5</v>
      </c>
      <c r="AY219" s="23">
        <v>220.67500000000001</v>
      </c>
      <c r="AZ219" s="21">
        <v>7</v>
      </c>
      <c r="BA219" s="22">
        <v>5.7142857142857144</v>
      </c>
      <c r="BB219" s="23">
        <v>396.71</v>
      </c>
      <c r="BC219" s="21">
        <v>5</v>
      </c>
      <c r="BD219" s="22">
        <v>7.8</v>
      </c>
      <c r="BE219" s="23">
        <v>576.12400000000002</v>
      </c>
      <c r="BF219" s="24">
        <v>1</v>
      </c>
      <c r="BG219" s="25">
        <v>3</v>
      </c>
      <c r="BH219" s="26">
        <v>189.15</v>
      </c>
      <c r="BI219" s="24">
        <v>2</v>
      </c>
      <c r="BJ219" s="25">
        <v>8.5</v>
      </c>
      <c r="BK219" s="26">
        <v>586.45499999999993</v>
      </c>
      <c r="BL219" s="24">
        <v>2</v>
      </c>
      <c r="BM219" s="25">
        <v>9.5</v>
      </c>
      <c r="BN219" s="26">
        <v>726.46</v>
      </c>
      <c r="BO219" s="24"/>
      <c r="BP219" s="25"/>
      <c r="BQ219" s="26"/>
      <c r="BR219" s="21"/>
      <c r="BS219" s="22"/>
      <c r="BT219" s="23"/>
      <c r="BU219" s="21"/>
      <c r="BV219" s="22"/>
      <c r="BW219" s="23"/>
      <c r="BX219" s="21"/>
      <c r="BY219" s="22"/>
      <c r="BZ219" s="23"/>
      <c r="CA219" s="21">
        <v>2</v>
      </c>
      <c r="CB219" s="22">
        <v>14</v>
      </c>
      <c r="CC219" s="23">
        <v>882.69999999999993</v>
      </c>
      <c r="CD219" s="24"/>
      <c r="CE219" s="25"/>
      <c r="CF219" s="26"/>
      <c r="CG219" s="24"/>
      <c r="CH219" s="25"/>
      <c r="CI219" s="26"/>
      <c r="CJ219" s="24"/>
      <c r="CK219" s="25"/>
      <c r="CL219" s="26"/>
      <c r="CM219" s="21"/>
      <c r="CN219" s="22"/>
      <c r="CO219" s="23"/>
      <c r="CP219" s="21"/>
      <c r="CQ219" s="22"/>
      <c r="CR219" s="23"/>
    </row>
    <row r="220" spans="1:96" x14ac:dyDescent="0.25">
      <c r="A220" s="15" t="s">
        <v>463</v>
      </c>
      <c r="B220" s="16" t="s">
        <v>464</v>
      </c>
      <c r="C220" s="17">
        <v>584</v>
      </c>
      <c r="D220" s="18">
        <v>7.1386986301369859</v>
      </c>
      <c r="E220" s="19">
        <v>589.22515410958908</v>
      </c>
      <c r="F220" s="20">
        <f t="shared" si="3"/>
        <v>0.75149999999999995</v>
      </c>
      <c r="G220" s="21">
        <v>98</v>
      </c>
      <c r="H220" s="22">
        <v>5.5102040816326534</v>
      </c>
      <c r="I220" s="23">
        <v>569.98214285714278</v>
      </c>
      <c r="J220" s="21">
        <v>137</v>
      </c>
      <c r="K220" s="22">
        <v>8.0656934306569337</v>
      </c>
      <c r="L220" s="23">
        <v>713.37693430656941</v>
      </c>
      <c r="M220" s="21">
        <v>2</v>
      </c>
      <c r="N220" s="22">
        <v>14</v>
      </c>
      <c r="O220" s="23">
        <v>1654.865</v>
      </c>
      <c r="P220" s="24">
        <v>31</v>
      </c>
      <c r="Q220" s="25">
        <v>6.709677419354839</v>
      </c>
      <c r="R220" s="26">
        <v>491.93193548387086</v>
      </c>
      <c r="S220" s="24">
        <v>33</v>
      </c>
      <c r="T220" s="25">
        <v>6.0606060606060606</v>
      </c>
      <c r="U220" s="26">
        <v>450.86575757575758</v>
      </c>
      <c r="V220" s="24">
        <v>22</v>
      </c>
      <c r="W220" s="25">
        <v>6.4090909090909092</v>
      </c>
      <c r="X220" s="26">
        <v>513.03954545454542</v>
      </c>
      <c r="Y220" s="24">
        <v>21</v>
      </c>
      <c r="Z220" s="25">
        <v>8.4761904761904763</v>
      </c>
      <c r="AA220" s="26">
        <v>608.08428571428578</v>
      </c>
      <c r="AB220" s="24">
        <v>53</v>
      </c>
      <c r="AC220" s="25">
        <v>6.7358490566037732</v>
      </c>
      <c r="AD220" s="26">
        <v>508.74981132075476</v>
      </c>
      <c r="AE220" s="24">
        <v>9</v>
      </c>
      <c r="AF220" s="25">
        <v>11.444444444444445</v>
      </c>
      <c r="AG220" s="26">
        <v>871.60555555555561</v>
      </c>
      <c r="AH220" s="24">
        <v>40</v>
      </c>
      <c r="AI220" s="25">
        <v>5.2249999999999996</v>
      </c>
      <c r="AJ220" s="26">
        <v>422.90524999999997</v>
      </c>
      <c r="AK220" s="21">
        <v>9</v>
      </c>
      <c r="AL220" s="22">
        <v>10</v>
      </c>
      <c r="AM220" s="23">
        <v>764.36888888888882</v>
      </c>
      <c r="AN220" s="21">
        <v>12</v>
      </c>
      <c r="AO220" s="22">
        <v>6.416666666666667</v>
      </c>
      <c r="AP220" s="23">
        <v>501.81666666666666</v>
      </c>
      <c r="AQ220" s="21">
        <v>15</v>
      </c>
      <c r="AR220" s="22">
        <v>6.8666666666666663</v>
      </c>
      <c r="AS220" s="23">
        <v>574.60933333333332</v>
      </c>
      <c r="AT220" s="21"/>
      <c r="AU220" s="22"/>
      <c r="AV220" s="23"/>
      <c r="AW220" s="21">
        <v>32</v>
      </c>
      <c r="AX220" s="22">
        <v>6.84375</v>
      </c>
      <c r="AY220" s="23">
        <v>514.52625000000012</v>
      </c>
      <c r="AZ220" s="21">
        <v>6</v>
      </c>
      <c r="BA220" s="22">
        <v>5.666666666666667</v>
      </c>
      <c r="BB220" s="23">
        <v>412.48333333333329</v>
      </c>
      <c r="BC220" s="21">
        <v>38</v>
      </c>
      <c r="BD220" s="22">
        <v>9.3421052631578956</v>
      </c>
      <c r="BE220" s="23">
        <v>638.56763157894738</v>
      </c>
      <c r="BF220" s="24">
        <v>2</v>
      </c>
      <c r="BG220" s="25">
        <v>2</v>
      </c>
      <c r="BH220" s="26">
        <v>253.58499999999998</v>
      </c>
      <c r="BI220" s="24">
        <v>5</v>
      </c>
      <c r="BJ220" s="25">
        <v>8.8000000000000007</v>
      </c>
      <c r="BK220" s="26">
        <v>613.37000000000012</v>
      </c>
      <c r="BL220" s="24">
        <v>16</v>
      </c>
      <c r="BM220" s="25">
        <v>9.6875</v>
      </c>
      <c r="BN220" s="26">
        <v>735.10937499999989</v>
      </c>
      <c r="BO220" s="24">
        <v>2</v>
      </c>
      <c r="BP220" s="25">
        <v>8</v>
      </c>
      <c r="BQ220" s="26">
        <v>523.44000000000005</v>
      </c>
      <c r="BR220" s="21">
        <v>1</v>
      </c>
      <c r="BS220" s="22">
        <v>3</v>
      </c>
      <c r="BT220" s="23">
        <v>189.15</v>
      </c>
      <c r="BU220" s="21"/>
      <c r="BV220" s="22"/>
      <c r="BW220" s="23"/>
      <c r="BX220" s="21"/>
      <c r="BY220" s="22"/>
      <c r="BZ220" s="23"/>
      <c r="CA220" s="21"/>
      <c r="CB220" s="22"/>
      <c r="CC220" s="23"/>
      <c r="CD220" s="24"/>
      <c r="CE220" s="25"/>
      <c r="CF220" s="26"/>
      <c r="CG220" s="24"/>
      <c r="CH220" s="25"/>
      <c r="CI220" s="26"/>
      <c r="CJ220" s="24"/>
      <c r="CK220" s="25"/>
      <c r="CL220" s="26"/>
      <c r="CM220" s="21"/>
      <c r="CN220" s="22"/>
      <c r="CO220" s="23"/>
      <c r="CP220" s="21"/>
      <c r="CQ220" s="22"/>
      <c r="CR220" s="23"/>
    </row>
    <row r="221" spans="1:96" x14ac:dyDescent="0.25">
      <c r="A221" s="15" t="s">
        <v>465</v>
      </c>
      <c r="B221" s="16" t="s">
        <v>466</v>
      </c>
      <c r="C221" s="17">
        <v>1079</v>
      </c>
      <c r="D221" s="18">
        <v>4.831325301204819</v>
      </c>
      <c r="E221" s="19">
        <v>388.7563577386465</v>
      </c>
      <c r="F221" s="20">
        <f t="shared" si="3"/>
        <v>0.49580000000000002</v>
      </c>
      <c r="G221" s="21">
        <v>125</v>
      </c>
      <c r="H221" s="22">
        <v>4.7439999999999998</v>
      </c>
      <c r="I221" s="23">
        <v>486.28296000000006</v>
      </c>
      <c r="J221" s="21">
        <v>115</v>
      </c>
      <c r="K221" s="22">
        <v>3.6086956521739131</v>
      </c>
      <c r="L221" s="23">
        <v>274.15626086956524</v>
      </c>
      <c r="M221" s="21">
        <v>10</v>
      </c>
      <c r="N221" s="22">
        <v>4.5999999999999996</v>
      </c>
      <c r="O221" s="23">
        <v>405.16300000000007</v>
      </c>
      <c r="P221" s="24">
        <v>101</v>
      </c>
      <c r="Q221" s="25">
        <v>5.2772277227722775</v>
      </c>
      <c r="R221" s="26">
        <v>387.09871287128698</v>
      </c>
      <c r="S221" s="24">
        <v>164</v>
      </c>
      <c r="T221" s="25">
        <v>5.4512195121951219</v>
      </c>
      <c r="U221" s="26">
        <v>406.99804878048758</v>
      </c>
      <c r="V221" s="24">
        <v>25</v>
      </c>
      <c r="W221" s="25">
        <v>4.12</v>
      </c>
      <c r="X221" s="26">
        <v>315.49200000000002</v>
      </c>
      <c r="Y221" s="24">
        <v>93</v>
      </c>
      <c r="Z221" s="25">
        <v>5.150537634408602</v>
      </c>
      <c r="AA221" s="26">
        <v>396.00913978494611</v>
      </c>
      <c r="AB221" s="24">
        <v>52</v>
      </c>
      <c r="AC221" s="25">
        <v>4.615384615384615</v>
      </c>
      <c r="AD221" s="26">
        <v>362.50403846153847</v>
      </c>
      <c r="AE221" s="24">
        <v>90</v>
      </c>
      <c r="AF221" s="25">
        <v>4.9444444444444446</v>
      </c>
      <c r="AG221" s="26">
        <v>412.87400000000002</v>
      </c>
      <c r="AH221" s="24">
        <v>44</v>
      </c>
      <c r="AI221" s="25">
        <v>3.8863636363636362</v>
      </c>
      <c r="AJ221" s="26">
        <v>310.88136363636369</v>
      </c>
      <c r="AK221" s="21">
        <v>20</v>
      </c>
      <c r="AL221" s="22">
        <v>4</v>
      </c>
      <c r="AM221" s="23">
        <v>322.13050000000004</v>
      </c>
      <c r="AN221" s="21">
        <v>31</v>
      </c>
      <c r="AO221" s="22">
        <v>6.354838709677419</v>
      </c>
      <c r="AP221" s="23">
        <v>578.44032258064522</v>
      </c>
      <c r="AQ221" s="21">
        <v>22</v>
      </c>
      <c r="AR221" s="22">
        <v>4.5</v>
      </c>
      <c r="AS221" s="23">
        <v>324.15590909090901</v>
      </c>
      <c r="AT221" s="21">
        <v>15</v>
      </c>
      <c r="AU221" s="22">
        <v>4.2666666666666666</v>
      </c>
      <c r="AV221" s="23">
        <v>374.38733333333334</v>
      </c>
      <c r="AW221" s="21">
        <v>29</v>
      </c>
      <c r="AX221" s="22">
        <v>3.8620689655172415</v>
      </c>
      <c r="AY221" s="23">
        <v>274.86965517241384</v>
      </c>
      <c r="AZ221" s="21">
        <v>21</v>
      </c>
      <c r="BA221" s="22">
        <v>4.4761904761904763</v>
      </c>
      <c r="BB221" s="23">
        <v>430.82333333333327</v>
      </c>
      <c r="BC221" s="21">
        <v>39</v>
      </c>
      <c r="BD221" s="22">
        <v>5.4871794871794872</v>
      </c>
      <c r="BE221" s="23">
        <v>390.31282051282062</v>
      </c>
      <c r="BF221" s="24">
        <v>19</v>
      </c>
      <c r="BG221" s="25">
        <v>4.1052631578947372</v>
      </c>
      <c r="BH221" s="26">
        <v>316.92947368421051</v>
      </c>
      <c r="BI221" s="24"/>
      <c r="BJ221" s="25"/>
      <c r="BK221" s="26"/>
      <c r="BL221" s="24">
        <v>37</v>
      </c>
      <c r="BM221" s="25">
        <v>6</v>
      </c>
      <c r="BN221" s="26">
        <v>489.5770270270271</v>
      </c>
      <c r="BO221" s="24">
        <v>21</v>
      </c>
      <c r="BP221" s="25">
        <v>4.7142857142857144</v>
      </c>
      <c r="BQ221" s="26">
        <v>340.4628571428571</v>
      </c>
      <c r="BR221" s="21">
        <v>2</v>
      </c>
      <c r="BS221" s="22">
        <v>9.5</v>
      </c>
      <c r="BT221" s="23">
        <v>598.97500000000002</v>
      </c>
      <c r="BU221" s="21"/>
      <c r="BV221" s="22"/>
      <c r="BW221" s="23"/>
      <c r="BX221" s="21"/>
      <c r="BY221" s="22"/>
      <c r="BZ221" s="23"/>
      <c r="CA221" s="21">
        <v>4</v>
      </c>
      <c r="CB221" s="22">
        <v>4</v>
      </c>
      <c r="CC221" s="23">
        <v>252.2</v>
      </c>
      <c r="CD221" s="24"/>
      <c r="CE221" s="25"/>
      <c r="CF221" s="26"/>
      <c r="CG221" s="24"/>
      <c r="CH221" s="25"/>
      <c r="CI221" s="26"/>
      <c r="CJ221" s="24"/>
      <c r="CK221" s="25"/>
      <c r="CL221" s="26"/>
      <c r="CM221" s="21"/>
      <c r="CN221" s="22"/>
      <c r="CO221" s="23"/>
      <c r="CP221" s="21"/>
      <c r="CQ221" s="22"/>
      <c r="CR221" s="23"/>
    </row>
    <row r="222" spans="1:96" x14ac:dyDescent="0.25">
      <c r="A222" s="15" t="s">
        <v>467</v>
      </c>
      <c r="B222" s="16" t="s">
        <v>468</v>
      </c>
      <c r="C222" s="17">
        <v>1</v>
      </c>
      <c r="D222" s="18">
        <v>8</v>
      </c>
      <c r="E222" s="19">
        <v>2846.1800000000003</v>
      </c>
      <c r="F222" s="20">
        <f t="shared" si="3"/>
        <v>3.6297999999999999</v>
      </c>
      <c r="G222" s="21"/>
      <c r="H222" s="22"/>
      <c r="I222" s="23"/>
      <c r="J222" s="21"/>
      <c r="K222" s="22"/>
      <c r="L222" s="23"/>
      <c r="M222" s="21"/>
      <c r="N222" s="22"/>
      <c r="O222" s="23"/>
      <c r="P222" s="24">
        <v>1</v>
      </c>
      <c r="Q222" s="25">
        <v>8</v>
      </c>
      <c r="R222" s="26">
        <v>2846.1800000000003</v>
      </c>
      <c r="S222" s="24"/>
      <c r="T222" s="25"/>
      <c r="U222" s="26"/>
      <c r="V222" s="24"/>
      <c r="W222" s="25"/>
      <c r="X222" s="26"/>
      <c r="Y222" s="24"/>
      <c r="Z222" s="25"/>
      <c r="AA222" s="26"/>
      <c r="AB222" s="24"/>
      <c r="AC222" s="25"/>
      <c r="AD222" s="26"/>
      <c r="AE222" s="24"/>
      <c r="AF222" s="25"/>
      <c r="AG222" s="26"/>
      <c r="AH222" s="24"/>
      <c r="AI222" s="25"/>
      <c r="AJ222" s="26"/>
      <c r="AK222" s="21"/>
      <c r="AL222" s="22"/>
      <c r="AM222" s="23"/>
      <c r="AN222" s="21"/>
      <c r="AO222" s="22"/>
      <c r="AP222" s="23"/>
      <c r="AQ222" s="21"/>
      <c r="AR222" s="22"/>
      <c r="AS222" s="23"/>
      <c r="AT222" s="21"/>
      <c r="AU222" s="22"/>
      <c r="AV222" s="23"/>
      <c r="AW222" s="21"/>
      <c r="AX222" s="22"/>
      <c r="AY222" s="23"/>
      <c r="AZ222" s="21"/>
      <c r="BA222" s="22"/>
      <c r="BB222" s="23"/>
      <c r="BC222" s="21"/>
      <c r="BD222" s="22"/>
      <c r="BE222" s="23"/>
      <c r="BF222" s="24"/>
      <c r="BG222" s="25"/>
      <c r="BH222" s="26"/>
      <c r="BI222" s="24"/>
      <c r="BJ222" s="25"/>
      <c r="BK222" s="26"/>
      <c r="BL222" s="24"/>
      <c r="BM222" s="25"/>
      <c r="BN222" s="26"/>
      <c r="BO222" s="24"/>
      <c r="BP222" s="25"/>
      <c r="BQ222" s="26"/>
      <c r="BR222" s="21"/>
      <c r="BS222" s="22"/>
      <c r="BT222" s="23"/>
      <c r="BU222" s="21"/>
      <c r="BV222" s="22"/>
      <c r="BW222" s="23"/>
      <c r="BX222" s="21"/>
      <c r="BY222" s="22"/>
      <c r="BZ222" s="23"/>
      <c r="CA222" s="21"/>
      <c r="CB222" s="22"/>
      <c r="CC222" s="23"/>
      <c r="CD222" s="24"/>
      <c r="CE222" s="25"/>
      <c r="CF222" s="26"/>
      <c r="CG222" s="24"/>
      <c r="CH222" s="25"/>
      <c r="CI222" s="26"/>
      <c r="CJ222" s="24"/>
      <c r="CK222" s="25"/>
      <c r="CL222" s="26"/>
      <c r="CM222" s="21"/>
      <c r="CN222" s="22"/>
      <c r="CO222" s="23"/>
      <c r="CP222" s="21"/>
      <c r="CQ222" s="22"/>
      <c r="CR222" s="23"/>
    </row>
    <row r="223" spans="1:96" x14ac:dyDescent="0.25">
      <c r="A223" s="15" t="s">
        <v>469</v>
      </c>
      <c r="B223" s="16" t="s">
        <v>470</v>
      </c>
      <c r="C223" s="17">
        <v>109</v>
      </c>
      <c r="D223" s="18">
        <v>15.614678899082568</v>
      </c>
      <c r="E223" s="19">
        <v>1710.5164220183492</v>
      </c>
      <c r="F223" s="20">
        <f t="shared" si="3"/>
        <v>2.1815000000000002</v>
      </c>
      <c r="G223" s="21"/>
      <c r="H223" s="22"/>
      <c r="I223" s="23"/>
      <c r="J223" s="21">
        <v>11</v>
      </c>
      <c r="K223" s="22">
        <v>20.09090909090909</v>
      </c>
      <c r="L223" s="23">
        <v>2084.7336363636368</v>
      </c>
      <c r="M223" s="21"/>
      <c r="N223" s="22"/>
      <c r="O223" s="23"/>
      <c r="P223" s="24">
        <v>5</v>
      </c>
      <c r="Q223" s="25">
        <v>22.4</v>
      </c>
      <c r="R223" s="26">
        <v>2052.2159999999999</v>
      </c>
      <c r="S223" s="24">
        <v>1</v>
      </c>
      <c r="T223" s="25">
        <v>17</v>
      </c>
      <c r="U223" s="26">
        <v>1593.33</v>
      </c>
      <c r="V223" s="24">
        <v>2</v>
      </c>
      <c r="W223" s="25">
        <v>19.5</v>
      </c>
      <c r="X223" s="26">
        <v>1911.82</v>
      </c>
      <c r="Y223" s="24">
        <v>11</v>
      </c>
      <c r="Z223" s="25">
        <v>14.909090909090908</v>
      </c>
      <c r="AA223" s="26">
        <v>1677.6072727272731</v>
      </c>
      <c r="AB223" s="24">
        <v>21</v>
      </c>
      <c r="AC223" s="25">
        <v>10.666666666666666</v>
      </c>
      <c r="AD223" s="26">
        <v>1188.662380952381</v>
      </c>
      <c r="AE223" s="24"/>
      <c r="AF223" s="25"/>
      <c r="AG223" s="26"/>
      <c r="AH223" s="24">
        <v>2</v>
      </c>
      <c r="AI223" s="25">
        <v>37.5</v>
      </c>
      <c r="AJ223" s="26">
        <v>3113.2200000000003</v>
      </c>
      <c r="AK223" s="21">
        <v>2</v>
      </c>
      <c r="AL223" s="22">
        <v>11</v>
      </c>
      <c r="AM223" s="23">
        <v>2175.5500000000002</v>
      </c>
      <c r="AN223" s="21"/>
      <c r="AO223" s="22"/>
      <c r="AP223" s="23"/>
      <c r="AQ223" s="21">
        <v>3</v>
      </c>
      <c r="AR223" s="22">
        <v>15.666666666666666</v>
      </c>
      <c r="AS223" s="23">
        <v>1582.5766666666668</v>
      </c>
      <c r="AT223" s="21"/>
      <c r="AU223" s="22"/>
      <c r="AV223" s="23"/>
      <c r="AW223" s="21">
        <v>12</v>
      </c>
      <c r="AX223" s="22">
        <v>14.75</v>
      </c>
      <c r="AY223" s="23">
        <v>1677.7366666666665</v>
      </c>
      <c r="AZ223" s="21"/>
      <c r="BA223" s="22"/>
      <c r="BB223" s="23"/>
      <c r="BC223" s="21">
        <v>7</v>
      </c>
      <c r="BD223" s="22">
        <v>16.857142857142858</v>
      </c>
      <c r="BE223" s="23">
        <v>1875.828571428571</v>
      </c>
      <c r="BF223" s="24"/>
      <c r="BG223" s="25"/>
      <c r="BH223" s="26"/>
      <c r="BI223" s="24"/>
      <c r="BJ223" s="25"/>
      <c r="BK223" s="26"/>
      <c r="BL223" s="24">
        <v>3</v>
      </c>
      <c r="BM223" s="25">
        <v>14</v>
      </c>
      <c r="BN223" s="26">
        <v>1414.6433333333334</v>
      </c>
      <c r="BO223" s="24"/>
      <c r="BP223" s="25"/>
      <c r="BQ223" s="26"/>
      <c r="BR223" s="21"/>
      <c r="BS223" s="22"/>
      <c r="BT223" s="23"/>
      <c r="BU223" s="21"/>
      <c r="BV223" s="22"/>
      <c r="BW223" s="23"/>
      <c r="BX223" s="21"/>
      <c r="BY223" s="22"/>
      <c r="BZ223" s="23"/>
      <c r="CA223" s="21"/>
      <c r="CB223" s="22"/>
      <c r="CC223" s="23"/>
      <c r="CD223" s="24">
        <v>9</v>
      </c>
      <c r="CE223" s="25">
        <v>11.777777777777779</v>
      </c>
      <c r="CF223" s="26">
        <v>1710.6922222222224</v>
      </c>
      <c r="CG223" s="24"/>
      <c r="CH223" s="25"/>
      <c r="CI223" s="26"/>
      <c r="CJ223" s="24"/>
      <c r="CK223" s="25"/>
      <c r="CL223" s="26"/>
      <c r="CM223" s="21">
        <v>20</v>
      </c>
      <c r="CN223" s="22">
        <v>16.899999999999999</v>
      </c>
      <c r="CO223" s="23">
        <v>1809.5755000000001</v>
      </c>
      <c r="CP223" s="21"/>
      <c r="CQ223" s="22"/>
      <c r="CR223" s="23"/>
    </row>
    <row r="224" spans="1:96" x14ac:dyDescent="0.25">
      <c r="A224" s="27" t="s">
        <v>471</v>
      </c>
      <c r="B224" s="28" t="s">
        <v>472</v>
      </c>
      <c r="C224" s="29">
        <v>352</v>
      </c>
      <c r="D224" s="30">
        <v>15.133522727272727</v>
      </c>
      <c r="E224" s="31">
        <v>1623.0490624999993</v>
      </c>
      <c r="F224" s="20">
        <f t="shared" si="3"/>
        <v>2.0699000000000001</v>
      </c>
      <c r="G224" s="32"/>
      <c r="H224" s="33"/>
      <c r="I224" s="34"/>
      <c r="J224" s="32">
        <v>10</v>
      </c>
      <c r="K224" s="33">
        <v>18.2</v>
      </c>
      <c r="L224" s="34">
        <v>1811.1749999999997</v>
      </c>
      <c r="M224" s="32"/>
      <c r="N224" s="33"/>
      <c r="O224" s="34"/>
      <c r="P224" s="35">
        <v>14</v>
      </c>
      <c r="Q224" s="36">
        <v>9.2142857142857135</v>
      </c>
      <c r="R224" s="37">
        <v>1149.4107142857144</v>
      </c>
      <c r="S224" s="35">
        <v>41</v>
      </c>
      <c r="T224" s="36">
        <v>17.439024390243901</v>
      </c>
      <c r="U224" s="37">
        <v>1755.8543902439017</v>
      </c>
      <c r="V224" s="35">
        <v>20</v>
      </c>
      <c r="W224" s="36">
        <v>19.399999999999999</v>
      </c>
      <c r="X224" s="37">
        <v>1794.9270000000001</v>
      </c>
      <c r="Y224" s="35">
        <v>39</v>
      </c>
      <c r="Z224" s="36">
        <v>12.333333333333334</v>
      </c>
      <c r="AA224" s="37">
        <v>1464.2135897435896</v>
      </c>
      <c r="AB224" s="35">
        <v>16</v>
      </c>
      <c r="AC224" s="36">
        <v>9</v>
      </c>
      <c r="AD224" s="37">
        <v>1063.1956249999998</v>
      </c>
      <c r="AE224" s="35">
        <v>12</v>
      </c>
      <c r="AF224" s="36">
        <v>14.5</v>
      </c>
      <c r="AG224" s="37">
        <v>1465.3850000000002</v>
      </c>
      <c r="AH224" s="35">
        <v>16</v>
      </c>
      <c r="AI224" s="36">
        <v>17.25</v>
      </c>
      <c r="AJ224" s="37">
        <v>1742.474375</v>
      </c>
      <c r="AK224" s="32">
        <v>4</v>
      </c>
      <c r="AL224" s="33">
        <v>8</v>
      </c>
      <c r="AM224" s="34">
        <v>1837.1875</v>
      </c>
      <c r="AN224" s="32">
        <v>8</v>
      </c>
      <c r="AO224" s="33">
        <v>14.375</v>
      </c>
      <c r="AP224" s="34">
        <v>1438.8150000000001</v>
      </c>
      <c r="AQ224" s="32">
        <v>10</v>
      </c>
      <c r="AR224" s="33">
        <v>18</v>
      </c>
      <c r="AS224" s="34">
        <v>1735.0149999999999</v>
      </c>
      <c r="AT224" s="32"/>
      <c r="AU224" s="33"/>
      <c r="AV224" s="34"/>
      <c r="AW224" s="32">
        <v>1</v>
      </c>
      <c r="AX224" s="33">
        <v>12</v>
      </c>
      <c r="AY224" s="34">
        <v>1473.53</v>
      </c>
      <c r="AZ224" s="32"/>
      <c r="BA224" s="33"/>
      <c r="BB224" s="34"/>
      <c r="BC224" s="32">
        <v>10</v>
      </c>
      <c r="BD224" s="33">
        <v>11.4</v>
      </c>
      <c r="BE224" s="34">
        <v>1283.4559999999999</v>
      </c>
      <c r="BF224" s="35">
        <v>13</v>
      </c>
      <c r="BG224" s="36">
        <v>10.76923076923077</v>
      </c>
      <c r="BH224" s="37">
        <v>1206.5961538461538</v>
      </c>
      <c r="BI224" s="35"/>
      <c r="BJ224" s="36"/>
      <c r="BK224" s="37"/>
      <c r="BL224" s="35">
        <v>19</v>
      </c>
      <c r="BM224" s="36">
        <v>16.05263157894737</v>
      </c>
      <c r="BN224" s="37">
        <v>1529.4484210526314</v>
      </c>
      <c r="BO224" s="35">
        <v>3</v>
      </c>
      <c r="BP224" s="36">
        <v>9.6666666666666661</v>
      </c>
      <c r="BQ224" s="37">
        <v>1135.8166666666666</v>
      </c>
      <c r="BR224" s="32"/>
      <c r="BS224" s="33"/>
      <c r="BT224" s="34"/>
      <c r="BU224" s="32"/>
      <c r="BV224" s="33"/>
      <c r="BW224" s="34"/>
      <c r="BX224" s="32"/>
      <c r="BY224" s="33"/>
      <c r="BZ224" s="34"/>
      <c r="CA224" s="32"/>
      <c r="CB224" s="33"/>
      <c r="CC224" s="34"/>
      <c r="CD224" s="35">
        <v>28</v>
      </c>
      <c r="CE224" s="36">
        <v>12.178571428571429</v>
      </c>
      <c r="CF224" s="37">
        <v>1631.2782142857143</v>
      </c>
      <c r="CG224" s="35"/>
      <c r="CH224" s="36"/>
      <c r="CI224" s="37"/>
      <c r="CJ224" s="35"/>
      <c r="CK224" s="36"/>
      <c r="CL224" s="37"/>
      <c r="CM224" s="32">
        <v>88</v>
      </c>
      <c r="CN224" s="33">
        <v>17.84090909090909</v>
      </c>
      <c r="CO224" s="34">
        <v>1878.3580681818173</v>
      </c>
      <c r="CP224" s="32"/>
      <c r="CQ224" s="33"/>
      <c r="CR224" s="34"/>
    </row>
    <row r="225" spans="1:96" x14ac:dyDescent="0.25">
      <c r="A225" s="15" t="s">
        <v>473</v>
      </c>
      <c r="B225" s="16" t="s">
        <v>474</v>
      </c>
      <c r="C225" s="17">
        <v>5</v>
      </c>
      <c r="D225" s="18">
        <v>9</v>
      </c>
      <c r="E225" s="19">
        <v>2058.35</v>
      </c>
      <c r="F225" s="20">
        <f t="shared" si="3"/>
        <v>2.6251000000000002</v>
      </c>
      <c r="G225" s="21"/>
      <c r="H225" s="22"/>
      <c r="I225" s="23"/>
      <c r="J225" s="21">
        <v>1</v>
      </c>
      <c r="K225" s="22">
        <v>10</v>
      </c>
      <c r="L225" s="23">
        <v>2310.8199999999997</v>
      </c>
      <c r="M225" s="21"/>
      <c r="N225" s="22"/>
      <c r="O225" s="23"/>
      <c r="P225" s="24"/>
      <c r="Q225" s="25"/>
      <c r="R225" s="26"/>
      <c r="S225" s="24">
        <v>1</v>
      </c>
      <c r="T225" s="25">
        <v>11</v>
      </c>
      <c r="U225" s="26">
        <v>2340.7200000000003</v>
      </c>
      <c r="V225" s="24"/>
      <c r="W225" s="25"/>
      <c r="X225" s="26"/>
      <c r="Y225" s="24"/>
      <c r="Z225" s="25"/>
      <c r="AA225" s="26"/>
      <c r="AB225" s="24"/>
      <c r="AC225" s="25"/>
      <c r="AD225" s="26"/>
      <c r="AE225" s="24"/>
      <c r="AF225" s="25"/>
      <c r="AG225" s="26"/>
      <c r="AH225" s="24"/>
      <c r="AI225" s="25"/>
      <c r="AJ225" s="26"/>
      <c r="AK225" s="21">
        <v>1</v>
      </c>
      <c r="AL225" s="22">
        <v>2</v>
      </c>
      <c r="AM225" s="23">
        <v>569.59</v>
      </c>
      <c r="AN225" s="21"/>
      <c r="AO225" s="22"/>
      <c r="AP225" s="23"/>
      <c r="AQ225" s="21"/>
      <c r="AR225" s="22"/>
      <c r="AS225" s="23"/>
      <c r="AT225" s="21"/>
      <c r="AU225" s="22"/>
      <c r="AV225" s="23"/>
      <c r="AW225" s="21"/>
      <c r="AX225" s="22"/>
      <c r="AY225" s="23"/>
      <c r="AZ225" s="21"/>
      <c r="BA225" s="22"/>
      <c r="BB225" s="23"/>
      <c r="BC225" s="21"/>
      <c r="BD225" s="22"/>
      <c r="BE225" s="23"/>
      <c r="BF225" s="24"/>
      <c r="BG225" s="25"/>
      <c r="BH225" s="26"/>
      <c r="BI225" s="24"/>
      <c r="BJ225" s="25"/>
      <c r="BK225" s="26"/>
      <c r="BL225" s="24"/>
      <c r="BM225" s="25"/>
      <c r="BN225" s="26"/>
      <c r="BO225" s="24"/>
      <c r="BP225" s="25"/>
      <c r="BQ225" s="26"/>
      <c r="BR225" s="21"/>
      <c r="BS225" s="22"/>
      <c r="BT225" s="23"/>
      <c r="BU225" s="21"/>
      <c r="BV225" s="22"/>
      <c r="BW225" s="23"/>
      <c r="BX225" s="21"/>
      <c r="BY225" s="22"/>
      <c r="BZ225" s="23"/>
      <c r="CA225" s="21"/>
      <c r="CB225" s="22"/>
      <c r="CC225" s="23"/>
      <c r="CD225" s="24"/>
      <c r="CE225" s="25"/>
      <c r="CF225" s="26"/>
      <c r="CG225" s="24"/>
      <c r="CH225" s="25"/>
      <c r="CI225" s="26"/>
      <c r="CJ225" s="24"/>
      <c r="CK225" s="25"/>
      <c r="CL225" s="26"/>
      <c r="CM225" s="21">
        <v>2</v>
      </c>
      <c r="CN225" s="22">
        <v>11</v>
      </c>
      <c r="CO225" s="23">
        <v>2535.31</v>
      </c>
      <c r="CP225" s="21"/>
      <c r="CQ225" s="22"/>
      <c r="CR225" s="23"/>
    </row>
    <row r="226" spans="1:96" ht="31.5" x14ac:dyDescent="0.25">
      <c r="A226" s="15" t="s">
        <v>475</v>
      </c>
      <c r="B226" s="16" t="s">
        <v>476</v>
      </c>
      <c r="C226" s="17">
        <v>41</v>
      </c>
      <c r="D226" s="18">
        <v>20.926829268292682</v>
      </c>
      <c r="E226" s="19">
        <v>2776.2390243902437</v>
      </c>
      <c r="F226" s="20">
        <f t="shared" si="3"/>
        <v>3.5406</v>
      </c>
      <c r="G226" s="21"/>
      <c r="H226" s="22"/>
      <c r="I226" s="23"/>
      <c r="J226" s="21">
        <v>10</v>
      </c>
      <c r="K226" s="22">
        <v>41.3</v>
      </c>
      <c r="L226" s="23">
        <v>5021.4059999999999</v>
      </c>
      <c r="M226" s="21"/>
      <c r="N226" s="22"/>
      <c r="O226" s="23"/>
      <c r="P226" s="24"/>
      <c r="Q226" s="25"/>
      <c r="R226" s="26"/>
      <c r="S226" s="24"/>
      <c r="T226" s="25"/>
      <c r="U226" s="26"/>
      <c r="V226" s="24"/>
      <c r="W226" s="25"/>
      <c r="X226" s="26"/>
      <c r="Y226" s="24"/>
      <c r="Z226" s="25"/>
      <c r="AA226" s="26"/>
      <c r="AB226" s="24">
        <v>1</v>
      </c>
      <c r="AC226" s="25">
        <v>43</v>
      </c>
      <c r="AD226" s="26">
        <v>6193.23</v>
      </c>
      <c r="AE226" s="24"/>
      <c r="AF226" s="25"/>
      <c r="AG226" s="26"/>
      <c r="AH226" s="24"/>
      <c r="AI226" s="25"/>
      <c r="AJ226" s="26"/>
      <c r="AK226" s="21"/>
      <c r="AL226" s="22"/>
      <c r="AM226" s="23"/>
      <c r="AN226" s="21"/>
      <c r="AO226" s="22"/>
      <c r="AP226" s="23"/>
      <c r="AQ226" s="21"/>
      <c r="AR226" s="22"/>
      <c r="AS226" s="23"/>
      <c r="AT226" s="21"/>
      <c r="AU226" s="22"/>
      <c r="AV226" s="23"/>
      <c r="AW226" s="21"/>
      <c r="AX226" s="22"/>
      <c r="AY226" s="23"/>
      <c r="AZ226" s="21"/>
      <c r="BA226" s="22"/>
      <c r="BB226" s="23"/>
      <c r="BC226" s="21"/>
      <c r="BD226" s="22"/>
      <c r="BE226" s="23"/>
      <c r="BF226" s="24">
        <v>1</v>
      </c>
      <c r="BG226" s="25">
        <v>21</v>
      </c>
      <c r="BH226" s="26">
        <v>1324.05</v>
      </c>
      <c r="BI226" s="24"/>
      <c r="BJ226" s="25"/>
      <c r="BK226" s="26"/>
      <c r="BL226" s="24"/>
      <c r="BM226" s="25"/>
      <c r="BN226" s="26"/>
      <c r="BO226" s="24"/>
      <c r="BP226" s="25"/>
      <c r="BQ226" s="26"/>
      <c r="BR226" s="21"/>
      <c r="BS226" s="22"/>
      <c r="BT226" s="23"/>
      <c r="BU226" s="21"/>
      <c r="BV226" s="22"/>
      <c r="BW226" s="23"/>
      <c r="BX226" s="21"/>
      <c r="BY226" s="22"/>
      <c r="BZ226" s="23"/>
      <c r="CA226" s="21"/>
      <c r="CB226" s="22"/>
      <c r="CC226" s="23"/>
      <c r="CD226" s="24">
        <v>24</v>
      </c>
      <c r="CE226" s="25">
        <v>10.541666666666666</v>
      </c>
      <c r="CF226" s="26">
        <v>1883.1912500000001</v>
      </c>
      <c r="CG226" s="24"/>
      <c r="CH226" s="25"/>
      <c r="CI226" s="26"/>
      <c r="CJ226" s="24"/>
      <c r="CK226" s="25"/>
      <c r="CL226" s="26"/>
      <c r="CM226" s="21">
        <v>5</v>
      </c>
      <c r="CN226" s="22">
        <v>25.6</v>
      </c>
      <c r="CO226" s="23">
        <v>2179.5739999999996</v>
      </c>
      <c r="CP226" s="21"/>
      <c r="CQ226" s="22"/>
      <c r="CR226" s="23"/>
    </row>
    <row r="227" spans="1:96" ht="31.5" x14ac:dyDescent="0.25">
      <c r="A227" s="15" t="s">
        <v>477</v>
      </c>
      <c r="B227" s="16" t="s">
        <v>478</v>
      </c>
      <c r="C227" s="17">
        <v>288</v>
      </c>
      <c r="D227" s="18">
        <v>14.493055555555555</v>
      </c>
      <c r="E227" s="19">
        <v>1564.8682291666667</v>
      </c>
      <c r="F227" s="20">
        <f t="shared" si="3"/>
        <v>1.9957</v>
      </c>
      <c r="G227" s="21"/>
      <c r="H227" s="22"/>
      <c r="I227" s="23"/>
      <c r="J227" s="21">
        <v>34</v>
      </c>
      <c r="K227" s="22">
        <v>19.441176470588236</v>
      </c>
      <c r="L227" s="23">
        <v>2098.475882352941</v>
      </c>
      <c r="M227" s="21"/>
      <c r="N227" s="22"/>
      <c r="O227" s="23"/>
      <c r="P227" s="24">
        <v>11</v>
      </c>
      <c r="Q227" s="25">
        <v>11.363636363636363</v>
      </c>
      <c r="R227" s="26">
        <v>1600.8290909090911</v>
      </c>
      <c r="S227" s="24">
        <v>6</v>
      </c>
      <c r="T227" s="25">
        <v>18</v>
      </c>
      <c r="U227" s="26">
        <v>1503.2950000000001</v>
      </c>
      <c r="V227" s="24">
        <v>1</v>
      </c>
      <c r="W227" s="25">
        <v>15</v>
      </c>
      <c r="X227" s="26">
        <v>1678.19</v>
      </c>
      <c r="Y227" s="24">
        <v>18</v>
      </c>
      <c r="Z227" s="25">
        <v>16.277777777777779</v>
      </c>
      <c r="AA227" s="26">
        <v>1611.471111111111</v>
      </c>
      <c r="AB227" s="24">
        <v>40</v>
      </c>
      <c r="AC227" s="25">
        <v>11.275</v>
      </c>
      <c r="AD227" s="26">
        <v>1236.6032500000001</v>
      </c>
      <c r="AE227" s="24">
        <v>1</v>
      </c>
      <c r="AF227" s="25">
        <v>25</v>
      </c>
      <c r="AG227" s="26">
        <v>2275.44</v>
      </c>
      <c r="AH227" s="24">
        <v>8</v>
      </c>
      <c r="AI227" s="25">
        <v>16.5</v>
      </c>
      <c r="AJ227" s="26">
        <v>1610.4675</v>
      </c>
      <c r="AK227" s="21">
        <v>1</v>
      </c>
      <c r="AL227" s="22">
        <v>13</v>
      </c>
      <c r="AM227" s="23">
        <v>1369.32</v>
      </c>
      <c r="AN227" s="21"/>
      <c r="AO227" s="22"/>
      <c r="AP227" s="23"/>
      <c r="AQ227" s="21">
        <v>4</v>
      </c>
      <c r="AR227" s="22">
        <v>17</v>
      </c>
      <c r="AS227" s="23">
        <v>1659.5374999999999</v>
      </c>
      <c r="AT227" s="21"/>
      <c r="AU227" s="22"/>
      <c r="AV227" s="23"/>
      <c r="AW227" s="21">
        <v>25</v>
      </c>
      <c r="AX227" s="22">
        <v>12.24</v>
      </c>
      <c r="AY227" s="23">
        <v>1296.4864000000002</v>
      </c>
      <c r="AZ227" s="21"/>
      <c r="BA227" s="22"/>
      <c r="BB227" s="23"/>
      <c r="BC227" s="21">
        <v>8</v>
      </c>
      <c r="BD227" s="22">
        <v>26.125</v>
      </c>
      <c r="BE227" s="23">
        <v>2449.2125000000001</v>
      </c>
      <c r="BF227" s="24">
        <v>4</v>
      </c>
      <c r="BG227" s="25">
        <v>15.5</v>
      </c>
      <c r="BH227" s="26">
        <v>1440.9</v>
      </c>
      <c r="BI227" s="24"/>
      <c r="BJ227" s="25"/>
      <c r="BK227" s="26"/>
      <c r="BL227" s="24">
        <v>6</v>
      </c>
      <c r="BM227" s="25">
        <v>13.166666666666666</v>
      </c>
      <c r="BN227" s="26">
        <v>1421.67</v>
      </c>
      <c r="BO227" s="24">
        <v>2</v>
      </c>
      <c r="BP227" s="25">
        <v>10.5</v>
      </c>
      <c r="BQ227" s="26">
        <v>1402.5749999999998</v>
      </c>
      <c r="BR227" s="21"/>
      <c r="BS227" s="22"/>
      <c r="BT227" s="23"/>
      <c r="BU227" s="21"/>
      <c r="BV227" s="22"/>
      <c r="BW227" s="23"/>
      <c r="BX227" s="21"/>
      <c r="BY227" s="22"/>
      <c r="BZ227" s="23"/>
      <c r="CA227" s="21"/>
      <c r="CB227" s="22"/>
      <c r="CC227" s="23"/>
      <c r="CD227" s="24">
        <v>74</v>
      </c>
      <c r="CE227" s="25">
        <v>11.027027027027026</v>
      </c>
      <c r="CF227" s="26">
        <v>1416.7213513513511</v>
      </c>
      <c r="CG227" s="24"/>
      <c r="CH227" s="25"/>
      <c r="CI227" s="26"/>
      <c r="CJ227" s="24"/>
      <c r="CK227" s="25"/>
      <c r="CL227" s="26"/>
      <c r="CM227" s="21">
        <v>45</v>
      </c>
      <c r="CN227" s="22">
        <v>17.555555555555557</v>
      </c>
      <c r="CO227" s="23">
        <v>1676.6115555555552</v>
      </c>
      <c r="CP227" s="21"/>
      <c r="CQ227" s="22"/>
      <c r="CR227" s="23"/>
    </row>
    <row r="228" spans="1:96" ht="31.5" x14ac:dyDescent="0.25">
      <c r="A228" s="15" t="s">
        <v>479</v>
      </c>
      <c r="B228" s="16" t="s">
        <v>480</v>
      </c>
      <c r="C228" s="17">
        <v>37</v>
      </c>
      <c r="D228" s="18">
        <v>11.243243243243244</v>
      </c>
      <c r="E228" s="19">
        <v>1919.2372972972976</v>
      </c>
      <c r="F228" s="20">
        <f t="shared" si="3"/>
        <v>2.4477000000000002</v>
      </c>
      <c r="G228" s="21"/>
      <c r="H228" s="22"/>
      <c r="I228" s="23"/>
      <c r="J228" s="21">
        <v>3</v>
      </c>
      <c r="K228" s="22">
        <v>20.333333333333332</v>
      </c>
      <c r="L228" s="23">
        <v>3408.5699999999997</v>
      </c>
      <c r="M228" s="21"/>
      <c r="N228" s="22"/>
      <c r="O228" s="23"/>
      <c r="P228" s="24">
        <v>1</v>
      </c>
      <c r="Q228" s="25">
        <v>2</v>
      </c>
      <c r="R228" s="26">
        <v>1645.3899999999999</v>
      </c>
      <c r="S228" s="24">
        <v>1</v>
      </c>
      <c r="T228" s="25">
        <v>30</v>
      </c>
      <c r="U228" s="26">
        <v>2482.27</v>
      </c>
      <c r="V228" s="24"/>
      <c r="W228" s="25"/>
      <c r="X228" s="26"/>
      <c r="Y228" s="24"/>
      <c r="Z228" s="25"/>
      <c r="AA228" s="26"/>
      <c r="AB228" s="24"/>
      <c r="AC228" s="25"/>
      <c r="AD228" s="26"/>
      <c r="AE228" s="24"/>
      <c r="AF228" s="25"/>
      <c r="AG228" s="26"/>
      <c r="AH228" s="24"/>
      <c r="AI228" s="25"/>
      <c r="AJ228" s="26"/>
      <c r="AK228" s="21"/>
      <c r="AL228" s="22"/>
      <c r="AM228" s="23"/>
      <c r="AN228" s="21"/>
      <c r="AO228" s="22"/>
      <c r="AP228" s="23"/>
      <c r="AQ228" s="21"/>
      <c r="AR228" s="22"/>
      <c r="AS228" s="23"/>
      <c r="AT228" s="21"/>
      <c r="AU228" s="22"/>
      <c r="AV228" s="23"/>
      <c r="AW228" s="21"/>
      <c r="AX228" s="22"/>
      <c r="AY228" s="23"/>
      <c r="AZ228" s="21"/>
      <c r="BA228" s="22"/>
      <c r="BB228" s="23"/>
      <c r="BC228" s="21"/>
      <c r="BD228" s="22"/>
      <c r="BE228" s="23"/>
      <c r="BF228" s="24"/>
      <c r="BG228" s="25"/>
      <c r="BH228" s="26"/>
      <c r="BI228" s="24"/>
      <c r="BJ228" s="25"/>
      <c r="BK228" s="26"/>
      <c r="BL228" s="24"/>
      <c r="BM228" s="25"/>
      <c r="BN228" s="26"/>
      <c r="BO228" s="24"/>
      <c r="BP228" s="25"/>
      <c r="BQ228" s="26"/>
      <c r="BR228" s="21"/>
      <c r="BS228" s="22"/>
      <c r="BT228" s="23"/>
      <c r="BU228" s="21"/>
      <c r="BV228" s="22"/>
      <c r="BW228" s="23"/>
      <c r="BX228" s="21"/>
      <c r="BY228" s="22"/>
      <c r="BZ228" s="23"/>
      <c r="CA228" s="21"/>
      <c r="CB228" s="22"/>
      <c r="CC228" s="23"/>
      <c r="CD228" s="24">
        <v>31</v>
      </c>
      <c r="CE228" s="25">
        <v>10.03225806451613</v>
      </c>
      <c r="CF228" s="26">
        <v>1796.2483870967742</v>
      </c>
      <c r="CG228" s="24"/>
      <c r="CH228" s="25"/>
      <c r="CI228" s="26"/>
      <c r="CJ228" s="24"/>
      <c r="CK228" s="25"/>
      <c r="CL228" s="26"/>
      <c r="CM228" s="21">
        <v>1</v>
      </c>
      <c r="CN228" s="22">
        <v>12</v>
      </c>
      <c r="CO228" s="23">
        <v>974.71</v>
      </c>
      <c r="CP228" s="21"/>
      <c r="CQ228" s="22"/>
      <c r="CR228" s="23"/>
    </row>
    <row r="229" spans="1:96" ht="31.5" x14ac:dyDescent="0.25">
      <c r="A229" s="15" t="s">
        <v>481</v>
      </c>
      <c r="B229" s="16" t="s">
        <v>482</v>
      </c>
      <c r="C229" s="17">
        <v>865</v>
      </c>
      <c r="D229" s="18">
        <v>12.194219653179191</v>
      </c>
      <c r="E229" s="19">
        <v>1288.6431098265923</v>
      </c>
      <c r="F229" s="20">
        <f t="shared" si="3"/>
        <v>1.6434</v>
      </c>
      <c r="G229" s="21"/>
      <c r="H229" s="22"/>
      <c r="I229" s="23"/>
      <c r="J229" s="21">
        <v>30</v>
      </c>
      <c r="K229" s="22">
        <v>15.833333333333334</v>
      </c>
      <c r="L229" s="23">
        <v>1627.4219999999993</v>
      </c>
      <c r="M229" s="21"/>
      <c r="N229" s="22"/>
      <c r="O229" s="23"/>
      <c r="P229" s="24">
        <v>54</v>
      </c>
      <c r="Q229" s="25">
        <v>8.9444444444444446</v>
      </c>
      <c r="R229" s="26">
        <v>1098.7987037037037</v>
      </c>
      <c r="S229" s="24">
        <v>91</v>
      </c>
      <c r="T229" s="25">
        <v>14.648351648351648</v>
      </c>
      <c r="U229" s="26">
        <v>1402.156703296703</v>
      </c>
      <c r="V229" s="24">
        <v>29</v>
      </c>
      <c r="W229" s="25">
        <v>16.310344827586206</v>
      </c>
      <c r="X229" s="26">
        <v>1665.5872413793104</v>
      </c>
      <c r="Y229" s="24">
        <v>71</v>
      </c>
      <c r="Z229" s="25">
        <v>12.746478873239436</v>
      </c>
      <c r="AA229" s="26">
        <v>1267.46647887324</v>
      </c>
      <c r="AB229" s="24">
        <v>30</v>
      </c>
      <c r="AC229" s="25">
        <v>8.4666666666666668</v>
      </c>
      <c r="AD229" s="26">
        <v>1020.1719999999998</v>
      </c>
      <c r="AE229" s="24">
        <v>32</v>
      </c>
      <c r="AF229" s="25">
        <v>12.78125</v>
      </c>
      <c r="AG229" s="26">
        <v>1383.0315624999998</v>
      </c>
      <c r="AH229" s="24">
        <v>47</v>
      </c>
      <c r="AI229" s="25">
        <v>14.978723404255319</v>
      </c>
      <c r="AJ229" s="26">
        <v>1498.0038297872345</v>
      </c>
      <c r="AK229" s="21">
        <v>33</v>
      </c>
      <c r="AL229" s="22">
        <v>6.8181818181818183</v>
      </c>
      <c r="AM229" s="23">
        <v>927.67878787878783</v>
      </c>
      <c r="AN229" s="21">
        <v>28</v>
      </c>
      <c r="AO229" s="22">
        <v>12.571428571428571</v>
      </c>
      <c r="AP229" s="23">
        <v>1351.3925000000002</v>
      </c>
      <c r="AQ229" s="21">
        <v>14</v>
      </c>
      <c r="AR229" s="22">
        <v>15.357142857142858</v>
      </c>
      <c r="AS229" s="23">
        <v>1618.5464285714286</v>
      </c>
      <c r="AT229" s="21"/>
      <c r="AU229" s="22"/>
      <c r="AV229" s="23"/>
      <c r="AW229" s="21">
        <v>3</v>
      </c>
      <c r="AX229" s="22">
        <v>8.3333333333333339</v>
      </c>
      <c r="AY229" s="23">
        <v>937.5</v>
      </c>
      <c r="AZ229" s="21">
        <v>1</v>
      </c>
      <c r="BA229" s="22">
        <v>1</v>
      </c>
      <c r="BB229" s="23">
        <v>633.05999999999995</v>
      </c>
      <c r="BC229" s="21">
        <v>23</v>
      </c>
      <c r="BD229" s="22">
        <v>11.956521739130435</v>
      </c>
      <c r="BE229" s="23">
        <v>1380.7365217391305</v>
      </c>
      <c r="BF229" s="24">
        <v>8</v>
      </c>
      <c r="BG229" s="25">
        <v>9.25</v>
      </c>
      <c r="BH229" s="26">
        <v>995.56374999999991</v>
      </c>
      <c r="BI229" s="24"/>
      <c r="BJ229" s="25"/>
      <c r="BK229" s="26"/>
      <c r="BL229" s="24">
        <v>28</v>
      </c>
      <c r="BM229" s="25">
        <v>15.571428571428571</v>
      </c>
      <c r="BN229" s="26">
        <v>1500.8157142857142</v>
      </c>
      <c r="BO229" s="24">
        <v>4</v>
      </c>
      <c r="BP229" s="25">
        <v>7.25</v>
      </c>
      <c r="BQ229" s="26">
        <v>937.96500000000015</v>
      </c>
      <c r="BR229" s="21"/>
      <c r="BS229" s="22"/>
      <c r="BT229" s="23"/>
      <c r="BU229" s="21"/>
      <c r="BV229" s="22"/>
      <c r="BW229" s="23"/>
      <c r="BX229" s="21"/>
      <c r="BY229" s="22"/>
      <c r="BZ229" s="23"/>
      <c r="CA229" s="21"/>
      <c r="CB229" s="22"/>
      <c r="CC229" s="23"/>
      <c r="CD229" s="24">
        <v>136</v>
      </c>
      <c r="CE229" s="25">
        <v>8.735294117647058</v>
      </c>
      <c r="CF229" s="26">
        <v>1166.0463235294112</v>
      </c>
      <c r="CG229" s="24"/>
      <c r="CH229" s="25"/>
      <c r="CI229" s="26"/>
      <c r="CJ229" s="24"/>
      <c r="CK229" s="25"/>
      <c r="CL229" s="26"/>
      <c r="CM229" s="21">
        <v>203</v>
      </c>
      <c r="CN229" s="22">
        <v>13.261083743842365</v>
      </c>
      <c r="CO229" s="23">
        <v>1264.6585714285711</v>
      </c>
      <c r="CP229" s="21"/>
      <c r="CQ229" s="22"/>
      <c r="CR229" s="23"/>
    </row>
    <row r="230" spans="1:96" ht="31.5" x14ac:dyDescent="0.25">
      <c r="A230" s="27" t="s">
        <v>483</v>
      </c>
      <c r="B230" s="28" t="s">
        <v>484</v>
      </c>
      <c r="C230" s="29">
        <v>81</v>
      </c>
      <c r="D230" s="30">
        <v>5.1728395061728394</v>
      </c>
      <c r="E230" s="31">
        <v>1056.5018518518521</v>
      </c>
      <c r="F230" s="20">
        <f t="shared" si="3"/>
        <v>1.3473999999999999</v>
      </c>
      <c r="G230" s="32"/>
      <c r="H230" s="33"/>
      <c r="I230" s="34"/>
      <c r="J230" s="32"/>
      <c r="K230" s="33"/>
      <c r="L230" s="34"/>
      <c r="M230" s="32">
        <v>76</v>
      </c>
      <c r="N230" s="33">
        <v>4.7368421052631575</v>
      </c>
      <c r="O230" s="34">
        <v>1052.6588157894739</v>
      </c>
      <c r="P230" s="35"/>
      <c r="Q230" s="36"/>
      <c r="R230" s="37"/>
      <c r="S230" s="35">
        <v>2</v>
      </c>
      <c r="T230" s="36">
        <v>8.5</v>
      </c>
      <c r="U230" s="37">
        <v>927.13499999999999</v>
      </c>
      <c r="V230" s="35"/>
      <c r="W230" s="36"/>
      <c r="X230" s="37"/>
      <c r="Y230" s="35"/>
      <c r="Z230" s="36"/>
      <c r="AA230" s="37"/>
      <c r="AB230" s="35"/>
      <c r="AC230" s="36"/>
      <c r="AD230" s="37"/>
      <c r="AE230" s="35"/>
      <c r="AF230" s="36"/>
      <c r="AG230" s="37"/>
      <c r="AH230" s="35">
        <v>2</v>
      </c>
      <c r="AI230" s="36">
        <v>20.5</v>
      </c>
      <c r="AJ230" s="37">
        <v>1556.915</v>
      </c>
      <c r="AK230" s="32"/>
      <c r="AL230" s="33"/>
      <c r="AM230" s="34"/>
      <c r="AN230" s="32"/>
      <c r="AO230" s="33"/>
      <c r="AP230" s="34"/>
      <c r="AQ230" s="32"/>
      <c r="AR230" s="33"/>
      <c r="AS230" s="34"/>
      <c r="AT230" s="32"/>
      <c r="AU230" s="33"/>
      <c r="AV230" s="34"/>
      <c r="AW230" s="32"/>
      <c r="AX230" s="33"/>
      <c r="AY230" s="34"/>
      <c r="AZ230" s="32"/>
      <c r="BA230" s="33"/>
      <c r="BB230" s="34"/>
      <c r="BC230" s="32"/>
      <c r="BD230" s="33"/>
      <c r="BE230" s="34"/>
      <c r="BF230" s="35"/>
      <c r="BG230" s="36"/>
      <c r="BH230" s="37"/>
      <c r="BI230" s="35"/>
      <c r="BJ230" s="36"/>
      <c r="BK230" s="37"/>
      <c r="BL230" s="35"/>
      <c r="BM230" s="36"/>
      <c r="BN230" s="37"/>
      <c r="BO230" s="35"/>
      <c r="BP230" s="36"/>
      <c r="BQ230" s="37"/>
      <c r="BR230" s="32"/>
      <c r="BS230" s="33"/>
      <c r="BT230" s="34"/>
      <c r="BU230" s="32"/>
      <c r="BV230" s="33"/>
      <c r="BW230" s="34"/>
      <c r="BX230" s="32"/>
      <c r="BY230" s="33"/>
      <c r="BZ230" s="34"/>
      <c r="CA230" s="32"/>
      <c r="CB230" s="33"/>
      <c r="CC230" s="34"/>
      <c r="CD230" s="35">
        <v>1</v>
      </c>
      <c r="CE230" s="36">
        <v>1</v>
      </c>
      <c r="CF230" s="37">
        <v>606.4799999999999</v>
      </c>
      <c r="CG230" s="35"/>
      <c r="CH230" s="36"/>
      <c r="CI230" s="37"/>
      <c r="CJ230" s="35"/>
      <c r="CK230" s="36"/>
      <c r="CL230" s="37"/>
      <c r="CM230" s="32"/>
      <c r="CN230" s="33"/>
      <c r="CO230" s="34"/>
      <c r="CP230" s="32"/>
      <c r="CQ230" s="33"/>
      <c r="CR230" s="34"/>
    </row>
    <row r="231" spans="1:96" x14ac:dyDescent="0.25">
      <c r="A231" s="15" t="s">
        <v>485</v>
      </c>
      <c r="B231" s="16" t="s">
        <v>486</v>
      </c>
      <c r="C231" s="17">
        <v>46</v>
      </c>
      <c r="D231" s="18">
        <v>13.347826086956522</v>
      </c>
      <c r="E231" s="19">
        <v>1170.3873913043483</v>
      </c>
      <c r="F231" s="20">
        <f t="shared" si="3"/>
        <v>1.4925999999999999</v>
      </c>
      <c r="G231" s="21">
        <v>1</v>
      </c>
      <c r="H231" s="22">
        <v>3</v>
      </c>
      <c r="I231" s="23">
        <v>288.61</v>
      </c>
      <c r="J231" s="21">
        <v>1</v>
      </c>
      <c r="K231" s="22">
        <v>18</v>
      </c>
      <c r="L231" s="23">
        <v>1589.5700000000002</v>
      </c>
      <c r="M231" s="21"/>
      <c r="N231" s="22"/>
      <c r="O231" s="23"/>
      <c r="P231" s="24">
        <v>1</v>
      </c>
      <c r="Q231" s="25">
        <v>15</v>
      </c>
      <c r="R231" s="26">
        <v>1196.25</v>
      </c>
      <c r="S231" s="24">
        <v>2</v>
      </c>
      <c r="T231" s="25">
        <v>24</v>
      </c>
      <c r="U231" s="26">
        <v>2205.4500000000003</v>
      </c>
      <c r="V231" s="24">
        <v>2</v>
      </c>
      <c r="W231" s="25">
        <v>34</v>
      </c>
      <c r="X231" s="26">
        <v>2440.5249999999996</v>
      </c>
      <c r="Y231" s="24">
        <v>1</v>
      </c>
      <c r="Z231" s="25">
        <v>14</v>
      </c>
      <c r="AA231" s="26">
        <v>1133.2</v>
      </c>
      <c r="AB231" s="24">
        <v>8</v>
      </c>
      <c r="AC231" s="25">
        <v>10.125</v>
      </c>
      <c r="AD231" s="26">
        <v>1011.14</v>
      </c>
      <c r="AE231" s="24">
        <v>2</v>
      </c>
      <c r="AF231" s="25">
        <v>12.5</v>
      </c>
      <c r="AG231" s="26">
        <v>939.5200000000001</v>
      </c>
      <c r="AH231" s="24">
        <v>1</v>
      </c>
      <c r="AI231" s="25">
        <v>17</v>
      </c>
      <c r="AJ231" s="26">
        <v>1185.8899999999999</v>
      </c>
      <c r="AK231" s="21">
        <v>1</v>
      </c>
      <c r="AL231" s="22">
        <v>11</v>
      </c>
      <c r="AM231" s="23">
        <v>944.05</v>
      </c>
      <c r="AN231" s="21">
        <v>3</v>
      </c>
      <c r="AO231" s="22">
        <v>4.333333333333333</v>
      </c>
      <c r="AP231" s="23">
        <v>376.54</v>
      </c>
      <c r="AQ231" s="21">
        <v>1</v>
      </c>
      <c r="AR231" s="22">
        <v>15</v>
      </c>
      <c r="AS231" s="23">
        <v>1196.25</v>
      </c>
      <c r="AT231" s="21"/>
      <c r="AU231" s="22"/>
      <c r="AV231" s="23"/>
      <c r="AW231" s="21">
        <v>2</v>
      </c>
      <c r="AX231" s="22">
        <v>14.5</v>
      </c>
      <c r="AY231" s="23">
        <v>1094.9099999999999</v>
      </c>
      <c r="AZ231" s="21"/>
      <c r="BA231" s="22"/>
      <c r="BB231" s="23"/>
      <c r="BC231" s="21"/>
      <c r="BD231" s="22"/>
      <c r="BE231" s="23"/>
      <c r="BF231" s="24">
        <v>1</v>
      </c>
      <c r="BG231" s="25">
        <v>4</v>
      </c>
      <c r="BH231" s="26">
        <v>284.83</v>
      </c>
      <c r="BI231" s="24"/>
      <c r="BJ231" s="25"/>
      <c r="BK231" s="26"/>
      <c r="BL231" s="24">
        <v>1</v>
      </c>
      <c r="BM231" s="25">
        <v>12</v>
      </c>
      <c r="BN231" s="26">
        <v>789.23</v>
      </c>
      <c r="BO231" s="24"/>
      <c r="BP231" s="25"/>
      <c r="BQ231" s="26"/>
      <c r="BR231" s="21"/>
      <c r="BS231" s="22"/>
      <c r="BT231" s="23"/>
      <c r="BU231" s="21"/>
      <c r="BV231" s="22"/>
      <c r="BW231" s="23"/>
      <c r="BX231" s="21"/>
      <c r="BY231" s="22"/>
      <c r="BZ231" s="23"/>
      <c r="CA231" s="21"/>
      <c r="CB231" s="22"/>
      <c r="CC231" s="23"/>
      <c r="CD231" s="24">
        <v>17</v>
      </c>
      <c r="CE231" s="25">
        <v>12.941176470588236</v>
      </c>
      <c r="CF231" s="26">
        <v>1242.7682352941174</v>
      </c>
      <c r="CG231" s="24"/>
      <c r="CH231" s="25"/>
      <c r="CI231" s="26"/>
      <c r="CJ231" s="24"/>
      <c r="CK231" s="25"/>
      <c r="CL231" s="26"/>
      <c r="CM231" s="21">
        <v>1</v>
      </c>
      <c r="CN231" s="22">
        <v>21</v>
      </c>
      <c r="CO231" s="23">
        <v>1523.33</v>
      </c>
      <c r="CP231" s="21"/>
      <c r="CQ231" s="22"/>
      <c r="CR231" s="23"/>
    </row>
    <row r="232" spans="1:96" x14ac:dyDescent="0.25">
      <c r="A232" s="15" t="s">
        <v>487</v>
      </c>
      <c r="B232" s="16" t="s">
        <v>488</v>
      </c>
      <c r="C232" s="17">
        <v>75</v>
      </c>
      <c r="D232" s="18">
        <v>8.7866666666666671</v>
      </c>
      <c r="E232" s="19">
        <v>4521.2779999999993</v>
      </c>
      <c r="F232" s="20">
        <f t="shared" si="3"/>
        <v>5.7660999999999998</v>
      </c>
      <c r="G232" s="21"/>
      <c r="H232" s="22"/>
      <c r="I232" s="23"/>
      <c r="J232" s="21"/>
      <c r="K232" s="22"/>
      <c r="L232" s="23"/>
      <c r="M232" s="21">
        <v>34</v>
      </c>
      <c r="N232" s="22">
        <v>8.6470588235294112</v>
      </c>
      <c r="O232" s="23">
        <v>5238.3349999999991</v>
      </c>
      <c r="P232" s="24"/>
      <c r="Q232" s="25"/>
      <c r="R232" s="26"/>
      <c r="S232" s="24"/>
      <c r="T232" s="25"/>
      <c r="U232" s="26"/>
      <c r="V232" s="24">
        <v>37</v>
      </c>
      <c r="W232" s="25">
        <v>7.8648648648648649</v>
      </c>
      <c r="X232" s="26">
        <v>3882.8621621621614</v>
      </c>
      <c r="Y232" s="24"/>
      <c r="Z232" s="25"/>
      <c r="AA232" s="26"/>
      <c r="AB232" s="24"/>
      <c r="AC232" s="25"/>
      <c r="AD232" s="26"/>
      <c r="AE232" s="24"/>
      <c r="AF232" s="25"/>
      <c r="AG232" s="26"/>
      <c r="AH232" s="24"/>
      <c r="AI232" s="25"/>
      <c r="AJ232" s="26"/>
      <c r="AK232" s="21"/>
      <c r="AL232" s="22"/>
      <c r="AM232" s="23"/>
      <c r="AN232" s="21"/>
      <c r="AO232" s="22"/>
      <c r="AP232" s="23"/>
      <c r="AQ232" s="21"/>
      <c r="AR232" s="22"/>
      <c r="AS232" s="23"/>
      <c r="AT232" s="21"/>
      <c r="AU232" s="22"/>
      <c r="AV232" s="23"/>
      <c r="AW232" s="21"/>
      <c r="AX232" s="22"/>
      <c r="AY232" s="23"/>
      <c r="AZ232" s="21"/>
      <c r="BA232" s="22"/>
      <c r="BB232" s="23"/>
      <c r="BC232" s="21"/>
      <c r="BD232" s="22"/>
      <c r="BE232" s="23"/>
      <c r="BF232" s="24"/>
      <c r="BG232" s="25"/>
      <c r="BH232" s="26"/>
      <c r="BI232" s="24"/>
      <c r="BJ232" s="25"/>
      <c r="BK232" s="26"/>
      <c r="BL232" s="24"/>
      <c r="BM232" s="25"/>
      <c r="BN232" s="26"/>
      <c r="BO232" s="24"/>
      <c r="BP232" s="25"/>
      <c r="BQ232" s="26"/>
      <c r="BR232" s="21"/>
      <c r="BS232" s="22"/>
      <c r="BT232" s="23"/>
      <c r="BU232" s="21"/>
      <c r="BV232" s="22"/>
      <c r="BW232" s="23"/>
      <c r="BX232" s="21"/>
      <c r="BY232" s="22"/>
      <c r="BZ232" s="23"/>
      <c r="CA232" s="21"/>
      <c r="CB232" s="22"/>
      <c r="CC232" s="23"/>
      <c r="CD232" s="24">
        <v>4</v>
      </c>
      <c r="CE232" s="25">
        <v>18.5</v>
      </c>
      <c r="CF232" s="26">
        <v>4331.6399999999994</v>
      </c>
      <c r="CG232" s="24"/>
      <c r="CH232" s="25"/>
      <c r="CI232" s="26"/>
      <c r="CJ232" s="24"/>
      <c r="CK232" s="25"/>
      <c r="CL232" s="26"/>
      <c r="CM232" s="21"/>
      <c r="CN232" s="22"/>
      <c r="CO232" s="23"/>
      <c r="CP232" s="21"/>
      <c r="CQ232" s="22"/>
      <c r="CR232" s="23"/>
    </row>
    <row r="233" spans="1:96" x14ac:dyDescent="0.25">
      <c r="A233" s="15" t="s">
        <v>489</v>
      </c>
      <c r="B233" s="16" t="s">
        <v>490</v>
      </c>
      <c r="C233" s="17">
        <v>46</v>
      </c>
      <c r="D233" s="18">
        <v>21.847826086956523</v>
      </c>
      <c r="E233" s="19">
        <v>4121.9673913043471</v>
      </c>
      <c r="F233" s="20">
        <f t="shared" si="3"/>
        <v>5.2568999999999999</v>
      </c>
      <c r="G233" s="21">
        <v>6</v>
      </c>
      <c r="H233" s="22">
        <v>18.833333333333332</v>
      </c>
      <c r="I233" s="23">
        <v>2692.4683333333332</v>
      </c>
      <c r="J233" s="21">
        <v>7</v>
      </c>
      <c r="K233" s="22">
        <v>28.714285714285715</v>
      </c>
      <c r="L233" s="23">
        <v>4250.597142857142</v>
      </c>
      <c r="M233" s="21"/>
      <c r="N233" s="22"/>
      <c r="O233" s="23"/>
      <c r="P233" s="24">
        <v>9</v>
      </c>
      <c r="Q233" s="25">
        <v>22.666666666666668</v>
      </c>
      <c r="R233" s="26">
        <v>4982.7466666666678</v>
      </c>
      <c r="S233" s="24"/>
      <c r="T233" s="25"/>
      <c r="U233" s="26"/>
      <c r="V233" s="24">
        <v>5</v>
      </c>
      <c r="W233" s="25">
        <v>33.799999999999997</v>
      </c>
      <c r="X233" s="26">
        <v>3703.0479999999998</v>
      </c>
      <c r="Y233" s="24">
        <v>1</v>
      </c>
      <c r="Z233" s="25">
        <v>4</v>
      </c>
      <c r="AA233" s="26">
        <v>1191.31</v>
      </c>
      <c r="AB233" s="24">
        <v>4</v>
      </c>
      <c r="AC233" s="25">
        <v>16.5</v>
      </c>
      <c r="AD233" s="26">
        <v>2685.5675000000001</v>
      </c>
      <c r="AE233" s="24"/>
      <c r="AF233" s="25"/>
      <c r="AG233" s="26"/>
      <c r="AH233" s="24"/>
      <c r="AI233" s="25"/>
      <c r="AJ233" s="26"/>
      <c r="AK233" s="21"/>
      <c r="AL233" s="22"/>
      <c r="AM233" s="23"/>
      <c r="AN233" s="21"/>
      <c r="AO233" s="22"/>
      <c r="AP233" s="23"/>
      <c r="AQ233" s="21"/>
      <c r="AR233" s="22"/>
      <c r="AS233" s="23"/>
      <c r="AT233" s="21"/>
      <c r="AU233" s="22"/>
      <c r="AV233" s="23"/>
      <c r="AW233" s="21"/>
      <c r="AX233" s="22"/>
      <c r="AY233" s="23"/>
      <c r="AZ233" s="21"/>
      <c r="BA233" s="22"/>
      <c r="BB233" s="23"/>
      <c r="BC233" s="21"/>
      <c r="BD233" s="22"/>
      <c r="BE233" s="23"/>
      <c r="BF233" s="24"/>
      <c r="BG233" s="25"/>
      <c r="BH233" s="26"/>
      <c r="BI233" s="24"/>
      <c r="BJ233" s="25"/>
      <c r="BK233" s="26"/>
      <c r="BL233" s="24"/>
      <c r="BM233" s="25"/>
      <c r="BN233" s="26"/>
      <c r="BO233" s="24"/>
      <c r="BP233" s="25"/>
      <c r="BQ233" s="26"/>
      <c r="BR233" s="21"/>
      <c r="BS233" s="22"/>
      <c r="BT233" s="23"/>
      <c r="BU233" s="21"/>
      <c r="BV233" s="22"/>
      <c r="BW233" s="23"/>
      <c r="BX233" s="21"/>
      <c r="BY233" s="22"/>
      <c r="BZ233" s="23"/>
      <c r="CA233" s="21"/>
      <c r="CB233" s="22"/>
      <c r="CC233" s="23"/>
      <c r="CD233" s="24">
        <v>14</v>
      </c>
      <c r="CE233" s="25">
        <v>17.714285714285715</v>
      </c>
      <c r="CF233" s="26">
        <v>4886.2835714285711</v>
      </c>
      <c r="CG233" s="24"/>
      <c r="CH233" s="25"/>
      <c r="CI233" s="26"/>
      <c r="CJ233" s="24"/>
      <c r="CK233" s="25"/>
      <c r="CL233" s="26"/>
      <c r="CM233" s="21"/>
      <c r="CN233" s="22"/>
      <c r="CO233" s="23"/>
      <c r="CP233" s="21"/>
      <c r="CQ233" s="22"/>
      <c r="CR233" s="23"/>
    </row>
    <row r="234" spans="1:96" x14ac:dyDescent="0.25">
      <c r="A234" s="15" t="s">
        <v>491</v>
      </c>
      <c r="B234" s="16" t="s">
        <v>492</v>
      </c>
      <c r="C234" s="17">
        <v>72</v>
      </c>
      <c r="D234" s="18">
        <v>26.416666666666668</v>
      </c>
      <c r="E234" s="19">
        <v>2848.5911111111113</v>
      </c>
      <c r="F234" s="20">
        <f t="shared" si="3"/>
        <v>3.6328999999999998</v>
      </c>
      <c r="G234" s="21">
        <v>10</v>
      </c>
      <c r="H234" s="22">
        <v>17.899999999999999</v>
      </c>
      <c r="I234" s="23">
        <v>2459.2570000000001</v>
      </c>
      <c r="J234" s="21">
        <v>36</v>
      </c>
      <c r="K234" s="22">
        <v>33.777777777777779</v>
      </c>
      <c r="L234" s="23">
        <v>3328.2725</v>
      </c>
      <c r="M234" s="21">
        <v>1</v>
      </c>
      <c r="N234" s="22">
        <v>6</v>
      </c>
      <c r="O234" s="23">
        <v>624.04999999999995</v>
      </c>
      <c r="P234" s="24">
        <v>1</v>
      </c>
      <c r="Q234" s="25">
        <v>95</v>
      </c>
      <c r="R234" s="26">
        <v>7459.93</v>
      </c>
      <c r="S234" s="24">
        <v>3</v>
      </c>
      <c r="T234" s="25">
        <v>22.666666666666668</v>
      </c>
      <c r="U234" s="26">
        <v>2535.9333333333334</v>
      </c>
      <c r="V234" s="24"/>
      <c r="W234" s="25"/>
      <c r="X234" s="26"/>
      <c r="Y234" s="24"/>
      <c r="Z234" s="25"/>
      <c r="AA234" s="26"/>
      <c r="AB234" s="24">
        <v>3</v>
      </c>
      <c r="AC234" s="25">
        <v>7.666666666666667</v>
      </c>
      <c r="AD234" s="26">
        <v>937.4666666666667</v>
      </c>
      <c r="AE234" s="24"/>
      <c r="AF234" s="25"/>
      <c r="AG234" s="26"/>
      <c r="AH234" s="24">
        <v>3</v>
      </c>
      <c r="AI234" s="25">
        <v>15.333333333333334</v>
      </c>
      <c r="AJ234" s="26">
        <v>1817.3066666666666</v>
      </c>
      <c r="AK234" s="21"/>
      <c r="AL234" s="22"/>
      <c r="AM234" s="23"/>
      <c r="AN234" s="21"/>
      <c r="AO234" s="22"/>
      <c r="AP234" s="23"/>
      <c r="AQ234" s="21"/>
      <c r="AR234" s="22"/>
      <c r="AS234" s="23"/>
      <c r="AT234" s="21"/>
      <c r="AU234" s="22"/>
      <c r="AV234" s="23"/>
      <c r="AW234" s="21"/>
      <c r="AX234" s="22"/>
      <c r="AY234" s="23"/>
      <c r="AZ234" s="21"/>
      <c r="BA234" s="22"/>
      <c r="BB234" s="23"/>
      <c r="BC234" s="21"/>
      <c r="BD234" s="22"/>
      <c r="BE234" s="23"/>
      <c r="BF234" s="24"/>
      <c r="BG234" s="25"/>
      <c r="BH234" s="26"/>
      <c r="BI234" s="24"/>
      <c r="BJ234" s="25"/>
      <c r="BK234" s="26"/>
      <c r="BL234" s="24"/>
      <c r="BM234" s="25"/>
      <c r="BN234" s="26"/>
      <c r="BO234" s="24"/>
      <c r="BP234" s="25"/>
      <c r="BQ234" s="26"/>
      <c r="BR234" s="21"/>
      <c r="BS234" s="22"/>
      <c r="BT234" s="23"/>
      <c r="BU234" s="21"/>
      <c r="BV234" s="22"/>
      <c r="BW234" s="23"/>
      <c r="BX234" s="21"/>
      <c r="BY234" s="22"/>
      <c r="BZ234" s="23"/>
      <c r="CA234" s="21"/>
      <c r="CB234" s="22"/>
      <c r="CC234" s="23"/>
      <c r="CD234" s="24">
        <v>15</v>
      </c>
      <c r="CE234" s="25">
        <v>17.933333333333334</v>
      </c>
      <c r="CF234" s="26">
        <v>2448.8053333333332</v>
      </c>
      <c r="CG234" s="24"/>
      <c r="CH234" s="25"/>
      <c r="CI234" s="26"/>
      <c r="CJ234" s="24"/>
      <c r="CK234" s="25"/>
      <c r="CL234" s="26"/>
      <c r="CM234" s="21"/>
      <c r="CN234" s="22"/>
      <c r="CO234" s="23"/>
      <c r="CP234" s="21"/>
      <c r="CQ234" s="22"/>
      <c r="CR234" s="23"/>
    </row>
    <row r="235" spans="1:96" x14ac:dyDescent="0.25">
      <c r="A235" s="15" t="s">
        <v>493</v>
      </c>
      <c r="B235" s="16" t="s">
        <v>494</v>
      </c>
      <c r="C235" s="17">
        <v>166</v>
      </c>
      <c r="D235" s="18">
        <v>10.162650602409638</v>
      </c>
      <c r="E235" s="19">
        <v>3064.6725301204815</v>
      </c>
      <c r="F235" s="20">
        <f t="shared" si="3"/>
        <v>3.9085000000000001</v>
      </c>
      <c r="G235" s="21">
        <v>22</v>
      </c>
      <c r="H235" s="22">
        <v>8.1363636363636367</v>
      </c>
      <c r="I235" s="23">
        <v>2206.2036363636366</v>
      </c>
      <c r="J235" s="21">
        <v>5</v>
      </c>
      <c r="K235" s="22">
        <v>12.8</v>
      </c>
      <c r="L235" s="23">
        <v>2384.9139999999998</v>
      </c>
      <c r="M235" s="21"/>
      <c r="N235" s="22"/>
      <c r="O235" s="23"/>
      <c r="P235" s="24">
        <v>16</v>
      </c>
      <c r="Q235" s="25">
        <v>11.5</v>
      </c>
      <c r="R235" s="26">
        <v>3981.6543750000001</v>
      </c>
      <c r="S235" s="24">
        <v>8</v>
      </c>
      <c r="T235" s="25">
        <v>16.75</v>
      </c>
      <c r="U235" s="26">
        <v>2781.1562499999995</v>
      </c>
      <c r="V235" s="24">
        <v>17</v>
      </c>
      <c r="W235" s="25">
        <v>7.0588235294117645</v>
      </c>
      <c r="X235" s="26">
        <v>2622.7011764705881</v>
      </c>
      <c r="Y235" s="24"/>
      <c r="Z235" s="25"/>
      <c r="AA235" s="26"/>
      <c r="AB235" s="24">
        <v>2</v>
      </c>
      <c r="AC235" s="25">
        <v>7</v>
      </c>
      <c r="AD235" s="26">
        <v>2134.9299999999998</v>
      </c>
      <c r="AE235" s="24">
        <v>1</v>
      </c>
      <c r="AF235" s="25">
        <v>17</v>
      </c>
      <c r="AG235" s="26">
        <v>1648.02</v>
      </c>
      <c r="AH235" s="24">
        <v>9</v>
      </c>
      <c r="AI235" s="25">
        <v>18.555555555555557</v>
      </c>
      <c r="AJ235" s="26">
        <v>3229.1966666666663</v>
      </c>
      <c r="AK235" s="21"/>
      <c r="AL235" s="22"/>
      <c r="AM235" s="23"/>
      <c r="AN235" s="21"/>
      <c r="AO235" s="22"/>
      <c r="AP235" s="23"/>
      <c r="AQ235" s="21"/>
      <c r="AR235" s="22"/>
      <c r="AS235" s="23"/>
      <c r="AT235" s="21"/>
      <c r="AU235" s="22"/>
      <c r="AV235" s="23"/>
      <c r="AW235" s="21">
        <v>1</v>
      </c>
      <c r="AX235" s="22">
        <v>13</v>
      </c>
      <c r="AY235" s="23">
        <v>1528.02</v>
      </c>
      <c r="AZ235" s="21"/>
      <c r="BA235" s="22"/>
      <c r="BB235" s="23"/>
      <c r="BC235" s="21"/>
      <c r="BD235" s="22"/>
      <c r="BE235" s="23"/>
      <c r="BF235" s="24"/>
      <c r="BG235" s="25"/>
      <c r="BH235" s="26"/>
      <c r="BI235" s="24"/>
      <c r="BJ235" s="25"/>
      <c r="BK235" s="26"/>
      <c r="BL235" s="24"/>
      <c r="BM235" s="25"/>
      <c r="BN235" s="26"/>
      <c r="BO235" s="24"/>
      <c r="BP235" s="25"/>
      <c r="BQ235" s="26"/>
      <c r="BR235" s="21"/>
      <c r="BS235" s="22"/>
      <c r="BT235" s="23"/>
      <c r="BU235" s="21"/>
      <c r="BV235" s="22"/>
      <c r="BW235" s="23"/>
      <c r="BX235" s="21"/>
      <c r="BY235" s="22"/>
      <c r="BZ235" s="23"/>
      <c r="CA235" s="21"/>
      <c r="CB235" s="22"/>
      <c r="CC235" s="23"/>
      <c r="CD235" s="24">
        <v>85</v>
      </c>
      <c r="CE235" s="25">
        <v>9.3529411764705888</v>
      </c>
      <c r="CF235" s="26">
        <v>3308.5209411764695</v>
      </c>
      <c r="CG235" s="24"/>
      <c r="CH235" s="25"/>
      <c r="CI235" s="26"/>
      <c r="CJ235" s="24"/>
      <c r="CK235" s="25"/>
      <c r="CL235" s="26"/>
      <c r="CM235" s="21"/>
      <c r="CN235" s="22"/>
      <c r="CO235" s="23"/>
      <c r="CP235" s="21"/>
      <c r="CQ235" s="22"/>
      <c r="CR235" s="23"/>
    </row>
    <row r="236" spans="1:96" ht="31.5" x14ac:dyDescent="0.25">
      <c r="A236" s="27" t="s">
        <v>495</v>
      </c>
      <c r="B236" s="28" t="s">
        <v>496</v>
      </c>
      <c r="C236" s="29">
        <v>169</v>
      </c>
      <c r="D236" s="30">
        <v>9.3668639053254434</v>
      </c>
      <c r="E236" s="31">
        <v>1353.7991715976339</v>
      </c>
      <c r="F236" s="20">
        <f t="shared" si="3"/>
        <v>1.7264999999999999</v>
      </c>
      <c r="G236" s="32">
        <v>51</v>
      </c>
      <c r="H236" s="33">
        <v>7.9215686274509807</v>
      </c>
      <c r="I236" s="34">
        <v>1297.3411764705884</v>
      </c>
      <c r="J236" s="32">
        <v>34</v>
      </c>
      <c r="K236" s="33">
        <v>11.029411764705882</v>
      </c>
      <c r="L236" s="34">
        <v>1312.4800000000002</v>
      </c>
      <c r="M236" s="32">
        <v>13</v>
      </c>
      <c r="N236" s="33">
        <v>2.5384615384615383</v>
      </c>
      <c r="O236" s="34">
        <v>664.97692307692319</v>
      </c>
      <c r="P236" s="35">
        <v>4</v>
      </c>
      <c r="Q236" s="36">
        <v>3.5</v>
      </c>
      <c r="R236" s="37">
        <v>631.76749999999993</v>
      </c>
      <c r="S236" s="35">
        <v>11</v>
      </c>
      <c r="T236" s="36">
        <v>11.363636363636363</v>
      </c>
      <c r="U236" s="37">
        <v>1608.8572727272729</v>
      </c>
      <c r="V236" s="35">
        <v>4</v>
      </c>
      <c r="W236" s="36">
        <v>6.75</v>
      </c>
      <c r="X236" s="37">
        <v>1345.22</v>
      </c>
      <c r="Y236" s="35"/>
      <c r="Z236" s="36"/>
      <c r="AA236" s="37"/>
      <c r="AB236" s="35">
        <v>4</v>
      </c>
      <c r="AC236" s="36">
        <v>4</v>
      </c>
      <c r="AD236" s="37">
        <v>625.03249999999991</v>
      </c>
      <c r="AE236" s="35">
        <v>2</v>
      </c>
      <c r="AF236" s="36">
        <v>2.5</v>
      </c>
      <c r="AG236" s="37">
        <v>713.20499999999993</v>
      </c>
      <c r="AH236" s="35">
        <v>19</v>
      </c>
      <c r="AI236" s="36">
        <v>18.421052631578949</v>
      </c>
      <c r="AJ236" s="37">
        <v>2013.2278947368422</v>
      </c>
      <c r="AK236" s="32"/>
      <c r="AL236" s="33"/>
      <c r="AM236" s="34"/>
      <c r="AN236" s="32"/>
      <c r="AO236" s="33"/>
      <c r="AP236" s="34"/>
      <c r="AQ236" s="32">
        <v>1</v>
      </c>
      <c r="AR236" s="33">
        <v>28</v>
      </c>
      <c r="AS236" s="34">
        <v>3108.02</v>
      </c>
      <c r="AT236" s="32"/>
      <c r="AU236" s="33"/>
      <c r="AV236" s="34"/>
      <c r="AW236" s="32"/>
      <c r="AX236" s="33"/>
      <c r="AY236" s="34"/>
      <c r="AZ236" s="32"/>
      <c r="BA236" s="33"/>
      <c r="BB236" s="34"/>
      <c r="BC236" s="32"/>
      <c r="BD236" s="33"/>
      <c r="BE236" s="34"/>
      <c r="BF236" s="35"/>
      <c r="BG236" s="36"/>
      <c r="BH236" s="37"/>
      <c r="BI236" s="35"/>
      <c r="BJ236" s="36"/>
      <c r="BK236" s="37"/>
      <c r="BL236" s="35"/>
      <c r="BM236" s="36"/>
      <c r="BN236" s="37"/>
      <c r="BO236" s="35"/>
      <c r="BP236" s="36"/>
      <c r="BQ236" s="37"/>
      <c r="BR236" s="32"/>
      <c r="BS236" s="33"/>
      <c r="BT236" s="34"/>
      <c r="BU236" s="32"/>
      <c r="BV236" s="33"/>
      <c r="BW236" s="34"/>
      <c r="BX236" s="32"/>
      <c r="BY236" s="33"/>
      <c r="BZ236" s="34"/>
      <c r="CA236" s="32"/>
      <c r="CB236" s="33"/>
      <c r="CC236" s="34"/>
      <c r="CD236" s="35">
        <v>26</v>
      </c>
      <c r="CE236" s="36">
        <v>7.9230769230769234</v>
      </c>
      <c r="CF236" s="37">
        <v>1479.5142307692308</v>
      </c>
      <c r="CG236" s="35"/>
      <c r="CH236" s="36"/>
      <c r="CI236" s="37"/>
      <c r="CJ236" s="35"/>
      <c r="CK236" s="36"/>
      <c r="CL236" s="37"/>
      <c r="CM236" s="32"/>
      <c r="CN236" s="33"/>
      <c r="CO236" s="34"/>
      <c r="CP236" s="32"/>
      <c r="CQ236" s="33"/>
      <c r="CR236" s="34"/>
    </row>
    <row r="237" spans="1:96" x14ac:dyDescent="0.25">
      <c r="A237" s="15" t="s">
        <v>497</v>
      </c>
      <c r="B237" s="16" t="s">
        <v>498</v>
      </c>
      <c r="C237" s="17">
        <v>51</v>
      </c>
      <c r="D237" s="18">
        <v>6.7647058823529411</v>
      </c>
      <c r="E237" s="19">
        <v>1181.0613725490193</v>
      </c>
      <c r="F237" s="20">
        <f t="shared" si="3"/>
        <v>1.5062</v>
      </c>
      <c r="G237" s="21"/>
      <c r="H237" s="22"/>
      <c r="I237" s="23"/>
      <c r="J237" s="21">
        <v>3</v>
      </c>
      <c r="K237" s="22">
        <v>10.333333333333334</v>
      </c>
      <c r="L237" s="23">
        <v>1074.9866666666667</v>
      </c>
      <c r="M237" s="21">
        <v>7</v>
      </c>
      <c r="N237" s="22">
        <v>11.571428571428571</v>
      </c>
      <c r="O237" s="23">
        <v>1574.265714285714</v>
      </c>
      <c r="P237" s="24"/>
      <c r="Q237" s="25"/>
      <c r="R237" s="26"/>
      <c r="S237" s="24"/>
      <c r="T237" s="25"/>
      <c r="U237" s="26"/>
      <c r="V237" s="24"/>
      <c r="W237" s="25"/>
      <c r="X237" s="26"/>
      <c r="Y237" s="24"/>
      <c r="Z237" s="25"/>
      <c r="AA237" s="26"/>
      <c r="AB237" s="24"/>
      <c r="AC237" s="25"/>
      <c r="AD237" s="26"/>
      <c r="AE237" s="24"/>
      <c r="AF237" s="25"/>
      <c r="AG237" s="26"/>
      <c r="AH237" s="24"/>
      <c r="AI237" s="25"/>
      <c r="AJ237" s="26"/>
      <c r="AK237" s="21"/>
      <c r="AL237" s="22"/>
      <c r="AM237" s="23"/>
      <c r="AN237" s="21"/>
      <c r="AO237" s="22"/>
      <c r="AP237" s="23"/>
      <c r="AQ237" s="21"/>
      <c r="AR237" s="22"/>
      <c r="AS237" s="23"/>
      <c r="AT237" s="21"/>
      <c r="AU237" s="22"/>
      <c r="AV237" s="23"/>
      <c r="AW237" s="21"/>
      <c r="AX237" s="22"/>
      <c r="AY237" s="23"/>
      <c r="AZ237" s="21"/>
      <c r="BA237" s="22"/>
      <c r="BB237" s="23"/>
      <c r="BC237" s="21"/>
      <c r="BD237" s="22"/>
      <c r="BE237" s="23"/>
      <c r="BF237" s="24"/>
      <c r="BG237" s="25"/>
      <c r="BH237" s="26"/>
      <c r="BI237" s="24"/>
      <c r="BJ237" s="25"/>
      <c r="BK237" s="26"/>
      <c r="BL237" s="24"/>
      <c r="BM237" s="25"/>
      <c r="BN237" s="26"/>
      <c r="BO237" s="24"/>
      <c r="BP237" s="25"/>
      <c r="BQ237" s="26"/>
      <c r="BR237" s="21"/>
      <c r="BS237" s="22"/>
      <c r="BT237" s="23"/>
      <c r="BU237" s="21"/>
      <c r="BV237" s="22"/>
      <c r="BW237" s="23"/>
      <c r="BX237" s="21"/>
      <c r="BY237" s="22"/>
      <c r="BZ237" s="23"/>
      <c r="CA237" s="21"/>
      <c r="CB237" s="22"/>
      <c r="CC237" s="23"/>
      <c r="CD237" s="24">
        <v>40</v>
      </c>
      <c r="CE237" s="25">
        <v>5.0999999999999996</v>
      </c>
      <c r="CF237" s="26">
        <v>1096.2</v>
      </c>
      <c r="CG237" s="24"/>
      <c r="CH237" s="25"/>
      <c r="CI237" s="26"/>
      <c r="CJ237" s="24"/>
      <c r="CK237" s="25"/>
      <c r="CL237" s="26"/>
      <c r="CM237" s="21">
        <v>1</v>
      </c>
      <c r="CN237" s="22">
        <v>29</v>
      </c>
      <c r="CO237" s="23">
        <v>2141.31</v>
      </c>
      <c r="CP237" s="21"/>
      <c r="CQ237" s="22"/>
      <c r="CR237" s="23"/>
    </row>
    <row r="238" spans="1:96" ht="47.25" x14ac:dyDescent="0.25">
      <c r="A238" s="15" t="s">
        <v>499</v>
      </c>
      <c r="B238" s="16" t="s">
        <v>500</v>
      </c>
      <c r="C238" s="17">
        <v>57</v>
      </c>
      <c r="D238" s="18">
        <v>24.736842105263158</v>
      </c>
      <c r="E238" s="19">
        <v>3280.3240350877195</v>
      </c>
      <c r="F238" s="20">
        <f t="shared" si="3"/>
        <v>4.1835000000000004</v>
      </c>
      <c r="G238" s="21"/>
      <c r="H238" s="22"/>
      <c r="I238" s="23"/>
      <c r="J238" s="21">
        <v>16</v>
      </c>
      <c r="K238" s="22">
        <v>26.75</v>
      </c>
      <c r="L238" s="23">
        <v>3572.5856250000006</v>
      </c>
      <c r="M238" s="21"/>
      <c r="N238" s="22"/>
      <c r="O238" s="23"/>
      <c r="P238" s="24">
        <v>2</v>
      </c>
      <c r="Q238" s="25">
        <v>46</v>
      </c>
      <c r="R238" s="26">
        <v>6666.1849999999995</v>
      </c>
      <c r="S238" s="24"/>
      <c r="T238" s="25"/>
      <c r="U238" s="26"/>
      <c r="V238" s="24">
        <v>3</v>
      </c>
      <c r="W238" s="25">
        <v>15.333333333333334</v>
      </c>
      <c r="X238" s="26">
        <v>1394.3033333333333</v>
      </c>
      <c r="Y238" s="24"/>
      <c r="Z238" s="25"/>
      <c r="AA238" s="26"/>
      <c r="AB238" s="24">
        <v>4</v>
      </c>
      <c r="AC238" s="25">
        <v>27</v>
      </c>
      <c r="AD238" s="26">
        <v>2864.4575</v>
      </c>
      <c r="AE238" s="24"/>
      <c r="AF238" s="25"/>
      <c r="AG238" s="26"/>
      <c r="AH238" s="24">
        <v>1</v>
      </c>
      <c r="AI238" s="25">
        <v>23</v>
      </c>
      <c r="AJ238" s="26">
        <v>1482.3100000000002</v>
      </c>
      <c r="AK238" s="21">
        <v>2</v>
      </c>
      <c r="AL238" s="22">
        <v>20.5</v>
      </c>
      <c r="AM238" s="23">
        <v>1550.105</v>
      </c>
      <c r="AN238" s="21"/>
      <c r="AO238" s="22"/>
      <c r="AP238" s="23"/>
      <c r="AQ238" s="21"/>
      <c r="AR238" s="22"/>
      <c r="AS238" s="23"/>
      <c r="AT238" s="21"/>
      <c r="AU238" s="22"/>
      <c r="AV238" s="23"/>
      <c r="AW238" s="21"/>
      <c r="AX238" s="22"/>
      <c r="AY238" s="23"/>
      <c r="AZ238" s="21"/>
      <c r="BA238" s="22"/>
      <c r="BB238" s="23"/>
      <c r="BC238" s="21"/>
      <c r="BD238" s="22"/>
      <c r="BE238" s="23"/>
      <c r="BF238" s="24"/>
      <c r="BG238" s="25"/>
      <c r="BH238" s="26"/>
      <c r="BI238" s="24"/>
      <c r="BJ238" s="25"/>
      <c r="BK238" s="26"/>
      <c r="BL238" s="24">
        <v>1</v>
      </c>
      <c r="BM238" s="25">
        <v>3</v>
      </c>
      <c r="BN238" s="26">
        <v>221.31</v>
      </c>
      <c r="BO238" s="24"/>
      <c r="BP238" s="25"/>
      <c r="BQ238" s="26"/>
      <c r="BR238" s="21"/>
      <c r="BS238" s="22"/>
      <c r="BT238" s="23"/>
      <c r="BU238" s="21"/>
      <c r="BV238" s="22"/>
      <c r="BW238" s="23"/>
      <c r="BX238" s="21"/>
      <c r="BY238" s="22"/>
      <c r="BZ238" s="23"/>
      <c r="CA238" s="21"/>
      <c r="CB238" s="22"/>
      <c r="CC238" s="23"/>
      <c r="CD238" s="24">
        <v>28</v>
      </c>
      <c r="CE238" s="25">
        <v>23.892857142857142</v>
      </c>
      <c r="CF238" s="26">
        <v>3430.0057142857136</v>
      </c>
      <c r="CG238" s="24"/>
      <c r="CH238" s="25"/>
      <c r="CI238" s="26"/>
      <c r="CJ238" s="24"/>
      <c r="CK238" s="25"/>
      <c r="CL238" s="26"/>
      <c r="CM238" s="21"/>
      <c r="CN238" s="22"/>
      <c r="CO238" s="23"/>
      <c r="CP238" s="21"/>
      <c r="CQ238" s="22"/>
      <c r="CR238" s="23"/>
    </row>
    <row r="239" spans="1:96" ht="31.5" x14ac:dyDescent="0.25">
      <c r="A239" s="15" t="s">
        <v>501</v>
      </c>
      <c r="B239" s="16" t="s">
        <v>502</v>
      </c>
      <c r="C239" s="17">
        <v>358</v>
      </c>
      <c r="D239" s="18">
        <v>11.013966480446927</v>
      </c>
      <c r="E239" s="19">
        <v>1404.9758659217869</v>
      </c>
      <c r="F239" s="20">
        <f t="shared" si="3"/>
        <v>1.7918000000000001</v>
      </c>
      <c r="G239" s="21"/>
      <c r="H239" s="22"/>
      <c r="I239" s="23"/>
      <c r="J239" s="21">
        <v>42</v>
      </c>
      <c r="K239" s="22">
        <v>16.666666666666668</v>
      </c>
      <c r="L239" s="23">
        <v>2373.9833333333331</v>
      </c>
      <c r="M239" s="21"/>
      <c r="N239" s="22"/>
      <c r="O239" s="23"/>
      <c r="P239" s="24">
        <v>7</v>
      </c>
      <c r="Q239" s="25">
        <v>14.857142857142858</v>
      </c>
      <c r="R239" s="26">
        <v>1501.3842857142861</v>
      </c>
      <c r="S239" s="24">
        <v>1</v>
      </c>
      <c r="T239" s="25">
        <v>16</v>
      </c>
      <c r="U239" s="26">
        <v>1591.58</v>
      </c>
      <c r="V239" s="24">
        <v>3</v>
      </c>
      <c r="W239" s="25">
        <v>23.333333333333332</v>
      </c>
      <c r="X239" s="26">
        <v>2652.2733333333335</v>
      </c>
      <c r="Y239" s="24">
        <v>34</v>
      </c>
      <c r="Z239" s="25">
        <v>14.176470588235293</v>
      </c>
      <c r="AA239" s="26">
        <v>1513.8044117647062</v>
      </c>
      <c r="AB239" s="24">
        <v>34</v>
      </c>
      <c r="AC239" s="25">
        <v>9.0588235294117645</v>
      </c>
      <c r="AD239" s="26">
        <v>1148.7670588235292</v>
      </c>
      <c r="AE239" s="24">
        <v>1</v>
      </c>
      <c r="AF239" s="25">
        <v>22</v>
      </c>
      <c r="AG239" s="26">
        <v>1466.35</v>
      </c>
      <c r="AH239" s="24">
        <v>13</v>
      </c>
      <c r="AI239" s="25">
        <v>13.76923076923077</v>
      </c>
      <c r="AJ239" s="26">
        <v>1339.9330769230769</v>
      </c>
      <c r="AK239" s="21">
        <v>4</v>
      </c>
      <c r="AL239" s="22">
        <v>10.75</v>
      </c>
      <c r="AM239" s="23">
        <v>1182.0274999999999</v>
      </c>
      <c r="AN239" s="21">
        <v>1</v>
      </c>
      <c r="AO239" s="22">
        <v>30</v>
      </c>
      <c r="AP239" s="23">
        <v>2390.7600000000002</v>
      </c>
      <c r="AQ239" s="21"/>
      <c r="AR239" s="22"/>
      <c r="AS239" s="23"/>
      <c r="AT239" s="21"/>
      <c r="AU239" s="22"/>
      <c r="AV239" s="23"/>
      <c r="AW239" s="21">
        <v>8</v>
      </c>
      <c r="AX239" s="22">
        <v>11.25</v>
      </c>
      <c r="AY239" s="23">
        <v>1126.8787500000001</v>
      </c>
      <c r="AZ239" s="21"/>
      <c r="BA239" s="22"/>
      <c r="BB239" s="23"/>
      <c r="BC239" s="21">
        <v>3</v>
      </c>
      <c r="BD239" s="22">
        <v>7.333333333333333</v>
      </c>
      <c r="BE239" s="23">
        <v>923.77666666666664</v>
      </c>
      <c r="BF239" s="24">
        <v>9</v>
      </c>
      <c r="BG239" s="25">
        <v>7.1111111111111107</v>
      </c>
      <c r="BH239" s="26">
        <v>913.3644444444443</v>
      </c>
      <c r="BI239" s="24"/>
      <c r="BJ239" s="25"/>
      <c r="BK239" s="26"/>
      <c r="BL239" s="24">
        <v>5</v>
      </c>
      <c r="BM239" s="25">
        <v>12</v>
      </c>
      <c r="BN239" s="26">
        <v>1098.3220000000001</v>
      </c>
      <c r="BO239" s="24">
        <v>1</v>
      </c>
      <c r="BP239" s="25">
        <v>11</v>
      </c>
      <c r="BQ239" s="26">
        <v>1028.21</v>
      </c>
      <c r="BR239" s="21"/>
      <c r="BS239" s="22"/>
      <c r="BT239" s="23"/>
      <c r="BU239" s="21"/>
      <c r="BV239" s="22"/>
      <c r="BW239" s="23"/>
      <c r="BX239" s="21"/>
      <c r="BY239" s="22"/>
      <c r="BZ239" s="23"/>
      <c r="CA239" s="21"/>
      <c r="CB239" s="22"/>
      <c r="CC239" s="23"/>
      <c r="CD239" s="24">
        <v>161</v>
      </c>
      <c r="CE239" s="25">
        <v>8.0993788819875778</v>
      </c>
      <c r="CF239" s="26">
        <v>1210.9532298136644</v>
      </c>
      <c r="CG239" s="24"/>
      <c r="CH239" s="25"/>
      <c r="CI239" s="26"/>
      <c r="CJ239" s="24"/>
      <c r="CK239" s="25"/>
      <c r="CL239" s="26"/>
      <c r="CM239" s="21">
        <v>31</v>
      </c>
      <c r="CN239" s="22">
        <v>14.129032258064516</v>
      </c>
      <c r="CO239" s="23">
        <v>1457.8793548387098</v>
      </c>
      <c r="CP239" s="21"/>
      <c r="CQ239" s="22"/>
      <c r="CR239" s="23"/>
    </row>
    <row r="240" spans="1:96" ht="31.5" x14ac:dyDescent="0.25">
      <c r="A240" s="15" t="s">
        <v>503</v>
      </c>
      <c r="B240" s="16" t="s">
        <v>504</v>
      </c>
      <c r="C240" s="17">
        <v>1662</v>
      </c>
      <c r="D240" s="18">
        <v>8.196149217809868</v>
      </c>
      <c r="E240" s="19">
        <v>1122.9595186522281</v>
      </c>
      <c r="F240" s="20">
        <f t="shared" si="3"/>
        <v>1.4320999999999999</v>
      </c>
      <c r="G240" s="21"/>
      <c r="H240" s="22"/>
      <c r="I240" s="23"/>
      <c r="J240" s="21">
        <v>85</v>
      </c>
      <c r="K240" s="22">
        <v>9.4588235294117649</v>
      </c>
      <c r="L240" s="23">
        <v>1505.4267058823527</v>
      </c>
      <c r="M240" s="21"/>
      <c r="N240" s="22"/>
      <c r="O240" s="23"/>
      <c r="P240" s="24">
        <v>113</v>
      </c>
      <c r="Q240" s="25">
        <v>6.7876106194690262</v>
      </c>
      <c r="R240" s="26">
        <v>1214.1365486725667</v>
      </c>
      <c r="S240" s="24">
        <v>114</v>
      </c>
      <c r="T240" s="25">
        <v>11.885964912280702</v>
      </c>
      <c r="U240" s="26">
        <v>1214.5035964912279</v>
      </c>
      <c r="V240" s="24">
        <v>59</v>
      </c>
      <c r="W240" s="25">
        <v>12.305084745762711</v>
      </c>
      <c r="X240" s="26">
        <v>1299.1906779661017</v>
      </c>
      <c r="Y240" s="24">
        <v>43</v>
      </c>
      <c r="Z240" s="25">
        <v>8.9767441860465116</v>
      </c>
      <c r="AA240" s="26">
        <v>1069.6955813953487</v>
      </c>
      <c r="AB240" s="24">
        <v>66</v>
      </c>
      <c r="AC240" s="25">
        <v>5.9696969696969697</v>
      </c>
      <c r="AD240" s="26">
        <v>871.42621212121196</v>
      </c>
      <c r="AE240" s="24">
        <v>61</v>
      </c>
      <c r="AF240" s="25">
        <v>10.065573770491802</v>
      </c>
      <c r="AG240" s="26">
        <v>1213.5162295081968</v>
      </c>
      <c r="AH240" s="24">
        <v>80</v>
      </c>
      <c r="AI240" s="25">
        <v>12.112500000000001</v>
      </c>
      <c r="AJ240" s="26">
        <v>1301.6726249999999</v>
      </c>
      <c r="AK240" s="21">
        <v>71</v>
      </c>
      <c r="AL240" s="22">
        <v>4.0140845070422539</v>
      </c>
      <c r="AM240" s="23">
        <v>640.75126760563342</v>
      </c>
      <c r="AN240" s="21">
        <v>30</v>
      </c>
      <c r="AO240" s="22">
        <v>6.8</v>
      </c>
      <c r="AP240" s="23">
        <v>902.83166666666659</v>
      </c>
      <c r="AQ240" s="21">
        <v>12</v>
      </c>
      <c r="AR240" s="22">
        <v>10.083333333333334</v>
      </c>
      <c r="AS240" s="23">
        <v>1120.866666666667</v>
      </c>
      <c r="AT240" s="21"/>
      <c r="AU240" s="22"/>
      <c r="AV240" s="23"/>
      <c r="AW240" s="21">
        <v>4</v>
      </c>
      <c r="AX240" s="22">
        <v>13</v>
      </c>
      <c r="AY240" s="23">
        <v>1273.5774999999999</v>
      </c>
      <c r="AZ240" s="21"/>
      <c r="BA240" s="22"/>
      <c r="BB240" s="23"/>
      <c r="BC240" s="21">
        <v>21</v>
      </c>
      <c r="BD240" s="22">
        <v>8.4761904761904763</v>
      </c>
      <c r="BE240" s="23">
        <v>1139.6338095238093</v>
      </c>
      <c r="BF240" s="24">
        <v>40</v>
      </c>
      <c r="BG240" s="25">
        <v>8</v>
      </c>
      <c r="BH240" s="26">
        <v>938.48950000000036</v>
      </c>
      <c r="BI240" s="24">
        <v>1</v>
      </c>
      <c r="BJ240" s="25">
        <v>1</v>
      </c>
      <c r="BK240" s="26">
        <v>348.88</v>
      </c>
      <c r="BL240" s="24">
        <v>24</v>
      </c>
      <c r="BM240" s="25">
        <v>13.375</v>
      </c>
      <c r="BN240" s="26">
        <v>1223.0074999999999</v>
      </c>
      <c r="BO240" s="24">
        <v>20</v>
      </c>
      <c r="BP240" s="25">
        <v>5.65</v>
      </c>
      <c r="BQ240" s="26">
        <v>712.55800000000011</v>
      </c>
      <c r="BR240" s="21"/>
      <c r="BS240" s="22"/>
      <c r="BT240" s="23"/>
      <c r="BU240" s="21"/>
      <c r="BV240" s="22"/>
      <c r="BW240" s="23"/>
      <c r="BX240" s="21"/>
      <c r="BY240" s="22"/>
      <c r="BZ240" s="23"/>
      <c r="CA240" s="21"/>
      <c r="CB240" s="22"/>
      <c r="CC240" s="23"/>
      <c r="CD240" s="24">
        <v>488</v>
      </c>
      <c r="CE240" s="25">
        <v>5.1045081967213113</v>
      </c>
      <c r="CF240" s="26">
        <v>1025.5686680327876</v>
      </c>
      <c r="CG240" s="24"/>
      <c r="CH240" s="25"/>
      <c r="CI240" s="26"/>
      <c r="CJ240" s="24"/>
      <c r="CK240" s="25"/>
      <c r="CL240" s="26"/>
      <c r="CM240" s="21">
        <v>330</v>
      </c>
      <c r="CN240" s="22">
        <v>10.66969696969697</v>
      </c>
      <c r="CO240" s="23">
        <v>1234.5466666666659</v>
      </c>
      <c r="CP240" s="21"/>
      <c r="CQ240" s="22"/>
      <c r="CR240" s="23"/>
    </row>
    <row r="241" spans="1:96" ht="31.5" x14ac:dyDescent="0.25">
      <c r="A241" s="15" t="s">
        <v>505</v>
      </c>
      <c r="B241" s="16" t="s">
        <v>506</v>
      </c>
      <c r="C241" s="17">
        <v>307</v>
      </c>
      <c r="D241" s="18">
        <v>2.6514657980456025</v>
      </c>
      <c r="E241" s="19">
        <v>611.02534201954393</v>
      </c>
      <c r="F241" s="20">
        <f t="shared" si="3"/>
        <v>0.77929999999999999</v>
      </c>
      <c r="G241" s="21"/>
      <c r="H241" s="22"/>
      <c r="I241" s="23"/>
      <c r="J241" s="21">
        <v>2</v>
      </c>
      <c r="K241" s="22">
        <v>1</v>
      </c>
      <c r="L241" s="23">
        <v>825.12</v>
      </c>
      <c r="M241" s="21">
        <v>275</v>
      </c>
      <c r="N241" s="22">
        <v>2.4472727272727273</v>
      </c>
      <c r="O241" s="23">
        <v>611.30876363636366</v>
      </c>
      <c r="P241" s="24">
        <v>9</v>
      </c>
      <c r="Q241" s="25">
        <v>2.7777777777777777</v>
      </c>
      <c r="R241" s="26">
        <v>542.40555555555557</v>
      </c>
      <c r="S241" s="24">
        <v>9</v>
      </c>
      <c r="T241" s="25">
        <v>7.666666666666667</v>
      </c>
      <c r="U241" s="26">
        <v>757.25333333333333</v>
      </c>
      <c r="V241" s="24"/>
      <c r="W241" s="25"/>
      <c r="X241" s="26"/>
      <c r="Y241" s="24">
        <v>2</v>
      </c>
      <c r="Z241" s="25">
        <v>2.5</v>
      </c>
      <c r="AA241" s="26">
        <v>189.785</v>
      </c>
      <c r="AB241" s="24">
        <v>2</v>
      </c>
      <c r="AC241" s="25">
        <v>2.5</v>
      </c>
      <c r="AD241" s="26">
        <v>531.48</v>
      </c>
      <c r="AE241" s="24"/>
      <c r="AF241" s="25"/>
      <c r="AG241" s="26"/>
      <c r="AH241" s="24">
        <v>4</v>
      </c>
      <c r="AI241" s="25">
        <v>5.75</v>
      </c>
      <c r="AJ241" s="26">
        <v>578.21</v>
      </c>
      <c r="AK241" s="21"/>
      <c r="AL241" s="22"/>
      <c r="AM241" s="23"/>
      <c r="AN241" s="21"/>
      <c r="AO241" s="22"/>
      <c r="AP241" s="23"/>
      <c r="AQ241" s="21"/>
      <c r="AR241" s="22"/>
      <c r="AS241" s="23"/>
      <c r="AT241" s="21"/>
      <c r="AU241" s="22"/>
      <c r="AV241" s="23"/>
      <c r="AW241" s="21"/>
      <c r="AX241" s="22"/>
      <c r="AY241" s="23"/>
      <c r="AZ241" s="21"/>
      <c r="BA241" s="22"/>
      <c r="BB241" s="23"/>
      <c r="BC241" s="21"/>
      <c r="BD241" s="22"/>
      <c r="BE241" s="23"/>
      <c r="BF241" s="24"/>
      <c r="BG241" s="25"/>
      <c r="BH241" s="26"/>
      <c r="BI241" s="24"/>
      <c r="BJ241" s="25"/>
      <c r="BK241" s="26"/>
      <c r="BL241" s="24"/>
      <c r="BM241" s="25"/>
      <c r="BN241" s="26"/>
      <c r="BO241" s="24"/>
      <c r="BP241" s="25"/>
      <c r="BQ241" s="26"/>
      <c r="BR241" s="21"/>
      <c r="BS241" s="22"/>
      <c r="BT241" s="23"/>
      <c r="BU241" s="21"/>
      <c r="BV241" s="22"/>
      <c r="BW241" s="23"/>
      <c r="BX241" s="21"/>
      <c r="BY241" s="22"/>
      <c r="BZ241" s="23"/>
      <c r="CA241" s="21"/>
      <c r="CB241" s="22"/>
      <c r="CC241" s="23"/>
      <c r="CD241" s="24">
        <v>4</v>
      </c>
      <c r="CE241" s="25">
        <v>3</v>
      </c>
      <c r="CF241" s="26">
        <v>593.08249999999998</v>
      </c>
      <c r="CG241" s="24"/>
      <c r="CH241" s="25"/>
      <c r="CI241" s="26"/>
      <c r="CJ241" s="24"/>
      <c r="CK241" s="25"/>
      <c r="CL241" s="26"/>
      <c r="CM241" s="21"/>
      <c r="CN241" s="22"/>
      <c r="CO241" s="23"/>
      <c r="CP241" s="21"/>
      <c r="CQ241" s="22"/>
      <c r="CR241" s="23"/>
    </row>
    <row r="242" spans="1:96" x14ac:dyDescent="0.25">
      <c r="A242" s="27" t="s">
        <v>507</v>
      </c>
      <c r="B242" s="28" t="s">
        <v>508</v>
      </c>
      <c r="C242" s="29">
        <v>74</v>
      </c>
      <c r="D242" s="30">
        <v>15.189189189189189</v>
      </c>
      <c r="E242" s="31">
        <v>1956.5700000000015</v>
      </c>
      <c r="F242" s="20">
        <f t="shared" si="3"/>
        <v>2.4952999999999999</v>
      </c>
      <c r="G242" s="32"/>
      <c r="H242" s="33"/>
      <c r="I242" s="34"/>
      <c r="J242" s="32">
        <v>5</v>
      </c>
      <c r="K242" s="33">
        <v>36.4</v>
      </c>
      <c r="L242" s="34">
        <v>4490.9380000000001</v>
      </c>
      <c r="M242" s="32"/>
      <c r="N242" s="33"/>
      <c r="O242" s="34"/>
      <c r="P242" s="35">
        <v>1</v>
      </c>
      <c r="Q242" s="36">
        <v>29</v>
      </c>
      <c r="R242" s="37">
        <v>2184.58</v>
      </c>
      <c r="S242" s="35"/>
      <c r="T242" s="36"/>
      <c r="U242" s="37"/>
      <c r="V242" s="35">
        <v>2</v>
      </c>
      <c r="W242" s="36">
        <v>3</v>
      </c>
      <c r="X242" s="37">
        <v>450.39</v>
      </c>
      <c r="Y242" s="35">
        <v>2</v>
      </c>
      <c r="Z242" s="36">
        <v>15</v>
      </c>
      <c r="AA242" s="37">
        <v>1284.1100000000001</v>
      </c>
      <c r="AB242" s="35">
        <v>5</v>
      </c>
      <c r="AC242" s="36">
        <v>12.8</v>
      </c>
      <c r="AD242" s="37">
        <v>1549.0139999999999</v>
      </c>
      <c r="AE242" s="35"/>
      <c r="AF242" s="36"/>
      <c r="AG242" s="37"/>
      <c r="AH242" s="35">
        <v>1</v>
      </c>
      <c r="AI242" s="36">
        <v>9</v>
      </c>
      <c r="AJ242" s="37">
        <v>858.92000000000007</v>
      </c>
      <c r="AK242" s="32"/>
      <c r="AL242" s="33"/>
      <c r="AM242" s="34"/>
      <c r="AN242" s="32"/>
      <c r="AO242" s="33"/>
      <c r="AP242" s="34"/>
      <c r="AQ242" s="32"/>
      <c r="AR242" s="33"/>
      <c r="AS242" s="34"/>
      <c r="AT242" s="32"/>
      <c r="AU242" s="33"/>
      <c r="AV242" s="34"/>
      <c r="AW242" s="32"/>
      <c r="AX242" s="33"/>
      <c r="AY242" s="34"/>
      <c r="AZ242" s="32"/>
      <c r="BA242" s="33"/>
      <c r="BB242" s="34"/>
      <c r="BC242" s="32"/>
      <c r="BD242" s="33"/>
      <c r="BE242" s="34"/>
      <c r="BF242" s="35">
        <v>1</v>
      </c>
      <c r="BG242" s="36">
        <v>13</v>
      </c>
      <c r="BH242" s="37">
        <v>819.65</v>
      </c>
      <c r="BI242" s="35"/>
      <c r="BJ242" s="36"/>
      <c r="BK242" s="37"/>
      <c r="BL242" s="35">
        <v>3</v>
      </c>
      <c r="BM242" s="36">
        <v>14.333333333333334</v>
      </c>
      <c r="BN242" s="37">
        <v>1146.7033333333331</v>
      </c>
      <c r="BO242" s="35"/>
      <c r="BP242" s="36"/>
      <c r="BQ242" s="37"/>
      <c r="BR242" s="32"/>
      <c r="BS242" s="33"/>
      <c r="BT242" s="34"/>
      <c r="BU242" s="32"/>
      <c r="BV242" s="33"/>
      <c r="BW242" s="34"/>
      <c r="BX242" s="32"/>
      <c r="BY242" s="33"/>
      <c r="BZ242" s="34"/>
      <c r="CA242" s="32"/>
      <c r="CB242" s="33"/>
      <c r="CC242" s="34"/>
      <c r="CD242" s="35">
        <v>46</v>
      </c>
      <c r="CE242" s="36">
        <v>13.173913043478262</v>
      </c>
      <c r="CF242" s="37">
        <v>1972.959347826087</v>
      </c>
      <c r="CG242" s="35"/>
      <c r="CH242" s="36"/>
      <c r="CI242" s="37"/>
      <c r="CJ242" s="35"/>
      <c r="CK242" s="36"/>
      <c r="CL242" s="37"/>
      <c r="CM242" s="32">
        <v>8</v>
      </c>
      <c r="CN242" s="33">
        <v>17.75</v>
      </c>
      <c r="CO242" s="34">
        <v>1632.2537500000001</v>
      </c>
      <c r="CP242" s="32"/>
      <c r="CQ242" s="33"/>
      <c r="CR242" s="34"/>
    </row>
    <row r="243" spans="1:96" x14ac:dyDescent="0.25">
      <c r="A243" s="15" t="s">
        <v>509</v>
      </c>
      <c r="B243" s="16" t="s">
        <v>510</v>
      </c>
      <c r="C243" s="17">
        <v>332</v>
      </c>
      <c r="D243" s="18">
        <v>4.0843373493975905</v>
      </c>
      <c r="E243" s="19">
        <v>890.72129518072381</v>
      </c>
      <c r="F243" s="20">
        <f t="shared" si="3"/>
        <v>1.1359999999999999</v>
      </c>
      <c r="G243" s="21"/>
      <c r="H243" s="22"/>
      <c r="I243" s="23"/>
      <c r="J243" s="21">
        <v>9</v>
      </c>
      <c r="K243" s="22">
        <v>9.1111111111111107</v>
      </c>
      <c r="L243" s="23">
        <v>1728.12</v>
      </c>
      <c r="M243" s="21">
        <v>71</v>
      </c>
      <c r="N243" s="22">
        <v>2.0422535211267605</v>
      </c>
      <c r="O243" s="23">
        <v>706.38309859154913</v>
      </c>
      <c r="P243" s="24">
        <v>23</v>
      </c>
      <c r="Q243" s="25">
        <v>4</v>
      </c>
      <c r="R243" s="26">
        <v>1150.4217391304346</v>
      </c>
      <c r="S243" s="24">
        <v>15</v>
      </c>
      <c r="T243" s="25">
        <v>3.9333333333333331</v>
      </c>
      <c r="U243" s="26">
        <v>703.00933333333342</v>
      </c>
      <c r="V243" s="24">
        <v>8</v>
      </c>
      <c r="W243" s="25">
        <v>12</v>
      </c>
      <c r="X243" s="26">
        <v>1262.4625000000001</v>
      </c>
      <c r="Y243" s="24">
        <v>1</v>
      </c>
      <c r="Z243" s="25">
        <v>6</v>
      </c>
      <c r="AA243" s="26">
        <v>572.36</v>
      </c>
      <c r="AB243" s="24">
        <v>10</v>
      </c>
      <c r="AC243" s="25">
        <v>6.1</v>
      </c>
      <c r="AD243" s="26">
        <v>651.79899999999998</v>
      </c>
      <c r="AE243" s="24">
        <v>5</v>
      </c>
      <c r="AF243" s="25">
        <v>8</v>
      </c>
      <c r="AG243" s="26">
        <v>879.91200000000003</v>
      </c>
      <c r="AH243" s="24">
        <v>11</v>
      </c>
      <c r="AI243" s="25">
        <v>6.7272727272727275</v>
      </c>
      <c r="AJ243" s="26">
        <v>1012.25</v>
      </c>
      <c r="AK243" s="21">
        <v>57</v>
      </c>
      <c r="AL243" s="22">
        <v>1.5263157894736843</v>
      </c>
      <c r="AM243" s="23">
        <v>827.69315789473637</v>
      </c>
      <c r="AN243" s="21">
        <v>4</v>
      </c>
      <c r="AO243" s="22">
        <v>2.5</v>
      </c>
      <c r="AP243" s="23">
        <v>1216.75</v>
      </c>
      <c r="AQ243" s="21"/>
      <c r="AR243" s="22"/>
      <c r="AS243" s="23"/>
      <c r="AT243" s="21"/>
      <c r="AU243" s="22"/>
      <c r="AV243" s="23"/>
      <c r="AW243" s="21">
        <v>1</v>
      </c>
      <c r="AX243" s="22">
        <v>5</v>
      </c>
      <c r="AY243" s="23">
        <v>524.99</v>
      </c>
      <c r="AZ243" s="21"/>
      <c r="BA243" s="22"/>
      <c r="BB243" s="23"/>
      <c r="BC243" s="21">
        <v>4</v>
      </c>
      <c r="BD243" s="22">
        <v>11.5</v>
      </c>
      <c r="BE243" s="23">
        <v>1072.665</v>
      </c>
      <c r="BF243" s="24">
        <v>2</v>
      </c>
      <c r="BG243" s="25">
        <v>4.5</v>
      </c>
      <c r="BH243" s="26">
        <v>539.94000000000005</v>
      </c>
      <c r="BI243" s="24"/>
      <c r="BJ243" s="25"/>
      <c r="BK243" s="26"/>
      <c r="BL243" s="24">
        <v>1</v>
      </c>
      <c r="BM243" s="25">
        <v>6</v>
      </c>
      <c r="BN243" s="26">
        <v>583.12</v>
      </c>
      <c r="BO243" s="24">
        <v>2</v>
      </c>
      <c r="BP243" s="25">
        <v>1.5</v>
      </c>
      <c r="BQ243" s="26">
        <v>357.65499999999997</v>
      </c>
      <c r="BR243" s="21"/>
      <c r="BS243" s="22"/>
      <c r="BT243" s="23"/>
      <c r="BU243" s="21"/>
      <c r="BV243" s="22"/>
      <c r="BW243" s="23"/>
      <c r="BX243" s="21"/>
      <c r="BY243" s="22"/>
      <c r="BZ243" s="23"/>
      <c r="CA243" s="21"/>
      <c r="CB243" s="22"/>
      <c r="CC243" s="23"/>
      <c r="CD243" s="24">
        <v>72</v>
      </c>
      <c r="CE243" s="25">
        <v>4.5277777777777777</v>
      </c>
      <c r="CF243" s="26">
        <v>1059.5177777777776</v>
      </c>
      <c r="CG243" s="24"/>
      <c r="CH243" s="25"/>
      <c r="CI243" s="26"/>
      <c r="CJ243" s="24"/>
      <c r="CK243" s="25"/>
      <c r="CL243" s="26"/>
      <c r="CM243" s="21">
        <v>36</v>
      </c>
      <c r="CN243" s="22">
        <v>5.8055555555555554</v>
      </c>
      <c r="CO243" s="23">
        <v>687.75666666666666</v>
      </c>
      <c r="CP243" s="21"/>
      <c r="CQ243" s="22"/>
      <c r="CR243" s="23"/>
    </row>
    <row r="244" spans="1:96" ht="31.5" x14ac:dyDescent="0.25">
      <c r="A244" s="15" t="s">
        <v>511</v>
      </c>
      <c r="B244" s="16" t="s">
        <v>512</v>
      </c>
      <c r="C244" s="17">
        <v>88</v>
      </c>
      <c r="D244" s="18">
        <v>7.8636363636363633</v>
      </c>
      <c r="E244" s="19">
        <v>1044.0593181818183</v>
      </c>
      <c r="F244" s="20">
        <f t="shared" si="3"/>
        <v>1.3314999999999999</v>
      </c>
      <c r="G244" s="21"/>
      <c r="H244" s="22"/>
      <c r="I244" s="23"/>
      <c r="J244" s="21">
        <v>14</v>
      </c>
      <c r="K244" s="22">
        <v>10.142857142857142</v>
      </c>
      <c r="L244" s="23">
        <v>1360.52</v>
      </c>
      <c r="M244" s="21"/>
      <c r="N244" s="22"/>
      <c r="O244" s="23"/>
      <c r="P244" s="24">
        <v>1</v>
      </c>
      <c r="Q244" s="25">
        <v>7</v>
      </c>
      <c r="R244" s="26">
        <v>1373.9</v>
      </c>
      <c r="S244" s="24"/>
      <c r="T244" s="25"/>
      <c r="U244" s="26"/>
      <c r="V244" s="24"/>
      <c r="W244" s="25"/>
      <c r="X244" s="26"/>
      <c r="Y244" s="24">
        <v>6</v>
      </c>
      <c r="Z244" s="25">
        <v>8</v>
      </c>
      <c r="AA244" s="26">
        <v>1219.4483333333333</v>
      </c>
      <c r="AB244" s="24">
        <v>12</v>
      </c>
      <c r="AC244" s="25">
        <v>8.8333333333333339</v>
      </c>
      <c r="AD244" s="26">
        <v>1090.7349999999999</v>
      </c>
      <c r="AE244" s="24"/>
      <c r="AF244" s="25"/>
      <c r="AG244" s="26"/>
      <c r="AH244" s="24">
        <v>2</v>
      </c>
      <c r="AI244" s="25">
        <v>10</v>
      </c>
      <c r="AJ244" s="26">
        <v>1081.04</v>
      </c>
      <c r="AK244" s="21">
        <v>2</v>
      </c>
      <c r="AL244" s="22">
        <v>1</v>
      </c>
      <c r="AM244" s="23">
        <v>1434.6399999999999</v>
      </c>
      <c r="AN244" s="21"/>
      <c r="AO244" s="22"/>
      <c r="AP244" s="23"/>
      <c r="AQ244" s="21"/>
      <c r="AR244" s="22"/>
      <c r="AS244" s="23"/>
      <c r="AT244" s="21"/>
      <c r="AU244" s="22"/>
      <c r="AV244" s="23"/>
      <c r="AW244" s="21">
        <v>7</v>
      </c>
      <c r="AX244" s="22">
        <v>5.5714285714285712</v>
      </c>
      <c r="AY244" s="23">
        <v>520.95857142857142</v>
      </c>
      <c r="AZ244" s="21"/>
      <c r="BA244" s="22"/>
      <c r="BB244" s="23"/>
      <c r="BC244" s="21">
        <v>3</v>
      </c>
      <c r="BD244" s="22">
        <v>6</v>
      </c>
      <c r="BE244" s="23">
        <v>1069.2299999999998</v>
      </c>
      <c r="BF244" s="24">
        <v>1</v>
      </c>
      <c r="BG244" s="25">
        <v>7</v>
      </c>
      <c r="BH244" s="26">
        <v>834.62</v>
      </c>
      <c r="BI244" s="24"/>
      <c r="BJ244" s="25"/>
      <c r="BK244" s="26"/>
      <c r="BL244" s="24"/>
      <c r="BM244" s="25"/>
      <c r="BN244" s="26"/>
      <c r="BO244" s="24"/>
      <c r="BP244" s="25"/>
      <c r="BQ244" s="26"/>
      <c r="BR244" s="21"/>
      <c r="BS244" s="22"/>
      <c r="BT244" s="23"/>
      <c r="BU244" s="21"/>
      <c r="BV244" s="22"/>
      <c r="BW244" s="23"/>
      <c r="BX244" s="21"/>
      <c r="BY244" s="22"/>
      <c r="BZ244" s="23"/>
      <c r="CA244" s="21"/>
      <c r="CB244" s="22"/>
      <c r="CC244" s="23"/>
      <c r="CD244" s="24">
        <v>33</v>
      </c>
      <c r="CE244" s="25">
        <v>6.666666666666667</v>
      </c>
      <c r="CF244" s="26">
        <v>937.53303030303061</v>
      </c>
      <c r="CG244" s="24"/>
      <c r="CH244" s="25"/>
      <c r="CI244" s="26"/>
      <c r="CJ244" s="24"/>
      <c r="CK244" s="25"/>
      <c r="CL244" s="26"/>
      <c r="CM244" s="21">
        <v>7</v>
      </c>
      <c r="CN244" s="22">
        <v>11.857142857142858</v>
      </c>
      <c r="CO244" s="23">
        <v>1055.9371428571428</v>
      </c>
      <c r="CP244" s="21"/>
      <c r="CQ244" s="22"/>
      <c r="CR244" s="23"/>
    </row>
    <row r="245" spans="1:96" ht="31.5" x14ac:dyDescent="0.25">
      <c r="A245" s="15" t="s">
        <v>513</v>
      </c>
      <c r="B245" s="16" t="s">
        <v>514</v>
      </c>
      <c r="C245" s="17">
        <v>1196</v>
      </c>
      <c r="D245" s="18">
        <v>3.8436454849498327</v>
      </c>
      <c r="E245" s="19">
        <v>696.34246655518405</v>
      </c>
      <c r="F245" s="20">
        <f t="shared" si="3"/>
        <v>0.8881</v>
      </c>
      <c r="G245" s="21"/>
      <c r="H245" s="22"/>
      <c r="I245" s="23"/>
      <c r="J245" s="21">
        <v>66</v>
      </c>
      <c r="K245" s="22">
        <v>3.6363636363636362</v>
      </c>
      <c r="L245" s="23">
        <v>939.25045454545466</v>
      </c>
      <c r="M245" s="21">
        <v>178</v>
      </c>
      <c r="N245" s="22">
        <v>1.7584269662921348</v>
      </c>
      <c r="O245" s="23">
        <v>502.89028089887699</v>
      </c>
      <c r="P245" s="24">
        <v>39</v>
      </c>
      <c r="Q245" s="25">
        <v>4.1282051282051286</v>
      </c>
      <c r="R245" s="26">
        <v>816.91948717948696</v>
      </c>
      <c r="S245" s="24">
        <v>57</v>
      </c>
      <c r="T245" s="25">
        <v>6.192982456140351</v>
      </c>
      <c r="U245" s="26">
        <v>685.48</v>
      </c>
      <c r="V245" s="24">
        <v>31</v>
      </c>
      <c r="W245" s="25">
        <v>7.193548387096774</v>
      </c>
      <c r="X245" s="26">
        <v>829.60709677419368</v>
      </c>
      <c r="Y245" s="24">
        <v>19</v>
      </c>
      <c r="Z245" s="25">
        <v>4.6315789473684212</v>
      </c>
      <c r="AA245" s="26">
        <v>718.20526315789482</v>
      </c>
      <c r="AB245" s="24">
        <v>42</v>
      </c>
      <c r="AC245" s="25">
        <v>3.7857142857142856</v>
      </c>
      <c r="AD245" s="26">
        <v>775.36904761904759</v>
      </c>
      <c r="AE245" s="24">
        <v>17</v>
      </c>
      <c r="AF245" s="25">
        <v>5.7647058823529411</v>
      </c>
      <c r="AG245" s="26">
        <v>796.55588235294124</v>
      </c>
      <c r="AH245" s="24">
        <v>43</v>
      </c>
      <c r="AI245" s="25">
        <v>7.3488372093023253</v>
      </c>
      <c r="AJ245" s="26">
        <v>925.34162790697701</v>
      </c>
      <c r="AK245" s="21">
        <v>78</v>
      </c>
      <c r="AL245" s="22">
        <v>2.0384615384615383</v>
      </c>
      <c r="AM245" s="23">
        <v>681.73666666666679</v>
      </c>
      <c r="AN245" s="21">
        <v>28</v>
      </c>
      <c r="AO245" s="22">
        <v>3.9285714285714284</v>
      </c>
      <c r="AP245" s="23">
        <v>979.0825000000001</v>
      </c>
      <c r="AQ245" s="21"/>
      <c r="AR245" s="22"/>
      <c r="AS245" s="23"/>
      <c r="AT245" s="21">
        <v>1</v>
      </c>
      <c r="AU245" s="22">
        <v>1</v>
      </c>
      <c r="AV245" s="23">
        <v>150.16</v>
      </c>
      <c r="AW245" s="21"/>
      <c r="AX245" s="22"/>
      <c r="AY245" s="23"/>
      <c r="AZ245" s="21"/>
      <c r="BA245" s="22"/>
      <c r="BB245" s="23"/>
      <c r="BC245" s="21">
        <v>10</v>
      </c>
      <c r="BD245" s="22">
        <v>5.0999999999999996</v>
      </c>
      <c r="BE245" s="23">
        <v>1011.3279999999999</v>
      </c>
      <c r="BF245" s="24">
        <v>9</v>
      </c>
      <c r="BG245" s="25">
        <v>4.2222222222222223</v>
      </c>
      <c r="BH245" s="26">
        <v>575.7544444444444</v>
      </c>
      <c r="BI245" s="24"/>
      <c r="BJ245" s="25"/>
      <c r="BK245" s="26"/>
      <c r="BL245" s="24">
        <v>5</v>
      </c>
      <c r="BM245" s="25">
        <v>7.2</v>
      </c>
      <c r="BN245" s="26">
        <v>844.26599999999996</v>
      </c>
      <c r="BO245" s="24"/>
      <c r="BP245" s="25"/>
      <c r="BQ245" s="26"/>
      <c r="BR245" s="21"/>
      <c r="BS245" s="22"/>
      <c r="BT245" s="23"/>
      <c r="BU245" s="21"/>
      <c r="BV245" s="22"/>
      <c r="BW245" s="23"/>
      <c r="BX245" s="21"/>
      <c r="BY245" s="22"/>
      <c r="BZ245" s="23"/>
      <c r="CA245" s="21"/>
      <c r="CB245" s="22"/>
      <c r="CC245" s="23"/>
      <c r="CD245" s="24">
        <v>446</v>
      </c>
      <c r="CE245" s="25">
        <v>3.7219730941704037</v>
      </c>
      <c r="CF245" s="26">
        <v>674.41807174887856</v>
      </c>
      <c r="CG245" s="24"/>
      <c r="CH245" s="25"/>
      <c r="CI245" s="26"/>
      <c r="CJ245" s="24"/>
      <c r="CK245" s="25"/>
      <c r="CL245" s="26"/>
      <c r="CM245" s="21">
        <v>127</v>
      </c>
      <c r="CN245" s="22">
        <v>4.6535433070866139</v>
      </c>
      <c r="CO245" s="23">
        <v>662.05685039370042</v>
      </c>
      <c r="CP245" s="21"/>
      <c r="CQ245" s="22"/>
      <c r="CR245" s="23"/>
    </row>
    <row r="246" spans="1:96" x14ac:dyDescent="0.25">
      <c r="A246" s="15" t="s">
        <v>515</v>
      </c>
      <c r="B246" s="16" t="s">
        <v>516</v>
      </c>
      <c r="C246" s="17">
        <v>353</v>
      </c>
      <c r="D246" s="18">
        <v>5.2577903682719551</v>
      </c>
      <c r="E246" s="19">
        <v>806.64699716713869</v>
      </c>
      <c r="F246" s="20">
        <f t="shared" si="3"/>
        <v>1.0286999999999999</v>
      </c>
      <c r="G246" s="21"/>
      <c r="H246" s="22"/>
      <c r="I246" s="23"/>
      <c r="J246" s="21">
        <v>32</v>
      </c>
      <c r="K246" s="22">
        <v>10.9375</v>
      </c>
      <c r="L246" s="23">
        <v>1318.1399999999996</v>
      </c>
      <c r="M246" s="21">
        <v>48</v>
      </c>
      <c r="N246" s="22">
        <v>2.625</v>
      </c>
      <c r="O246" s="23">
        <v>692.49312499999996</v>
      </c>
      <c r="P246" s="24">
        <v>13</v>
      </c>
      <c r="Q246" s="25">
        <v>9.6923076923076916</v>
      </c>
      <c r="R246" s="26">
        <v>1760.3515384615384</v>
      </c>
      <c r="S246" s="24">
        <v>8</v>
      </c>
      <c r="T246" s="25">
        <v>9.625</v>
      </c>
      <c r="U246" s="26">
        <v>812.94500000000005</v>
      </c>
      <c r="V246" s="24">
        <v>6</v>
      </c>
      <c r="W246" s="25">
        <v>12.833333333333334</v>
      </c>
      <c r="X246" s="26">
        <v>1023.3366666666666</v>
      </c>
      <c r="Y246" s="24">
        <v>9</v>
      </c>
      <c r="Z246" s="25">
        <v>5</v>
      </c>
      <c r="AA246" s="26">
        <v>587.49555555555548</v>
      </c>
      <c r="AB246" s="24">
        <v>9</v>
      </c>
      <c r="AC246" s="25">
        <v>7.8888888888888893</v>
      </c>
      <c r="AD246" s="26">
        <v>792.65111111111105</v>
      </c>
      <c r="AE246" s="24">
        <v>10</v>
      </c>
      <c r="AF246" s="25">
        <v>13.1</v>
      </c>
      <c r="AG246" s="26">
        <v>1289.508</v>
      </c>
      <c r="AH246" s="24">
        <v>12</v>
      </c>
      <c r="AI246" s="25">
        <v>4.5</v>
      </c>
      <c r="AJ246" s="26">
        <v>571.0100000000001</v>
      </c>
      <c r="AK246" s="21">
        <v>9</v>
      </c>
      <c r="AL246" s="22">
        <v>1.5555555555555556</v>
      </c>
      <c r="AM246" s="23">
        <v>461.64888888888879</v>
      </c>
      <c r="AN246" s="21">
        <v>6</v>
      </c>
      <c r="AO246" s="22">
        <v>4.666666666666667</v>
      </c>
      <c r="AP246" s="23">
        <v>861.76666666666677</v>
      </c>
      <c r="AQ246" s="21"/>
      <c r="AR246" s="22"/>
      <c r="AS246" s="23"/>
      <c r="AT246" s="21">
        <v>25</v>
      </c>
      <c r="AU246" s="22">
        <v>1.1599999999999999</v>
      </c>
      <c r="AV246" s="23">
        <v>649.14199999999971</v>
      </c>
      <c r="AW246" s="21">
        <v>1</v>
      </c>
      <c r="AX246" s="22">
        <v>3</v>
      </c>
      <c r="AY246" s="23">
        <v>484.5</v>
      </c>
      <c r="AZ246" s="21"/>
      <c r="BA246" s="22"/>
      <c r="BB246" s="23"/>
      <c r="BC246" s="21">
        <v>1</v>
      </c>
      <c r="BD246" s="22">
        <v>4</v>
      </c>
      <c r="BE246" s="23">
        <v>739.01</v>
      </c>
      <c r="BF246" s="24">
        <v>5</v>
      </c>
      <c r="BG246" s="25">
        <v>2</v>
      </c>
      <c r="BH246" s="26">
        <v>553.29999999999995</v>
      </c>
      <c r="BI246" s="24"/>
      <c r="BJ246" s="25"/>
      <c r="BK246" s="26"/>
      <c r="BL246" s="24">
        <v>1</v>
      </c>
      <c r="BM246" s="25">
        <v>7</v>
      </c>
      <c r="BN246" s="26">
        <v>853.43000000000006</v>
      </c>
      <c r="BO246" s="24">
        <v>3</v>
      </c>
      <c r="BP246" s="25">
        <v>3.3333333333333335</v>
      </c>
      <c r="BQ246" s="26">
        <v>390.06333333333333</v>
      </c>
      <c r="BR246" s="21"/>
      <c r="BS246" s="22"/>
      <c r="BT246" s="23"/>
      <c r="BU246" s="21"/>
      <c r="BV246" s="22"/>
      <c r="BW246" s="23"/>
      <c r="BX246" s="21"/>
      <c r="BY246" s="22"/>
      <c r="BZ246" s="23"/>
      <c r="CA246" s="21"/>
      <c r="CB246" s="22"/>
      <c r="CC246" s="23"/>
      <c r="CD246" s="24">
        <v>122</v>
      </c>
      <c r="CE246" s="25">
        <v>3.9508196721311477</v>
      </c>
      <c r="CF246" s="26">
        <v>718.74426229508174</v>
      </c>
      <c r="CG246" s="24"/>
      <c r="CH246" s="25"/>
      <c r="CI246" s="26"/>
      <c r="CJ246" s="24"/>
      <c r="CK246" s="25"/>
      <c r="CL246" s="26"/>
      <c r="CM246" s="21">
        <v>33</v>
      </c>
      <c r="CN246" s="22">
        <v>6.4242424242424239</v>
      </c>
      <c r="CO246" s="23">
        <v>678.03484848484868</v>
      </c>
      <c r="CP246" s="21"/>
      <c r="CQ246" s="22"/>
      <c r="CR246" s="23"/>
    </row>
    <row r="247" spans="1:96" x14ac:dyDescent="0.25">
      <c r="A247" s="15" t="s">
        <v>517</v>
      </c>
      <c r="B247" s="16" t="s">
        <v>518</v>
      </c>
      <c r="C247" s="17">
        <v>48</v>
      </c>
      <c r="D247" s="18">
        <v>11.479166666666666</v>
      </c>
      <c r="E247" s="19">
        <v>1246.7841666666668</v>
      </c>
      <c r="F247" s="20">
        <f t="shared" si="3"/>
        <v>1.5901000000000001</v>
      </c>
      <c r="G247" s="21">
        <v>4</v>
      </c>
      <c r="H247" s="22">
        <v>7.75</v>
      </c>
      <c r="I247" s="23">
        <v>1000.7225000000001</v>
      </c>
      <c r="J247" s="21">
        <v>14</v>
      </c>
      <c r="K247" s="22">
        <v>14.642857142857142</v>
      </c>
      <c r="L247" s="23">
        <v>1635.7557142857145</v>
      </c>
      <c r="M247" s="21">
        <v>2</v>
      </c>
      <c r="N247" s="22">
        <v>7</v>
      </c>
      <c r="O247" s="23">
        <v>1240.44</v>
      </c>
      <c r="P247" s="24">
        <v>2</v>
      </c>
      <c r="Q247" s="25">
        <v>14.5</v>
      </c>
      <c r="R247" s="26">
        <v>1417.645</v>
      </c>
      <c r="S247" s="24">
        <v>2</v>
      </c>
      <c r="T247" s="25">
        <v>19</v>
      </c>
      <c r="U247" s="26">
        <v>1605.13</v>
      </c>
      <c r="V247" s="24">
        <v>3</v>
      </c>
      <c r="W247" s="25">
        <v>5.333333333333333</v>
      </c>
      <c r="X247" s="26">
        <v>469.35999999999996</v>
      </c>
      <c r="Y247" s="24"/>
      <c r="Z247" s="25"/>
      <c r="AA247" s="26"/>
      <c r="AB247" s="24">
        <v>2</v>
      </c>
      <c r="AC247" s="25">
        <v>4</v>
      </c>
      <c r="AD247" s="26">
        <v>486.11</v>
      </c>
      <c r="AE247" s="24"/>
      <c r="AF247" s="25"/>
      <c r="AG247" s="26"/>
      <c r="AH247" s="24">
        <v>2</v>
      </c>
      <c r="AI247" s="25">
        <v>8</v>
      </c>
      <c r="AJ247" s="26">
        <v>504.4</v>
      </c>
      <c r="AK247" s="21"/>
      <c r="AL247" s="22"/>
      <c r="AM247" s="23"/>
      <c r="AN247" s="21"/>
      <c r="AO247" s="22"/>
      <c r="AP247" s="23"/>
      <c r="AQ247" s="21"/>
      <c r="AR247" s="22"/>
      <c r="AS247" s="23"/>
      <c r="AT247" s="21"/>
      <c r="AU247" s="22"/>
      <c r="AV247" s="23"/>
      <c r="AW247" s="21">
        <v>2</v>
      </c>
      <c r="AX247" s="22">
        <v>4.5</v>
      </c>
      <c r="AY247" s="23">
        <v>365.16500000000002</v>
      </c>
      <c r="AZ247" s="21"/>
      <c r="BA247" s="22"/>
      <c r="BB247" s="23"/>
      <c r="BC247" s="21"/>
      <c r="BD247" s="22"/>
      <c r="BE247" s="23"/>
      <c r="BF247" s="24"/>
      <c r="BG247" s="25"/>
      <c r="BH247" s="26"/>
      <c r="BI247" s="24"/>
      <c r="BJ247" s="25"/>
      <c r="BK247" s="26"/>
      <c r="BL247" s="24">
        <v>1</v>
      </c>
      <c r="BM247" s="25">
        <v>23</v>
      </c>
      <c r="BN247" s="26">
        <v>2000.6000000000001</v>
      </c>
      <c r="BO247" s="24"/>
      <c r="BP247" s="25"/>
      <c r="BQ247" s="26"/>
      <c r="BR247" s="21"/>
      <c r="BS247" s="22"/>
      <c r="BT247" s="23"/>
      <c r="BU247" s="21"/>
      <c r="BV247" s="22"/>
      <c r="BW247" s="23"/>
      <c r="BX247" s="21"/>
      <c r="BY247" s="22"/>
      <c r="BZ247" s="23"/>
      <c r="CA247" s="21"/>
      <c r="CB247" s="22"/>
      <c r="CC247" s="23"/>
      <c r="CD247" s="24">
        <v>10</v>
      </c>
      <c r="CE247" s="25">
        <v>9</v>
      </c>
      <c r="CF247" s="26">
        <v>1237.7379999999998</v>
      </c>
      <c r="CG247" s="24"/>
      <c r="CH247" s="25"/>
      <c r="CI247" s="26"/>
      <c r="CJ247" s="24"/>
      <c r="CK247" s="25"/>
      <c r="CL247" s="26"/>
      <c r="CM247" s="21">
        <v>4</v>
      </c>
      <c r="CN247" s="22">
        <v>18</v>
      </c>
      <c r="CO247" s="23">
        <v>1479.5825</v>
      </c>
      <c r="CP247" s="21"/>
      <c r="CQ247" s="22"/>
      <c r="CR247" s="23"/>
    </row>
    <row r="248" spans="1:96" x14ac:dyDescent="0.25">
      <c r="A248" s="27" t="s">
        <v>519</v>
      </c>
      <c r="B248" s="28" t="s">
        <v>520</v>
      </c>
      <c r="C248" s="29">
        <v>333</v>
      </c>
      <c r="D248" s="30">
        <v>2.8048048048048049</v>
      </c>
      <c r="E248" s="31">
        <v>609.36822822822887</v>
      </c>
      <c r="F248" s="20">
        <f t="shared" si="3"/>
        <v>0.77710000000000001</v>
      </c>
      <c r="G248" s="32">
        <v>5</v>
      </c>
      <c r="H248" s="33">
        <v>3.2</v>
      </c>
      <c r="I248" s="34">
        <v>485.58199999999999</v>
      </c>
      <c r="J248" s="32">
        <v>106</v>
      </c>
      <c r="K248" s="33">
        <v>2.141509433962264</v>
      </c>
      <c r="L248" s="34">
        <v>899.55132075471681</v>
      </c>
      <c r="M248" s="32">
        <v>46</v>
      </c>
      <c r="N248" s="33">
        <v>1.9782608695652173</v>
      </c>
      <c r="O248" s="34">
        <v>643.92021739130428</v>
      </c>
      <c r="P248" s="35">
        <v>6</v>
      </c>
      <c r="Q248" s="36">
        <v>2.8333333333333335</v>
      </c>
      <c r="R248" s="37">
        <v>556.23500000000001</v>
      </c>
      <c r="S248" s="35">
        <v>24</v>
      </c>
      <c r="T248" s="36">
        <v>5.833333333333333</v>
      </c>
      <c r="U248" s="37">
        <v>542.51500000000021</v>
      </c>
      <c r="V248" s="35">
        <v>1</v>
      </c>
      <c r="W248" s="36">
        <v>1</v>
      </c>
      <c r="X248" s="37">
        <v>261.01</v>
      </c>
      <c r="Y248" s="35">
        <v>13</v>
      </c>
      <c r="Z248" s="36">
        <v>3.4615384615384617</v>
      </c>
      <c r="AA248" s="37">
        <v>407.49384615384611</v>
      </c>
      <c r="AB248" s="35">
        <v>9</v>
      </c>
      <c r="AC248" s="36">
        <v>3.1111111111111112</v>
      </c>
      <c r="AD248" s="37">
        <v>353.86111111111114</v>
      </c>
      <c r="AE248" s="35">
        <v>1</v>
      </c>
      <c r="AF248" s="36">
        <v>6</v>
      </c>
      <c r="AG248" s="37">
        <v>378.3</v>
      </c>
      <c r="AH248" s="35">
        <v>4</v>
      </c>
      <c r="AI248" s="36">
        <v>6.75</v>
      </c>
      <c r="AJ248" s="37">
        <v>559.99750000000006</v>
      </c>
      <c r="AK248" s="32">
        <v>5</v>
      </c>
      <c r="AL248" s="33">
        <v>1.8</v>
      </c>
      <c r="AM248" s="34">
        <v>539.93600000000004</v>
      </c>
      <c r="AN248" s="32">
        <v>1</v>
      </c>
      <c r="AO248" s="33">
        <v>2</v>
      </c>
      <c r="AP248" s="34">
        <v>261.61</v>
      </c>
      <c r="AQ248" s="32"/>
      <c r="AR248" s="33"/>
      <c r="AS248" s="34"/>
      <c r="AT248" s="32"/>
      <c r="AU248" s="33"/>
      <c r="AV248" s="34"/>
      <c r="AW248" s="32"/>
      <c r="AX248" s="33"/>
      <c r="AY248" s="34"/>
      <c r="AZ248" s="32"/>
      <c r="BA248" s="33"/>
      <c r="BB248" s="34"/>
      <c r="BC248" s="32">
        <v>5</v>
      </c>
      <c r="BD248" s="33">
        <v>2</v>
      </c>
      <c r="BE248" s="34">
        <v>402.79599999999999</v>
      </c>
      <c r="BF248" s="35">
        <v>5</v>
      </c>
      <c r="BG248" s="36">
        <v>1.8</v>
      </c>
      <c r="BH248" s="37">
        <v>307.084</v>
      </c>
      <c r="BI248" s="35"/>
      <c r="BJ248" s="36"/>
      <c r="BK248" s="37"/>
      <c r="BL248" s="35"/>
      <c r="BM248" s="36"/>
      <c r="BN248" s="37"/>
      <c r="BO248" s="35">
        <v>1</v>
      </c>
      <c r="BP248" s="36">
        <v>3</v>
      </c>
      <c r="BQ248" s="37">
        <v>358.35</v>
      </c>
      <c r="BR248" s="32"/>
      <c r="BS248" s="33"/>
      <c r="BT248" s="34"/>
      <c r="BU248" s="32"/>
      <c r="BV248" s="33"/>
      <c r="BW248" s="34"/>
      <c r="BX248" s="32"/>
      <c r="BY248" s="33"/>
      <c r="BZ248" s="34"/>
      <c r="CA248" s="32"/>
      <c r="CB248" s="33"/>
      <c r="CC248" s="34"/>
      <c r="CD248" s="35">
        <v>79</v>
      </c>
      <c r="CE248" s="36">
        <v>2.8227848101265822</v>
      </c>
      <c r="CF248" s="37">
        <v>394.92493670886051</v>
      </c>
      <c r="CG248" s="35"/>
      <c r="CH248" s="36"/>
      <c r="CI248" s="37"/>
      <c r="CJ248" s="35"/>
      <c r="CK248" s="36"/>
      <c r="CL248" s="37"/>
      <c r="CM248" s="32">
        <v>19</v>
      </c>
      <c r="CN248" s="33">
        <v>3.8947368421052633</v>
      </c>
      <c r="CO248" s="34">
        <v>458.88105263157894</v>
      </c>
      <c r="CP248" s="32">
        <v>3</v>
      </c>
      <c r="CQ248" s="33">
        <v>2</v>
      </c>
      <c r="CR248" s="34">
        <v>337.61666666666667</v>
      </c>
    </row>
    <row r="249" spans="1:96" ht="31.5" x14ac:dyDescent="0.25">
      <c r="A249" s="15" t="s">
        <v>521</v>
      </c>
      <c r="B249" s="16" t="s">
        <v>522</v>
      </c>
      <c r="C249" s="17">
        <v>50</v>
      </c>
      <c r="D249" s="18">
        <v>6.14</v>
      </c>
      <c r="E249" s="19">
        <v>1126.2678000000001</v>
      </c>
      <c r="F249" s="20">
        <f t="shared" si="3"/>
        <v>1.4363999999999999</v>
      </c>
      <c r="G249" s="21"/>
      <c r="H249" s="22"/>
      <c r="I249" s="23"/>
      <c r="J249" s="21">
        <v>20</v>
      </c>
      <c r="K249" s="22">
        <v>8.1</v>
      </c>
      <c r="L249" s="23">
        <v>1433.4560000000001</v>
      </c>
      <c r="M249" s="21"/>
      <c r="N249" s="22"/>
      <c r="O249" s="23"/>
      <c r="P249" s="24">
        <v>6</v>
      </c>
      <c r="Q249" s="25">
        <v>5.5</v>
      </c>
      <c r="R249" s="26">
        <v>1175.3816666666664</v>
      </c>
      <c r="S249" s="24">
        <v>1</v>
      </c>
      <c r="T249" s="25">
        <v>1</v>
      </c>
      <c r="U249" s="26">
        <v>318.10000000000002</v>
      </c>
      <c r="V249" s="24">
        <v>1</v>
      </c>
      <c r="W249" s="25">
        <v>8</v>
      </c>
      <c r="X249" s="26">
        <v>622.63</v>
      </c>
      <c r="Y249" s="24"/>
      <c r="Z249" s="25"/>
      <c r="AA249" s="26"/>
      <c r="AB249" s="24">
        <v>2</v>
      </c>
      <c r="AC249" s="25">
        <v>6.5</v>
      </c>
      <c r="AD249" s="26">
        <v>667.74499999999989</v>
      </c>
      <c r="AE249" s="24"/>
      <c r="AF249" s="25"/>
      <c r="AG249" s="26"/>
      <c r="AH249" s="24"/>
      <c r="AI249" s="25"/>
      <c r="AJ249" s="26"/>
      <c r="AK249" s="21">
        <v>1</v>
      </c>
      <c r="AL249" s="22">
        <v>5</v>
      </c>
      <c r="AM249" s="23">
        <v>414.36</v>
      </c>
      <c r="AN249" s="21"/>
      <c r="AO249" s="22"/>
      <c r="AP249" s="23"/>
      <c r="AQ249" s="21"/>
      <c r="AR249" s="22"/>
      <c r="AS249" s="23"/>
      <c r="AT249" s="21"/>
      <c r="AU249" s="22"/>
      <c r="AV249" s="23"/>
      <c r="AW249" s="21"/>
      <c r="AX249" s="22"/>
      <c r="AY249" s="23"/>
      <c r="AZ249" s="21"/>
      <c r="BA249" s="22"/>
      <c r="BB249" s="23"/>
      <c r="BC249" s="21"/>
      <c r="BD249" s="22"/>
      <c r="BE249" s="23"/>
      <c r="BF249" s="24">
        <v>1</v>
      </c>
      <c r="BG249" s="25">
        <v>6</v>
      </c>
      <c r="BH249" s="26">
        <v>532.91000000000008</v>
      </c>
      <c r="BI249" s="24"/>
      <c r="BJ249" s="25"/>
      <c r="BK249" s="26"/>
      <c r="BL249" s="24">
        <v>1</v>
      </c>
      <c r="BM249" s="25">
        <v>3</v>
      </c>
      <c r="BN249" s="26">
        <v>327.24</v>
      </c>
      <c r="BO249" s="24"/>
      <c r="BP249" s="25"/>
      <c r="BQ249" s="26"/>
      <c r="BR249" s="21"/>
      <c r="BS249" s="22"/>
      <c r="BT249" s="23"/>
      <c r="BU249" s="21"/>
      <c r="BV249" s="22"/>
      <c r="BW249" s="23"/>
      <c r="BX249" s="21"/>
      <c r="BY249" s="22"/>
      <c r="BZ249" s="23"/>
      <c r="CA249" s="21"/>
      <c r="CB249" s="22"/>
      <c r="CC249" s="23"/>
      <c r="CD249" s="24">
        <v>16</v>
      </c>
      <c r="CE249" s="25">
        <v>4.125</v>
      </c>
      <c r="CF249" s="26">
        <v>1015.5443750000001</v>
      </c>
      <c r="CG249" s="24"/>
      <c r="CH249" s="25"/>
      <c r="CI249" s="26"/>
      <c r="CJ249" s="24"/>
      <c r="CK249" s="25"/>
      <c r="CL249" s="26"/>
      <c r="CM249" s="21">
        <v>1</v>
      </c>
      <c r="CN249" s="22">
        <v>10</v>
      </c>
      <c r="CO249" s="23">
        <v>792.54</v>
      </c>
      <c r="CP249" s="21"/>
      <c r="CQ249" s="22"/>
      <c r="CR249" s="23"/>
    </row>
    <row r="250" spans="1:96" ht="31.5" x14ac:dyDescent="0.25">
      <c r="A250" s="15" t="s">
        <v>523</v>
      </c>
      <c r="B250" s="16" t="s">
        <v>524</v>
      </c>
      <c r="C250" s="17">
        <v>593</v>
      </c>
      <c r="D250" s="18">
        <v>1.7672849915682969</v>
      </c>
      <c r="E250" s="19">
        <v>549.39822934232802</v>
      </c>
      <c r="F250" s="20">
        <f t="shared" si="3"/>
        <v>0.70069999999999999</v>
      </c>
      <c r="G250" s="21"/>
      <c r="H250" s="22"/>
      <c r="I250" s="23"/>
      <c r="J250" s="21">
        <v>220</v>
      </c>
      <c r="K250" s="22">
        <v>1.0590909090909091</v>
      </c>
      <c r="L250" s="23">
        <v>723.71418181818274</v>
      </c>
      <c r="M250" s="21">
        <v>108</v>
      </c>
      <c r="N250" s="22">
        <v>1.5185185185185186</v>
      </c>
      <c r="O250" s="23">
        <v>383.83787037037047</v>
      </c>
      <c r="P250" s="24">
        <v>10</v>
      </c>
      <c r="Q250" s="25">
        <v>3.4</v>
      </c>
      <c r="R250" s="26">
        <v>828.96</v>
      </c>
      <c r="S250" s="24">
        <v>25</v>
      </c>
      <c r="T250" s="25">
        <v>3.08</v>
      </c>
      <c r="U250" s="26">
        <v>373.68320000000006</v>
      </c>
      <c r="V250" s="24">
        <v>9</v>
      </c>
      <c r="W250" s="25">
        <v>4.4444444444444446</v>
      </c>
      <c r="X250" s="26">
        <v>459.84333333333325</v>
      </c>
      <c r="Y250" s="24">
        <v>11</v>
      </c>
      <c r="Z250" s="25">
        <v>3.5454545454545454</v>
      </c>
      <c r="AA250" s="26">
        <v>476.64818181818185</v>
      </c>
      <c r="AB250" s="24">
        <v>10</v>
      </c>
      <c r="AC250" s="25">
        <v>2.5</v>
      </c>
      <c r="AD250" s="26">
        <v>378.39599999999996</v>
      </c>
      <c r="AE250" s="24">
        <v>10</v>
      </c>
      <c r="AF250" s="25">
        <v>3.5</v>
      </c>
      <c r="AG250" s="26">
        <v>477.29499999999996</v>
      </c>
      <c r="AH250" s="24">
        <v>7</v>
      </c>
      <c r="AI250" s="25">
        <v>4.5714285714285712</v>
      </c>
      <c r="AJ250" s="26">
        <v>627.60142857142853</v>
      </c>
      <c r="AK250" s="21">
        <v>4</v>
      </c>
      <c r="AL250" s="22">
        <v>1</v>
      </c>
      <c r="AM250" s="23">
        <v>275.00749999999999</v>
      </c>
      <c r="AN250" s="21">
        <v>7</v>
      </c>
      <c r="AO250" s="22">
        <v>2.7142857142857144</v>
      </c>
      <c r="AP250" s="23">
        <v>407.37714285714281</v>
      </c>
      <c r="AQ250" s="21"/>
      <c r="AR250" s="22"/>
      <c r="AS250" s="23"/>
      <c r="AT250" s="21"/>
      <c r="AU250" s="22"/>
      <c r="AV250" s="23"/>
      <c r="AW250" s="21"/>
      <c r="AX250" s="22"/>
      <c r="AY250" s="23"/>
      <c r="AZ250" s="21"/>
      <c r="BA250" s="22"/>
      <c r="BB250" s="23"/>
      <c r="BC250" s="21"/>
      <c r="BD250" s="22"/>
      <c r="BE250" s="23"/>
      <c r="BF250" s="24">
        <v>3</v>
      </c>
      <c r="BG250" s="25">
        <v>1.6666666666666667</v>
      </c>
      <c r="BH250" s="26">
        <v>346.55333333333334</v>
      </c>
      <c r="BI250" s="24"/>
      <c r="BJ250" s="25"/>
      <c r="BK250" s="26"/>
      <c r="BL250" s="24">
        <v>1</v>
      </c>
      <c r="BM250" s="25">
        <v>4</v>
      </c>
      <c r="BN250" s="26">
        <v>637.65</v>
      </c>
      <c r="BO250" s="24"/>
      <c r="BP250" s="25"/>
      <c r="BQ250" s="26"/>
      <c r="BR250" s="21"/>
      <c r="BS250" s="22"/>
      <c r="BT250" s="23"/>
      <c r="BU250" s="21"/>
      <c r="BV250" s="22"/>
      <c r="BW250" s="23"/>
      <c r="BX250" s="21"/>
      <c r="BY250" s="22"/>
      <c r="BZ250" s="23"/>
      <c r="CA250" s="21"/>
      <c r="CB250" s="22"/>
      <c r="CC250" s="23"/>
      <c r="CD250" s="24">
        <v>131</v>
      </c>
      <c r="CE250" s="25">
        <v>2.0916030534351147</v>
      </c>
      <c r="CF250" s="26">
        <v>525.70809160305339</v>
      </c>
      <c r="CG250" s="24"/>
      <c r="CH250" s="25"/>
      <c r="CI250" s="26"/>
      <c r="CJ250" s="24"/>
      <c r="CK250" s="25"/>
      <c r="CL250" s="26"/>
      <c r="CM250" s="21">
        <v>37</v>
      </c>
      <c r="CN250" s="22">
        <v>1.7027027027027026</v>
      </c>
      <c r="CO250" s="23">
        <v>288.14270270270276</v>
      </c>
      <c r="CP250" s="21"/>
      <c r="CQ250" s="22"/>
      <c r="CR250" s="23"/>
    </row>
    <row r="251" spans="1:96" ht="31.5" x14ac:dyDescent="0.25">
      <c r="A251" s="15" t="s">
        <v>525</v>
      </c>
      <c r="B251" s="16" t="s">
        <v>526</v>
      </c>
      <c r="C251" s="17">
        <v>43</v>
      </c>
      <c r="D251" s="18">
        <v>7.8604651162790695</v>
      </c>
      <c r="E251" s="19">
        <v>944.54255813953478</v>
      </c>
      <c r="F251" s="20">
        <f t="shared" si="3"/>
        <v>1.2045999999999999</v>
      </c>
      <c r="G251" s="21"/>
      <c r="H251" s="22"/>
      <c r="I251" s="23"/>
      <c r="J251" s="21">
        <v>2</v>
      </c>
      <c r="K251" s="22">
        <v>7</v>
      </c>
      <c r="L251" s="23">
        <v>1205.19</v>
      </c>
      <c r="M251" s="21">
        <v>13</v>
      </c>
      <c r="N251" s="22">
        <v>3.2307692307692308</v>
      </c>
      <c r="O251" s="23">
        <v>696.07461538461553</v>
      </c>
      <c r="P251" s="24">
        <v>1</v>
      </c>
      <c r="Q251" s="25">
        <v>2</v>
      </c>
      <c r="R251" s="26">
        <v>396.39</v>
      </c>
      <c r="S251" s="24"/>
      <c r="T251" s="25"/>
      <c r="U251" s="26"/>
      <c r="V251" s="24"/>
      <c r="W251" s="25"/>
      <c r="X251" s="26"/>
      <c r="Y251" s="24">
        <v>1</v>
      </c>
      <c r="Z251" s="25">
        <v>4</v>
      </c>
      <c r="AA251" s="26">
        <v>454.63</v>
      </c>
      <c r="AB251" s="24"/>
      <c r="AC251" s="25"/>
      <c r="AD251" s="26"/>
      <c r="AE251" s="24"/>
      <c r="AF251" s="25"/>
      <c r="AG251" s="26"/>
      <c r="AH251" s="24">
        <v>1</v>
      </c>
      <c r="AI251" s="25">
        <v>22</v>
      </c>
      <c r="AJ251" s="26">
        <v>2369.1999999999998</v>
      </c>
      <c r="AK251" s="21">
        <v>3</v>
      </c>
      <c r="AL251" s="22">
        <v>4.333333333333333</v>
      </c>
      <c r="AM251" s="23">
        <v>904.86333333333323</v>
      </c>
      <c r="AN251" s="21"/>
      <c r="AO251" s="22"/>
      <c r="AP251" s="23"/>
      <c r="AQ251" s="21"/>
      <c r="AR251" s="22"/>
      <c r="AS251" s="23"/>
      <c r="AT251" s="21"/>
      <c r="AU251" s="22"/>
      <c r="AV251" s="23"/>
      <c r="AW251" s="21"/>
      <c r="AX251" s="22"/>
      <c r="AY251" s="23"/>
      <c r="AZ251" s="21"/>
      <c r="BA251" s="22"/>
      <c r="BB251" s="23"/>
      <c r="BC251" s="21"/>
      <c r="BD251" s="22"/>
      <c r="BE251" s="23"/>
      <c r="BF251" s="24">
        <v>3</v>
      </c>
      <c r="BG251" s="25">
        <v>16</v>
      </c>
      <c r="BH251" s="26">
        <v>1280.2466666666667</v>
      </c>
      <c r="BI251" s="24"/>
      <c r="BJ251" s="25"/>
      <c r="BK251" s="26"/>
      <c r="BL251" s="24"/>
      <c r="BM251" s="25"/>
      <c r="BN251" s="26"/>
      <c r="BO251" s="24"/>
      <c r="BP251" s="25"/>
      <c r="BQ251" s="26"/>
      <c r="BR251" s="21"/>
      <c r="BS251" s="22"/>
      <c r="BT251" s="23"/>
      <c r="BU251" s="21"/>
      <c r="BV251" s="22"/>
      <c r="BW251" s="23"/>
      <c r="BX251" s="21"/>
      <c r="BY251" s="22"/>
      <c r="BZ251" s="23"/>
      <c r="CA251" s="21"/>
      <c r="CB251" s="22"/>
      <c r="CC251" s="23"/>
      <c r="CD251" s="24">
        <v>8</v>
      </c>
      <c r="CE251" s="25">
        <v>9.875</v>
      </c>
      <c r="CF251" s="26">
        <v>1152.1100000000001</v>
      </c>
      <c r="CG251" s="24"/>
      <c r="CH251" s="25"/>
      <c r="CI251" s="26"/>
      <c r="CJ251" s="24"/>
      <c r="CK251" s="25"/>
      <c r="CL251" s="26"/>
      <c r="CM251" s="21">
        <v>11</v>
      </c>
      <c r="CN251" s="22">
        <v>10.363636363636363</v>
      </c>
      <c r="CO251" s="23">
        <v>923.95909090909083</v>
      </c>
      <c r="CP251" s="21"/>
      <c r="CQ251" s="22"/>
      <c r="CR251" s="23"/>
    </row>
    <row r="252" spans="1:96" ht="31.5" x14ac:dyDescent="0.25">
      <c r="A252" s="15" t="s">
        <v>527</v>
      </c>
      <c r="B252" s="16" t="s">
        <v>528</v>
      </c>
      <c r="C252" s="17">
        <v>272</v>
      </c>
      <c r="D252" s="18">
        <v>3.2757352941176472</v>
      </c>
      <c r="E252" s="19">
        <v>476.61194852941162</v>
      </c>
      <c r="F252" s="20">
        <f t="shared" si="3"/>
        <v>0.60780000000000001</v>
      </c>
      <c r="G252" s="21">
        <v>1</v>
      </c>
      <c r="H252" s="22">
        <v>3</v>
      </c>
      <c r="I252" s="23">
        <v>536.36</v>
      </c>
      <c r="J252" s="21">
        <v>14</v>
      </c>
      <c r="K252" s="22">
        <v>3.0714285714285716</v>
      </c>
      <c r="L252" s="23">
        <v>565.89857142857147</v>
      </c>
      <c r="M252" s="21">
        <v>27</v>
      </c>
      <c r="N252" s="22">
        <v>1.7407407407407407</v>
      </c>
      <c r="O252" s="23">
        <v>618.70222222222219</v>
      </c>
      <c r="P252" s="24">
        <v>6</v>
      </c>
      <c r="Q252" s="25">
        <v>7.166666666666667</v>
      </c>
      <c r="R252" s="26">
        <v>806.61500000000012</v>
      </c>
      <c r="S252" s="24">
        <v>11</v>
      </c>
      <c r="T252" s="25">
        <v>6.4545454545454541</v>
      </c>
      <c r="U252" s="26">
        <v>636.88727272727272</v>
      </c>
      <c r="V252" s="24">
        <v>2</v>
      </c>
      <c r="W252" s="25">
        <v>2</v>
      </c>
      <c r="X252" s="26">
        <v>540.33000000000004</v>
      </c>
      <c r="Y252" s="24">
        <v>22</v>
      </c>
      <c r="Z252" s="25">
        <v>2.4090909090909092</v>
      </c>
      <c r="AA252" s="26">
        <v>371.27227272727265</v>
      </c>
      <c r="AB252" s="24">
        <v>6</v>
      </c>
      <c r="AC252" s="25">
        <v>5</v>
      </c>
      <c r="AD252" s="26">
        <v>533.71333333333325</v>
      </c>
      <c r="AE252" s="24">
        <v>3</v>
      </c>
      <c r="AF252" s="25">
        <v>5.666666666666667</v>
      </c>
      <c r="AG252" s="26">
        <v>465.61666666666662</v>
      </c>
      <c r="AH252" s="24">
        <v>16</v>
      </c>
      <c r="AI252" s="25">
        <v>6.125</v>
      </c>
      <c r="AJ252" s="26">
        <v>659.78437499999995</v>
      </c>
      <c r="AK252" s="21">
        <v>16</v>
      </c>
      <c r="AL252" s="22">
        <v>1.75</v>
      </c>
      <c r="AM252" s="23">
        <v>321.25874999999996</v>
      </c>
      <c r="AN252" s="21">
        <v>6</v>
      </c>
      <c r="AO252" s="22">
        <v>1.8333333333333333</v>
      </c>
      <c r="AP252" s="23">
        <v>261.22999999999996</v>
      </c>
      <c r="AQ252" s="21"/>
      <c r="AR252" s="22"/>
      <c r="AS252" s="23"/>
      <c r="AT252" s="21"/>
      <c r="AU252" s="22"/>
      <c r="AV252" s="23"/>
      <c r="AW252" s="21">
        <v>2</v>
      </c>
      <c r="AX252" s="22">
        <v>10</v>
      </c>
      <c r="AY252" s="23">
        <v>875.93500000000006</v>
      </c>
      <c r="AZ252" s="21"/>
      <c r="BA252" s="22"/>
      <c r="BB252" s="23"/>
      <c r="BC252" s="21"/>
      <c r="BD252" s="22"/>
      <c r="BE252" s="23"/>
      <c r="BF252" s="24">
        <v>4</v>
      </c>
      <c r="BG252" s="25">
        <v>2</v>
      </c>
      <c r="BH252" s="26">
        <v>301.6925</v>
      </c>
      <c r="BI252" s="24">
        <v>3</v>
      </c>
      <c r="BJ252" s="25">
        <v>1</v>
      </c>
      <c r="BK252" s="26">
        <v>272.03333333333336</v>
      </c>
      <c r="BL252" s="24">
        <v>4</v>
      </c>
      <c r="BM252" s="25">
        <v>5</v>
      </c>
      <c r="BN252" s="26">
        <v>488.11</v>
      </c>
      <c r="BO252" s="24">
        <v>8</v>
      </c>
      <c r="BP252" s="25">
        <v>1</v>
      </c>
      <c r="BQ252" s="26">
        <v>277.36874999999998</v>
      </c>
      <c r="BR252" s="21"/>
      <c r="BS252" s="22"/>
      <c r="BT252" s="23"/>
      <c r="BU252" s="21"/>
      <c r="BV252" s="22"/>
      <c r="BW252" s="23"/>
      <c r="BX252" s="21"/>
      <c r="BY252" s="22"/>
      <c r="BZ252" s="23"/>
      <c r="CA252" s="21"/>
      <c r="CB252" s="22"/>
      <c r="CC252" s="23"/>
      <c r="CD252" s="24">
        <v>60</v>
      </c>
      <c r="CE252" s="25">
        <v>2.7666666666666666</v>
      </c>
      <c r="CF252" s="26">
        <v>462.70383333333331</v>
      </c>
      <c r="CG252" s="24"/>
      <c r="CH252" s="25"/>
      <c r="CI252" s="26"/>
      <c r="CJ252" s="24"/>
      <c r="CK252" s="25"/>
      <c r="CL252" s="26"/>
      <c r="CM252" s="21">
        <v>61</v>
      </c>
      <c r="CN252" s="22">
        <v>3.5737704918032787</v>
      </c>
      <c r="CO252" s="23">
        <v>423.09655737704912</v>
      </c>
      <c r="CP252" s="21"/>
      <c r="CQ252" s="22"/>
      <c r="CR252" s="23"/>
    </row>
    <row r="253" spans="1:96" x14ac:dyDescent="0.25">
      <c r="A253" s="15" t="s">
        <v>529</v>
      </c>
      <c r="B253" s="16" t="s">
        <v>530</v>
      </c>
      <c r="C253" s="17">
        <v>45</v>
      </c>
      <c r="D253" s="18">
        <v>2.6888888888888891</v>
      </c>
      <c r="E253" s="19">
        <v>509.91622222222213</v>
      </c>
      <c r="F253" s="20">
        <f t="shared" si="3"/>
        <v>0.65029999999999999</v>
      </c>
      <c r="G253" s="21"/>
      <c r="H253" s="22"/>
      <c r="I253" s="23"/>
      <c r="J253" s="21"/>
      <c r="K253" s="22"/>
      <c r="L253" s="23"/>
      <c r="M253" s="21">
        <v>34</v>
      </c>
      <c r="N253" s="22">
        <v>2.3235294117647061</v>
      </c>
      <c r="O253" s="23">
        <v>484.14441176470598</v>
      </c>
      <c r="P253" s="24">
        <v>2</v>
      </c>
      <c r="Q253" s="25">
        <v>8.5</v>
      </c>
      <c r="R253" s="26">
        <v>952.375</v>
      </c>
      <c r="S253" s="24"/>
      <c r="T253" s="25"/>
      <c r="U253" s="26"/>
      <c r="V253" s="24">
        <v>5</v>
      </c>
      <c r="W253" s="25">
        <v>2.2000000000000002</v>
      </c>
      <c r="X253" s="26">
        <v>442.39399999999995</v>
      </c>
      <c r="Y253" s="24"/>
      <c r="Z253" s="25"/>
      <c r="AA253" s="26"/>
      <c r="AB253" s="24"/>
      <c r="AC253" s="25"/>
      <c r="AD253" s="26"/>
      <c r="AE253" s="24">
        <v>2</v>
      </c>
      <c r="AF253" s="25">
        <v>1</v>
      </c>
      <c r="AG253" s="26">
        <v>163.94</v>
      </c>
      <c r="AH253" s="24">
        <v>1</v>
      </c>
      <c r="AI253" s="25">
        <v>11</v>
      </c>
      <c r="AJ253" s="26">
        <v>1706.84</v>
      </c>
      <c r="AK253" s="21"/>
      <c r="AL253" s="22"/>
      <c r="AM253" s="23"/>
      <c r="AN253" s="21"/>
      <c r="AO253" s="22"/>
      <c r="AP253" s="23"/>
      <c r="AQ253" s="21"/>
      <c r="AR253" s="22"/>
      <c r="AS253" s="23"/>
      <c r="AT253" s="21"/>
      <c r="AU253" s="22"/>
      <c r="AV253" s="23"/>
      <c r="AW253" s="21"/>
      <c r="AX253" s="22"/>
      <c r="AY253" s="23"/>
      <c r="AZ253" s="21"/>
      <c r="BA253" s="22"/>
      <c r="BB253" s="23"/>
      <c r="BC253" s="21"/>
      <c r="BD253" s="22"/>
      <c r="BE253" s="23"/>
      <c r="BF253" s="24"/>
      <c r="BG253" s="25"/>
      <c r="BH253" s="26"/>
      <c r="BI253" s="24"/>
      <c r="BJ253" s="25"/>
      <c r="BK253" s="26"/>
      <c r="BL253" s="24"/>
      <c r="BM253" s="25"/>
      <c r="BN253" s="26"/>
      <c r="BO253" s="24"/>
      <c r="BP253" s="25"/>
      <c r="BQ253" s="26"/>
      <c r="BR253" s="21"/>
      <c r="BS253" s="22"/>
      <c r="BT253" s="23"/>
      <c r="BU253" s="21"/>
      <c r="BV253" s="22"/>
      <c r="BW253" s="23"/>
      <c r="BX253" s="21"/>
      <c r="BY253" s="22"/>
      <c r="BZ253" s="23"/>
      <c r="CA253" s="21"/>
      <c r="CB253" s="22"/>
      <c r="CC253" s="23"/>
      <c r="CD253" s="24">
        <v>1</v>
      </c>
      <c r="CE253" s="25">
        <v>1</v>
      </c>
      <c r="CF253" s="26">
        <v>333.88</v>
      </c>
      <c r="CG253" s="24"/>
      <c r="CH253" s="25"/>
      <c r="CI253" s="26"/>
      <c r="CJ253" s="24"/>
      <c r="CK253" s="25"/>
      <c r="CL253" s="26"/>
      <c r="CM253" s="21"/>
      <c r="CN253" s="22"/>
      <c r="CO253" s="23"/>
      <c r="CP253" s="21"/>
      <c r="CQ253" s="22"/>
      <c r="CR253" s="23"/>
    </row>
    <row r="254" spans="1:96" ht="31.5" x14ac:dyDescent="0.25">
      <c r="A254" s="27" t="s">
        <v>531</v>
      </c>
      <c r="B254" s="28" t="s">
        <v>532</v>
      </c>
      <c r="C254" s="29">
        <v>39</v>
      </c>
      <c r="D254" s="30">
        <v>13.282051282051283</v>
      </c>
      <c r="E254" s="31">
        <v>1910.3110256410262</v>
      </c>
      <c r="F254" s="20">
        <f t="shared" si="3"/>
        <v>2.4363000000000001</v>
      </c>
      <c r="G254" s="32">
        <v>3</v>
      </c>
      <c r="H254" s="33">
        <v>5</v>
      </c>
      <c r="I254" s="34">
        <v>841.7833333333333</v>
      </c>
      <c r="J254" s="32">
        <v>11</v>
      </c>
      <c r="K254" s="33">
        <v>19.636363636363637</v>
      </c>
      <c r="L254" s="34">
        <v>2553.3763636363637</v>
      </c>
      <c r="M254" s="32">
        <v>6</v>
      </c>
      <c r="N254" s="33">
        <v>9.5</v>
      </c>
      <c r="O254" s="34">
        <v>2066.0066666666667</v>
      </c>
      <c r="P254" s="35"/>
      <c r="Q254" s="36"/>
      <c r="R254" s="37"/>
      <c r="S254" s="35"/>
      <c r="T254" s="36"/>
      <c r="U254" s="37"/>
      <c r="V254" s="35"/>
      <c r="W254" s="36"/>
      <c r="X254" s="37"/>
      <c r="Y254" s="35"/>
      <c r="Z254" s="36"/>
      <c r="AA254" s="37"/>
      <c r="AB254" s="35">
        <v>1</v>
      </c>
      <c r="AC254" s="36">
        <v>14</v>
      </c>
      <c r="AD254" s="37">
        <v>1368.13</v>
      </c>
      <c r="AE254" s="35"/>
      <c r="AF254" s="36"/>
      <c r="AG254" s="37"/>
      <c r="AH254" s="35"/>
      <c r="AI254" s="36"/>
      <c r="AJ254" s="37"/>
      <c r="AK254" s="32"/>
      <c r="AL254" s="33"/>
      <c r="AM254" s="34"/>
      <c r="AN254" s="32"/>
      <c r="AO254" s="33"/>
      <c r="AP254" s="34"/>
      <c r="AQ254" s="32"/>
      <c r="AR254" s="33"/>
      <c r="AS254" s="34"/>
      <c r="AT254" s="32"/>
      <c r="AU254" s="33"/>
      <c r="AV254" s="34"/>
      <c r="AW254" s="32"/>
      <c r="AX254" s="33"/>
      <c r="AY254" s="34"/>
      <c r="AZ254" s="32"/>
      <c r="BA254" s="33"/>
      <c r="BB254" s="34"/>
      <c r="BC254" s="32"/>
      <c r="BD254" s="33"/>
      <c r="BE254" s="34"/>
      <c r="BF254" s="35"/>
      <c r="BG254" s="36"/>
      <c r="BH254" s="37"/>
      <c r="BI254" s="35"/>
      <c r="BJ254" s="36"/>
      <c r="BK254" s="37"/>
      <c r="BL254" s="35">
        <v>3</v>
      </c>
      <c r="BM254" s="36">
        <v>11.333333333333334</v>
      </c>
      <c r="BN254" s="37">
        <v>906.02</v>
      </c>
      <c r="BO254" s="35"/>
      <c r="BP254" s="36"/>
      <c r="BQ254" s="37"/>
      <c r="BR254" s="32"/>
      <c r="BS254" s="33"/>
      <c r="BT254" s="34"/>
      <c r="BU254" s="32"/>
      <c r="BV254" s="33"/>
      <c r="BW254" s="34"/>
      <c r="BX254" s="32"/>
      <c r="BY254" s="33"/>
      <c r="BZ254" s="34"/>
      <c r="CA254" s="32"/>
      <c r="CB254" s="33"/>
      <c r="CC254" s="34"/>
      <c r="CD254" s="35">
        <v>12</v>
      </c>
      <c r="CE254" s="36">
        <v>13.416666666666666</v>
      </c>
      <c r="CF254" s="37">
        <v>2015.4783333333332</v>
      </c>
      <c r="CG254" s="35"/>
      <c r="CH254" s="36"/>
      <c r="CI254" s="37"/>
      <c r="CJ254" s="35"/>
      <c r="CK254" s="36"/>
      <c r="CL254" s="37"/>
      <c r="CM254" s="32">
        <v>3</v>
      </c>
      <c r="CN254" s="33">
        <v>7</v>
      </c>
      <c r="CO254" s="34">
        <v>1073.8900000000001</v>
      </c>
      <c r="CP254" s="32"/>
      <c r="CQ254" s="33"/>
      <c r="CR254" s="34"/>
    </row>
    <row r="255" spans="1:96" ht="31.5" x14ac:dyDescent="0.25">
      <c r="A255" s="15" t="s">
        <v>533</v>
      </c>
      <c r="B255" s="16" t="s">
        <v>534</v>
      </c>
      <c r="C255" s="17">
        <v>191</v>
      </c>
      <c r="D255" s="18">
        <v>3.9685863874345548</v>
      </c>
      <c r="E255" s="19">
        <v>970.33062827225069</v>
      </c>
      <c r="F255" s="20">
        <f t="shared" si="3"/>
        <v>1.2375</v>
      </c>
      <c r="G255" s="21">
        <v>3</v>
      </c>
      <c r="H255" s="22">
        <v>4</v>
      </c>
      <c r="I255" s="23">
        <v>600.66999999999996</v>
      </c>
      <c r="J255" s="21">
        <v>57</v>
      </c>
      <c r="K255" s="22">
        <v>2.8771929824561404</v>
      </c>
      <c r="L255" s="23">
        <v>1207.2980701754384</v>
      </c>
      <c r="M255" s="21">
        <v>26</v>
      </c>
      <c r="N255" s="22">
        <v>4.3076923076923075</v>
      </c>
      <c r="O255" s="23">
        <v>1317.124615384615</v>
      </c>
      <c r="P255" s="24">
        <v>7</v>
      </c>
      <c r="Q255" s="25">
        <v>3</v>
      </c>
      <c r="R255" s="26">
        <v>1005.1085714285715</v>
      </c>
      <c r="S255" s="24">
        <v>1</v>
      </c>
      <c r="T255" s="25">
        <v>16</v>
      </c>
      <c r="U255" s="26">
        <v>1746.4</v>
      </c>
      <c r="V255" s="24">
        <v>1</v>
      </c>
      <c r="W255" s="25">
        <v>1</v>
      </c>
      <c r="X255" s="26">
        <v>203.39</v>
      </c>
      <c r="Y255" s="24">
        <v>3</v>
      </c>
      <c r="Z255" s="25">
        <v>13</v>
      </c>
      <c r="AA255" s="26">
        <v>1263.8166666666666</v>
      </c>
      <c r="AB255" s="24"/>
      <c r="AC255" s="25"/>
      <c r="AD255" s="26"/>
      <c r="AE255" s="24">
        <v>1</v>
      </c>
      <c r="AF255" s="25">
        <v>3</v>
      </c>
      <c r="AG255" s="26">
        <v>311.91000000000003</v>
      </c>
      <c r="AH255" s="24">
        <v>2</v>
      </c>
      <c r="AI255" s="25">
        <v>11</v>
      </c>
      <c r="AJ255" s="26">
        <v>1221.9349999999999</v>
      </c>
      <c r="AK255" s="21"/>
      <c r="AL255" s="22"/>
      <c r="AM255" s="23"/>
      <c r="AN255" s="21"/>
      <c r="AO255" s="22"/>
      <c r="AP255" s="23"/>
      <c r="AQ255" s="21">
        <v>5</v>
      </c>
      <c r="AR255" s="22">
        <v>5.2</v>
      </c>
      <c r="AS255" s="23">
        <v>472.78599999999994</v>
      </c>
      <c r="AT255" s="21"/>
      <c r="AU255" s="22"/>
      <c r="AV255" s="23"/>
      <c r="AW255" s="21"/>
      <c r="AX255" s="22"/>
      <c r="AY255" s="23"/>
      <c r="AZ255" s="21"/>
      <c r="BA255" s="22"/>
      <c r="BB255" s="23"/>
      <c r="BC255" s="21"/>
      <c r="BD255" s="22"/>
      <c r="BE255" s="23"/>
      <c r="BF255" s="24">
        <v>1</v>
      </c>
      <c r="BG255" s="25">
        <v>5</v>
      </c>
      <c r="BH255" s="26">
        <v>662.36</v>
      </c>
      <c r="BI255" s="24"/>
      <c r="BJ255" s="25"/>
      <c r="BK255" s="26"/>
      <c r="BL255" s="24">
        <v>21</v>
      </c>
      <c r="BM255" s="25">
        <v>4.3809523809523814</v>
      </c>
      <c r="BN255" s="26">
        <v>482.38904761904763</v>
      </c>
      <c r="BO255" s="24"/>
      <c r="BP255" s="25"/>
      <c r="BQ255" s="26"/>
      <c r="BR255" s="21"/>
      <c r="BS255" s="22"/>
      <c r="BT255" s="23"/>
      <c r="BU255" s="21"/>
      <c r="BV255" s="22"/>
      <c r="BW255" s="23"/>
      <c r="BX255" s="21"/>
      <c r="BY255" s="22"/>
      <c r="BZ255" s="23"/>
      <c r="CA255" s="21"/>
      <c r="CB255" s="22"/>
      <c r="CC255" s="23"/>
      <c r="CD255" s="24">
        <v>60</v>
      </c>
      <c r="CE255" s="25">
        <v>3.5166666666666666</v>
      </c>
      <c r="CF255" s="26">
        <v>817.1184999999997</v>
      </c>
      <c r="CG255" s="24"/>
      <c r="CH255" s="25"/>
      <c r="CI255" s="26"/>
      <c r="CJ255" s="24"/>
      <c r="CK255" s="25"/>
      <c r="CL255" s="26"/>
      <c r="CM255" s="21">
        <v>3</v>
      </c>
      <c r="CN255" s="22">
        <v>11.333333333333334</v>
      </c>
      <c r="CO255" s="23">
        <v>917.85333333333335</v>
      </c>
      <c r="CP255" s="21"/>
      <c r="CQ255" s="22"/>
      <c r="CR255" s="23"/>
    </row>
    <row r="256" spans="1:96" x14ac:dyDescent="0.25">
      <c r="A256" s="15" t="s">
        <v>535</v>
      </c>
      <c r="B256" s="16" t="s">
        <v>536</v>
      </c>
      <c r="C256" s="17">
        <v>53</v>
      </c>
      <c r="D256" s="18">
        <v>7.2264150943396226</v>
      </c>
      <c r="E256" s="19">
        <v>512.32566037735842</v>
      </c>
      <c r="F256" s="20">
        <f t="shared" si="3"/>
        <v>0.65339999999999998</v>
      </c>
      <c r="G256" s="21"/>
      <c r="H256" s="22"/>
      <c r="I256" s="23"/>
      <c r="J256" s="21"/>
      <c r="K256" s="22"/>
      <c r="L256" s="23"/>
      <c r="M256" s="21">
        <v>15</v>
      </c>
      <c r="N256" s="22">
        <v>8.8666666666666671</v>
      </c>
      <c r="O256" s="23">
        <v>665.62799999999993</v>
      </c>
      <c r="P256" s="24">
        <v>4</v>
      </c>
      <c r="Q256" s="25">
        <v>5.5</v>
      </c>
      <c r="R256" s="26">
        <v>416.08249999999998</v>
      </c>
      <c r="S256" s="24">
        <v>3</v>
      </c>
      <c r="T256" s="25">
        <v>10</v>
      </c>
      <c r="U256" s="26">
        <v>630.49999999999989</v>
      </c>
      <c r="V256" s="24">
        <v>2</v>
      </c>
      <c r="W256" s="25">
        <v>16.5</v>
      </c>
      <c r="X256" s="26">
        <v>1078.575</v>
      </c>
      <c r="Y256" s="24">
        <v>1</v>
      </c>
      <c r="Z256" s="25">
        <v>1</v>
      </c>
      <c r="AA256" s="26">
        <v>63.05</v>
      </c>
      <c r="AB256" s="24">
        <v>1</v>
      </c>
      <c r="AC256" s="25">
        <v>3</v>
      </c>
      <c r="AD256" s="26">
        <v>189.15</v>
      </c>
      <c r="AE256" s="24">
        <v>1</v>
      </c>
      <c r="AF256" s="25">
        <v>4</v>
      </c>
      <c r="AG256" s="26">
        <v>299.28999999999996</v>
      </c>
      <c r="AH256" s="24">
        <v>2</v>
      </c>
      <c r="AI256" s="25">
        <v>1.5</v>
      </c>
      <c r="AJ256" s="26">
        <v>94.574999999999989</v>
      </c>
      <c r="AK256" s="21">
        <v>3</v>
      </c>
      <c r="AL256" s="22">
        <v>4.333333333333333</v>
      </c>
      <c r="AM256" s="23">
        <v>502.06666666666666</v>
      </c>
      <c r="AN256" s="21">
        <v>1</v>
      </c>
      <c r="AO256" s="22">
        <v>3</v>
      </c>
      <c r="AP256" s="23">
        <v>236.24</v>
      </c>
      <c r="AQ256" s="21"/>
      <c r="AR256" s="22"/>
      <c r="AS256" s="23"/>
      <c r="AT256" s="21"/>
      <c r="AU256" s="22"/>
      <c r="AV256" s="23"/>
      <c r="AW256" s="21"/>
      <c r="AX256" s="22"/>
      <c r="AY256" s="23"/>
      <c r="AZ256" s="21"/>
      <c r="BA256" s="22"/>
      <c r="BB256" s="23"/>
      <c r="BC256" s="21"/>
      <c r="BD256" s="22"/>
      <c r="BE256" s="23"/>
      <c r="BF256" s="24">
        <v>4</v>
      </c>
      <c r="BG256" s="25">
        <v>4.25</v>
      </c>
      <c r="BH256" s="26">
        <v>277.52500000000003</v>
      </c>
      <c r="BI256" s="24"/>
      <c r="BJ256" s="25"/>
      <c r="BK256" s="26"/>
      <c r="BL256" s="24"/>
      <c r="BM256" s="25"/>
      <c r="BN256" s="26"/>
      <c r="BO256" s="24">
        <v>1</v>
      </c>
      <c r="BP256" s="25">
        <v>1</v>
      </c>
      <c r="BQ256" s="26">
        <v>63.05</v>
      </c>
      <c r="BR256" s="21"/>
      <c r="BS256" s="22"/>
      <c r="BT256" s="23"/>
      <c r="BU256" s="21"/>
      <c r="BV256" s="22"/>
      <c r="BW256" s="23"/>
      <c r="BX256" s="21"/>
      <c r="BY256" s="22"/>
      <c r="BZ256" s="23"/>
      <c r="CA256" s="21"/>
      <c r="CB256" s="22"/>
      <c r="CC256" s="23"/>
      <c r="CD256" s="24">
        <v>3</v>
      </c>
      <c r="CE256" s="25">
        <v>3.3333333333333335</v>
      </c>
      <c r="CF256" s="26">
        <v>222.91666666666666</v>
      </c>
      <c r="CG256" s="24"/>
      <c r="CH256" s="25"/>
      <c r="CI256" s="26"/>
      <c r="CJ256" s="24"/>
      <c r="CK256" s="25"/>
      <c r="CL256" s="26"/>
      <c r="CM256" s="21">
        <v>12</v>
      </c>
      <c r="CN256" s="22">
        <v>9.1666666666666661</v>
      </c>
      <c r="CO256" s="23">
        <v>594.2399999999999</v>
      </c>
      <c r="CP256" s="21"/>
      <c r="CQ256" s="22"/>
      <c r="CR256" s="23"/>
    </row>
    <row r="257" spans="1:96" x14ac:dyDescent="0.25">
      <c r="A257" s="15" t="s">
        <v>537</v>
      </c>
      <c r="B257" s="16" t="s">
        <v>538</v>
      </c>
      <c r="C257" s="17">
        <v>431</v>
      </c>
      <c r="D257" s="18">
        <v>7.4245939675174011</v>
      </c>
      <c r="E257" s="19">
        <v>521.86946635730862</v>
      </c>
      <c r="F257" s="20">
        <f t="shared" si="3"/>
        <v>0.66559999999999997</v>
      </c>
      <c r="G257" s="21">
        <v>2</v>
      </c>
      <c r="H257" s="22">
        <v>3</v>
      </c>
      <c r="I257" s="23">
        <v>369.29500000000002</v>
      </c>
      <c r="J257" s="21">
        <v>22</v>
      </c>
      <c r="K257" s="22">
        <v>13.818181818181818</v>
      </c>
      <c r="L257" s="23">
        <v>1063.0218181818182</v>
      </c>
      <c r="M257" s="21">
        <v>5</v>
      </c>
      <c r="N257" s="22">
        <v>6.2</v>
      </c>
      <c r="O257" s="23">
        <v>512.15800000000002</v>
      </c>
      <c r="P257" s="24">
        <v>25</v>
      </c>
      <c r="Q257" s="25">
        <v>6.76</v>
      </c>
      <c r="R257" s="26">
        <v>469.49639999999994</v>
      </c>
      <c r="S257" s="24">
        <v>33</v>
      </c>
      <c r="T257" s="25">
        <v>7.3939393939393936</v>
      </c>
      <c r="U257" s="26">
        <v>499.99212121212116</v>
      </c>
      <c r="V257" s="24">
        <v>17</v>
      </c>
      <c r="W257" s="25">
        <v>7.882352941176471</v>
      </c>
      <c r="X257" s="26">
        <v>621.37470588235294</v>
      </c>
      <c r="Y257" s="24">
        <v>25</v>
      </c>
      <c r="Z257" s="25">
        <v>5.52</v>
      </c>
      <c r="AA257" s="26">
        <v>407.13760000000002</v>
      </c>
      <c r="AB257" s="24">
        <v>20</v>
      </c>
      <c r="AC257" s="25">
        <v>6.9</v>
      </c>
      <c r="AD257" s="26">
        <v>518.11199999999997</v>
      </c>
      <c r="AE257" s="24">
        <v>26</v>
      </c>
      <c r="AF257" s="25">
        <v>7.2307692307692308</v>
      </c>
      <c r="AG257" s="26">
        <v>486.9392307692309</v>
      </c>
      <c r="AH257" s="24">
        <v>30</v>
      </c>
      <c r="AI257" s="25">
        <v>8.0333333333333332</v>
      </c>
      <c r="AJ257" s="26">
        <v>556.42833333333328</v>
      </c>
      <c r="AK257" s="21">
        <v>9</v>
      </c>
      <c r="AL257" s="22">
        <v>6.1111111111111107</v>
      </c>
      <c r="AM257" s="23">
        <v>429.74666666666661</v>
      </c>
      <c r="AN257" s="21">
        <v>18</v>
      </c>
      <c r="AO257" s="22">
        <v>4.833333333333333</v>
      </c>
      <c r="AP257" s="23">
        <v>373.99166666666684</v>
      </c>
      <c r="AQ257" s="21">
        <v>8</v>
      </c>
      <c r="AR257" s="22">
        <v>11.875</v>
      </c>
      <c r="AS257" s="23">
        <v>810.63875000000007</v>
      </c>
      <c r="AT257" s="21"/>
      <c r="AU257" s="22"/>
      <c r="AV257" s="23"/>
      <c r="AW257" s="21">
        <v>20</v>
      </c>
      <c r="AX257" s="22">
        <v>7.6</v>
      </c>
      <c r="AY257" s="23">
        <v>543.93650000000002</v>
      </c>
      <c r="AZ257" s="21">
        <v>1</v>
      </c>
      <c r="BA257" s="22">
        <v>2</v>
      </c>
      <c r="BB257" s="23">
        <v>164.35</v>
      </c>
      <c r="BC257" s="21">
        <v>15</v>
      </c>
      <c r="BD257" s="22">
        <v>4.2666666666666666</v>
      </c>
      <c r="BE257" s="23">
        <v>302.45866666666666</v>
      </c>
      <c r="BF257" s="24">
        <v>7</v>
      </c>
      <c r="BG257" s="25">
        <v>2.7142857142857144</v>
      </c>
      <c r="BH257" s="26">
        <v>203.45714285714286</v>
      </c>
      <c r="BI257" s="24"/>
      <c r="BJ257" s="25"/>
      <c r="BK257" s="26"/>
      <c r="BL257" s="24">
        <v>3</v>
      </c>
      <c r="BM257" s="25">
        <v>9</v>
      </c>
      <c r="BN257" s="26">
        <v>608.5333333333333</v>
      </c>
      <c r="BO257" s="24">
        <v>6</v>
      </c>
      <c r="BP257" s="25">
        <v>8.1666666666666661</v>
      </c>
      <c r="BQ257" s="26">
        <v>520.90666666666664</v>
      </c>
      <c r="BR257" s="21"/>
      <c r="BS257" s="22"/>
      <c r="BT257" s="23"/>
      <c r="BU257" s="21"/>
      <c r="BV257" s="22"/>
      <c r="BW257" s="23"/>
      <c r="BX257" s="21">
        <v>1</v>
      </c>
      <c r="BY257" s="22">
        <v>9</v>
      </c>
      <c r="BZ257" s="23">
        <v>567.45000000000005</v>
      </c>
      <c r="CA257" s="21"/>
      <c r="CB257" s="22"/>
      <c r="CC257" s="23"/>
      <c r="CD257" s="24">
        <v>32</v>
      </c>
      <c r="CE257" s="25">
        <v>3.03125</v>
      </c>
      <c r="CF257" s="26">
        <v>216.43500000000003</v>
      </c>
      <c r="CG257" s="24"/>
      <c r="CH257" s="25"/>
      <c r="CI257" s="26"/>
      <c r="CJ257" s="24"/>
      <c r="CK257" s="25"/>
      <c r="CL257" s="26"/>
      <c r="CM257" s="21">
        <v>106</v>
      </c>
      <c r="CN257" s="22">
        <v>8.9716981132075464</v>
      </c>
      <c r="CO257" s="23">
        <v>594.45433962264144</v>
      </c>
      <c r="CP257" s="21"/>
      <c r="CQ257" s="22"/>
      <c r="CR257" s="23"/>
    </row>
    <row r="258" spans="1:96" ht="31.5" x14ac:dyDescent="0.25">
      <c r="A258" s="15" t="s">
        <v>539</v>
      </c>
      <c r="B258" s="16" t="s">
        <v>540</v>
      </c>
      <c r="C258" s="17">
        <v>40</v>
      </c>
      <c r="D258" s="18">
        <v>4.4749999999999996</v>
      </c>
      <c r="E258" s="19">
        <v>321.51049999999998</v>
      </c>
      <c r="F258" s="20">
        <f t="shared" si="3"/>
        <v>0.41</v>
      </c>
      <c r="G258" s="21"/>
      <c r="H258" s="22"/>
      <c r="I258" s="23"/>
      <c r="J258" s="21">
        <v>1</v>
      </c>
      <c r="K258" s="22">
        <v>2</v>
      </c>
      <c r="L258" s="23">
        <v>296.64999999999998</v>
      </c>
      <c r="M258" s="21">
        <v>1</v>
      </c>
      <c r="N258" s="22">
        <v>3</v>
      </c>
      <c r="O258" s="23">
        <v>189.15</v>
      </c>
      <c r="P258" s="24">
        <v>4</v>
      </c>
      <c r="Q258" s="25">
        <v>3.75</v>
      </c>
      <c r="R258" s="26">
        <v>304.73249999999996</v>
      </c>
      <c r="S258" s="24">
        <v>3</v>
      </c>
      <c r="T258" s="25">
        <v>7.333333333333333</v>
      </c>
      <c r="U258" s="26">
        <v>518.60666666666668</v>
      </c>
      <c r="V258" s="24">
        <v>3</v>
      </c>
      <c r="W258" s="25">
        <v>6</v>
      </c>
      <c r="X258" s="26">
        <v>426.99666666666661</v>
      </c>
      <c r="Y258" s="24">
        <v>1</v>
      </c>
      <c r="Z258" s="25">
        <v>2</v>
      </c>
      <c r="AA258" s="26">
        <v>158.26</v>
      </c>
      <c r="AB258" s="24">
        <v>3</v>
      </c>
      <c r="AC258" s="25">
        <v>4.333333333333333</v>
      </c>
      <c r="AD258" s="26">
        <v>358.95333333333338</v>
      </c>
      <c r="AE258" s="24">
        <v>3</v>
      </c>
      <c r="AF258" s="25">
        <v>3.3333333333333335</v>
      </c>
      <c r="AG258" s="26">
        <v>236.58333333333334</v>
      </c>
      <c r="AH258" s="24">
        <v>2</v>
      </c>
      <c r="AI258" s="25">
        <v>6</v>
      </c>
      <c r="AJ258" s="26">
        <v>444.02499999999998</v>
      </c>
      <c r="AK258" s="21">
        <v>2</v>
      </c>
      <c r="AL258" s="22">
        <v>3</v>
      </c>
      <c r="AM258" s="23">
        <v>189.14999999999998</v>
      </c>
      <c r="AN258" s="21">
        <v>2</v>
      </c>
      <c r="AO258" s="22">
        <v>2.5</v>
      </c>
      <c r="AP258" s="23">
        <v>157.625</v>
      </c>
      <c r="AQ258" s="21">
        <v>4</v>
      </c>
      <c r="AR258" s="22">
        <v>3</v>
      </c>
      <c r="AS258" s="23">
        <v>205.23000000000002</v>
      </c>
      <c r="AT258" s="21"/>
      <c r="AU258" s="22"/>
      <c r="AV258" s="23"/>
      <c r="AW258" s="21">
        <v>4</v>
      </c>
      <c r="AX258" s="22">
        <v>5.5</v>
      </c>
      <c r="AY258" s="23">
        <v>346.77499999999998</v>
      </c>
      <c r="AZ258" s="21"/>
      <c r="BA258" s="22"/>
      <c r="BB258" s="23"/>
      <c r="BC258" s="21">
        <v>2</v>
      </c>
      <c r="BD258" s="22">
        <v>2</v>
      </c>
      <c r="BE258" s="23">
        <v>149.64500000000001</v>
      </c>
      <c r="BF258" s="24"/>
      <c r="BG258" s="25"/>
      <c r="BH258" s="26"/>
      <c r="BI258" s="24"/>
      <c r="BJ258" s="25"/>
      <c r="BK258" s="26"/>
      <c r="BL258" s="24">
        <v>1</v>
      </c>
      <c r="BM258" s="25">
        <v>1</v>
      </c>
      <c r="BN258" s="26">
        <v>63.05</v>
      </c>
      <c r="BO258" s="24"/>
      <c r="BP258" s="25"/>
      <c r="BQ258" s="26"/>
      <c r="BR258" s="21"/>
      <c r="BS258" s="22"/>
      <c r="BT258" s="23"/>
      <c r="BU258" s="21"/>
      <c r="BV258" s="22"/>
      <c r="BW258" s="23"/>
      <c r="BX258" s="21"/>
      <c r="BY258" s="22"/>
      <c r="BZ258" s="23"/>
      <c r="CA258" s="21"/>
      <c r="CB258" s="22"/>
      <c r="CC258" s="23"/>
      <c r="CD258" s="24"/>
      <c r="CE258" s="25"/>
      <c r="CF258" s="26"/>
      <c r="CG258" s="24"/>
      <c r="CH258" s="25"/>
      <c r="CI258" s="26"/>
      <c r="CJ258" s="24"/>
      <c r="CK258" s="25"/>
      <c r="CL258" s="26"/>
      <c r="CM258" s="21">
        <v>4</v>
      </c>
      <c r="CN258" s="22">
        <v>8</v>
      </c>
      <c r="CO258" s="23">
        <v>555.51250000000005</v>
      </c>
      <c r="CP258" s="21"/>
      <c r="CQ258" s="22"/>
      <c r="CR258" s="23"/>
    </row>
    <row r="259" spans="1:96" x14ac:dyDescent="0.25">
      <c r="A259" s="15" t="s">
        <v>541</v>
      </c>
      <c r="B259" s="16" t="s">
        <v>542</v>
      </c>
      <c r="C259" s="17">
        <v>103</v>
      </c>
      <c r="D259" s="18">
        <v>9.0679611650485441</v>
      </c>
      <c r="E259" s="19">
        <v>659.5027184466021</v>
      </c>
      <c r="F259" s="20">
        <f t="shared" si="3"/>
        <v>0.84109999999999996</v>
      </c>
      <c r="G259" s="21">
        <v>2</v>
      </c>
      <c r="H259" s="22">
        <v>12</v>
      </c>
      <c r="I259" s="23">
        <v>2096.5949999999998</v>
      </c>
      <c r="J259" s="21">
        <v>10</v>
      </c>
      <c r="K259" s="22">
        <v>15.9</v>
      </c>
      <c r="L259" s="23">
        <v>1104.5260000000003</v>
      </c>
      <c r="M259" s="21">
        <v>10</v>
      </c>
      <c r="N259" s="22">
        <v>7.8</v>
      </c>
      <c r="O259" s="23">
        <v>680.68500000000017</v>
      </c>
      <c r="P259" s="24">
        <v>3</v>
      </c>
      <c r="Q259" s="25">
        <v>8.3333333333333339</v>
      </c>
      <c r="R259" s="26">
        <v>546.85666666666668</v>
      </c>
      <c r="S259" s="24">
        <v>4</v>
      </c>
      <c r="T259" s="25">
        <v>5.5</v>
      </c>
      <c r="U259" s="26">
        <v>384.8075</v>
      </c>
      <c r="V259" s="24">
        <v>1</v>
      </c>
      <c r="W259" s="25">
        <v>6</v>
      </c>
      <c r="X259" s="26">
        <v>462.66</v>
      </c>
      <c r="Y259" s="24">
        <v>7</v>
      </c>
      <c r="Z259" s="25">
        <v>9</v>
      </c>
      <c r="AA259" s="26">
        <v>592.30285714285708</v>
      </c>
      <c r="AB259" s="24">
        <v>3</v>
      </c>
      <c r="AC259" s="25">
        <v>2.6666666666666665</v>
      </c>
      <c r="AD259" s="26">
        <v>168.13333333333333</v>
      </c>
      <c r="AE259" s="24">
        <v>21</v>
      </c>
      <c r="AF259" s="25">
        <v>8.4285714285714288</v>
      </c>
      <c r="AG259" s="26">
        <v>563.97714285714289</v>
      </c>
      <c r="AH259" s="24">
        <v>6</v>
      </c>
      <c r="AI259" s="25">
        <v>7.833333333333333</v>
      </c>
      <c r="AJ259" s="26">
        <v>504.61166666666668</v>
      </c>
      <c r="AK259" s="21">
        <v>5</v>
      </c>
      <c r="AL259" s="22">
        <v>4.5999999999999996</v>
      </c>
      <c r="AM259" s="23">
        <v>337.96800000000002</v>
      </c>
      <c r="AN259" s="21"/>
      <c r="AO259" s="22"/>
      <c r="AP259" s="23"/>
      <c r="AQ259" s="21">
        <v>1</v>
      </c>
      <c r="AR259" s="22">
        <v>33</v>
      </c>
      <c r="AS259" s="23">
        <v>2080.65</v>
      </c>
      <c r="AT259" s="21"/>
      <c r="AU259" s="22"/>
      <c r="AV259" s="23"/>
      <c r="AW259" s="21">
        <v>1</v>
      </c>
      <c r="AX259" s="22">
        <v>1</v>
      </c>
      <c r="AY259" s="23">
        <v>63.05</v>
      </c>
      <c r="AZ259" s="21"/>
      <c r="BA259" s="22"/>
      <c r="BB259" s="23"/>
      <c r="BC259" s="21"/>
      <c r="BD259" s="22"/>
      <c r="BE259" s="23"/>
      <c r="BF259" s="24">
        <v>5</v>
      </c>
      <c r="BG259" s="25">
        <v>9.6</v>
      </c>
      <c r="BH259" s="26">
        <v>617.59399999999994</v>
      </c>
      <c r="BI259" s="24">
        <v>1</v>
      </c>
      <c r="BJ259" s="25">
        <v>7</v>
      </c>
      <c r="BK259" s="26">
        <v>441.35</v>
      </c>
      <c r="BL259" s="24">
        <v>2</v>
      </c>
      <c r="BM259" s="25">
        <v>7</v>
      </c>
      <c r="BN259" s="26">
        <v>441.34999999999997</v>
      </c>
      <c r="BO259" s="24">
        <v>1</v>
      </c>
      <c r="BP259" s="25">
        <v>10</v>
      </c>
      <c r="BQ259" s="26">
        <v>630.5</v>
      </c>
      <c r="BR259" s="21"/>
      <c r="BS259" s="22"/>
      <c r="BT259" s="23"/>
      <c r="BU259" s="21"/>
      <c r="BV259" s="22"/>
      <c r="BW259" s="23"/>
      <c r="BX259" s="21"/>
      <c r="BY259" s="22"/>
      <c r="BZ259" s="23"/>
      <c r="CA259" s="21">
        <v>5</v>
      </c>
      <c r="CB259" s="22">
        <v>12.6</v>
      </c>
      <c r="CC259" s="23">
        <v>794.43000000000006</v>
      </c>
      <c r="CD259" s="24">
        <v>9</v>
      </c>
      <c r="CE259" s="25">
        <v>6.666666666666667</v>
      </c>
      <c r="CF259" s="26">
        <v>613.01777777777761</v>
      </c>
      <c r="CG259" s="24"/>
      <c r="CH259" s="25"/>
      <c r="CI259" s="26"/>
      <c r="CJ259" s="24"/>
      <c r="CK259" s="25"/>
      <c r="CL259" s="26"/>
      <c r="CM259" s="21">
        <v>6</v>
      </c>
      <c r="CN259" s="22">
        <v>11</v>
      </c>
      <c r="CO259" s="23">
        <v>725.65666666666675</v>
      </c>
      <c r="CP259" s="21"/>
      <c r="CQ259" s="22"/>
      <c r="CR259" s="23"/>
    </row>
    <row r="260" spans="1:96" ht="31.5" x14ac:dyDescent="0.25">
      <c r="A260" s="27" t="s">
        <v>543</v>
      </c>
      <c r="B260" s="28" t="s">
        <v>544</v>
      </c>
      <c r="C260" s="29">
        <v>191</v>
      </c>
      <c r="D260" s="30">
        <v>7.2984293193717278</v>
      </c>
      <c r="E260" s="31">
        <v>638.26314136125654</v>
      </c>
      <c r="F260" s="20">
        <f t="shared" si="3"/>
        <v>0.81399999999999995</v>
      </c>
      <c r="G260" s="32">
        <v>26</v>
      </c>
      <c r="H260" s="33">
        <v>6.1538461538461542</v>
      </c>
      <c r="I260" s="34">
        <v>645.37307692307695</v>
      </c>
      <c r="J260" s="32">
        <v>39</v>
      </c>
      <c r="K260" s="33">
        <v>8.7692307692307701</v>
      </c>
      <c r="L260" s="34">
        <v>705.4020512820515</v>
      </c>
      <c r="M260" s="32">
        <v>22</v>
      </c>
      <c r="N260" s="33">
        <v>5.8181818181818183</v>
      </c>
      <c r="O260" s="34">
        <v>649.09999999999991</v>
      </c>
      <c r="P260" s="35">
        <v>4</v>
      </c>
      <c r="Q260" s="36">
        <v>5.5</v>
      </c>
      <c r="R260" s="37">
        <v>421.4975</v>
      </c>
      <c r="S260" s="35">
        <v>7</v>
      </c>
      <c r="T260" s="36">
        <v>9.2857142857142865</v>
      </c>
      <c r="U260" s="37">
        <v>675.22142857142865</v>
      </c>
      <c r="V260" s="35">
        <v>4</v>
      </c>
      <c r="W260" s="36">
        <v>8</v>
      </c>
      <c r="X260" s="37">
        <v>615.39</v>
      </c>
      <c r="Y260" s="35">
        <v>12</v>
      </c>
      <c r="Z260" s="36">
        <v>8.5</v>
      </c>
      <c r="AA260" s="37">
        <v>683.67500000000007</v>
      </c>
      <c r="AB260" s="35">
        <v>8</v>
      </c>
      <c r="AC260" s="36">
        <v>10.25</v>
      </c>
      <c r="AD260" s="37">
        <v>776.84249999999997</v>
      </c>
      <c r="AE260" s="35">
        <v>1</v>
      </c>
      <c r="AF260" s="36">
        <v>26</v>
      </c>
      <c r="AG260" s="37">
        <v>2228.59</v>
      </c>
      <c r="AH260" s="35">
        <v>4</v>
      </c>
      <c r="AI260" s="36">
        <v>12</v>
      </c>
      <c r="AJ260" s="37">
        <v>999.55250000000001</v>
      </c>
      <c r="AK260" s="32"/>
      <c r="AL260" s="33"/>
      <c r="AM260" s="34"/>
      <c r="AN260" s="32">
        <v>3</v>
      </c>
      <c r="AO260" s="33">
        <v>5.333333333333333</v>
      </c>
      <c r="AP260" s="34">
        <v>375.69333333333333</v>
      </c>
      <c r="AQ260" s="32">
        <v>3</v>
      </c>
      <c r="AR260" s="33">
        <v>8</v>
      </c>
      <c r="AS260" s="34">
        <v>556.42333333333329</v>
      </c>
      <c r="AT260" s="32">
        <v>1</v>
      </c>
      <c r="AU260" s="33">
        <v>8</v>
      </c>
      <c r="AV260" s="34">
        <v>504.4</v>
      </c>
      <c r="AW260" s="32">
        <v>8</v>
      </c>
      <c r="AX260" s="33">
        <v>6.5</v>
      </c>
      <c r="AY260" s="34">
        <v>541.03750000000002</v>
      </c>
      <c r="AZ260" s="32">
        <v>2</v>
      </c>
      <c r="BA260" s="33">
        <v>5.5</v>
      </c>
      <c r="BB260" s="34">
        <v>393.94</v>
      </c>
      <c r="BC260" s="32">
        <v>2</v>
      </c>
      <c r="BD260" s="33">
        <v>7.5</v>
      </c>
      <c r="BE260" s="34">
        <v>472.875</v>
      </c>
      <c r="BF260" s="35">
        <v>2</v>
      </c>
      <c r="BG260" s="36">
        <v>5</v>
      </c>
      <c r="BH260" s="37">
        <v>352.06</v>
      </c>
      <c r="BI260" s="35">
        <v>5</v>
      </c>
      <c r="BJ260" s="36">
        <v>10.8</v>
      </c>
      <c r="BK260" s="37">
        <v>699.154</v>
      </c>
      <c r="BL260" s="35">
        <v>2</v>
      </c>
      <c r="BM260" s="36">
        <v>13.5</v>
      </c>
      <c r="BN260" s="37">
        <v>913.13499999999999</v>
      </c>
      <c r="BO260" s="35"/>
      <c r="BP260" s="36"/>
      <c r="BQ260" s="37"/>
      <c r="BR260" s="32"/>
      <c r="BS260" s="33"/>
      <c r="BT260" s="34"/>
      <c r="BU260" s="32"/>
      <c r="BV260" s="33"/>
      <c r="BW260" s="34"/>
      <c r="BX260" s="32"/>
      <c r="BY260" s="33"/>
      <c r="BZ260" s="34"/>
      <c r="CA260" s="32"/>
      <c r="CB260" s="33"/>
      <c r="CC260" s="34"/>
      <c r="CD260" s="35">
        <v>34</v>
      </c>
      <c r="CE260" s="36">
        <v>4.6764705882352944</v>
      </c>
      <c r="CF260" s="37">
        <v>520.50882352941176</v>
      </c>
      <c r="CG260" s="35"/>
      <c r="CH260" s="36"/>
      <c r="CI260" s="37"/>
      <c r="CJ260" s="35"/>
      <c r="CK260" s="36"/>
      <c r="CL260" s="37"/>
      <c r="CM260" s="32">
        <v>2</v>
      </c>
      <c r="CN260" s="33">
        <v>5.5</v>
      </c>
      <c r="CO260" s="34">
        <v>365.9</v>
      </c>
      <c r="CP260" s="32"/>
      <c r="CQ260" s="33"/>
      <c r="CR260" s="34"/>
    </row>
    <row r="261" spans="1:96" x14ac:dyDescent="0.25">
      <c r="A261" s="15" t="s">
        <v>545</v>
      </c>
      <c r="B261" s="16" t="s">
        <v>546</v>
      </c>
      <c r="C261" s="17">
        <v>125</v>
      </c>
      <c r="D261" s="18">
        <v>9.9120000000000008</v>
      </c>
      <c r="E261" s="19">
        <v>869.56767999999954</v>
      </c>
      <c r="F261" s="20">
        <f t="shared" si="3"/>
        <v>1.109</v>
      </c>
      <c r="G261" s="21">
        <v>83</v>
      </c>
      <c r="H261" s="22">
        <v>8.5542168674698793</v>
      </c>
      <c r="I261" s="23">
        <v>804.96626506024108</v>
      </c>
      <c r="J261" s="21">
        <v>27</v>
      </c>
      <c r="K261" s="22">
        <v>16.25925925925926</v>
      </c>
      <c r="L261" s="23">
        <v>1288.0314814814815</v>
      </c>
      <c r="M261" s="21">
        <v>5</v>
      </c>
      <c r="N261" s="22">
        <v>5.2</v>
      </c>
      <c r="O261" s="23">
        <v>393.13599999999997</v>
      </c>
      <c r="P261" s="24"/>
      <c r="Q261" s="25"/>
      <c r="R261" s="26"/>
      <c r="S261" s="24">
        <v>1</v>
      </c>
      <c r="T261" s="25">
        <v>14</v>
      </c>
      <c r="U261" s="26">
        <v>1028.69</v>
      </c>
      <c r="V261" s="24">
        <v>1</v>
      </c>
      <c r="W261" s="25">
        <v>7</v>
      </c>
      <c r="X261" s="26">
        <v>441.35</v>
      </c>
      <c r="Y261" s="24"/>
      <c r="Z261" s="25"/>
      <c r="AA261" s="26"/>
      <c r="AB261" s="24">
        <v>1</v>
      </c>
      <c r="AC261" s="25">
        <v>6</v>
      </c>
      <c r="AD261" s="26">
        <v>617.27</v>
      </c>
      <c r="AE261" s="24">
        <v>2</v>
      </c>
      <c r="AF261" s="25">
        <v>8.5</v>
      </c>
      <c r="AG261" s="26">
        <v>605.26</v>
      </c>
      <c r="AH261" s="24"/>
      <c r="AI261" s="25"/>
      <c r="AJ261" s="26"/>
      <c r="AK261" s="21"/>
      <c r="AL261" s="22"/>
      <c r="AM261" s="23"/>
      <c r="AN261" s="21">
        <v>1</v>
      </c>
      <c r="AO261" s="22">
        <v>4</v>
      </c>
      <c r="AP261" s="23">
        <v>252.2</v>
      </c>
      <c r="AQ261" s="21"/>
      <c r="AR261" s="22"/>
      <c r="AS261" s="23"/>
      <c r="AT261" s="21"/>
      <c r="AU261" s="22"/>
      <c r="AV261" s="23"/>
      <c r="AW261" s="21">
        <v>1</v>
      </c>
      <c r="AX261" s="22">
        <v>4</v>
      </c>
      <c r="AY261" s="23">
        <v>252.2</v>
      </c>
      <c r="AZ261" s="21">
        <v>1</v>
      </c>
      <c r="BA261" s="22">
        <v>6</v>
      </c>
      <c r="BB261" s="23">
        <v>960.7</v>
      </c>
      <c r="BC261" s="21">
        <v>1</v>
      </c>
      <c r="BD261" s="22">
        <v>1</v>
      </c>
      <c r="BE261" s="23">
        <v>63.05</v>
      </c>
      <c r="BF261" s="24"/>
      <c r="BG261" s="25"/>
      <c r="BH261" s="26"/>
      <c r="BI261" s="24"/>
      <c r="BJ261" s="25"/>
      <c r="BK261" s="26"/>
      <c r="BL261" s="24">
        <v>1</v>
      </c>
      <c r="BM261" s="25">
        <v>5</v>
      </c>
      <c r="BN261" s="26">
        <v>315.25</v>
      </c>
      <c r="BO261" s="24"/>
      <c r="BP261" s="25"/>
      <c r="BQ261" s="26"/>
      <c r="BR261" s="21"/>
      <c r="BS261" s="22"/>
      <c r="BT261" s="23"/>
      <c r="BU261" s="21"/>
      <c r="BV261" s="22"/>
      <c r="BW261" s="23"/>
      <c r="BX261" s="21"/>
      <c r="BY261" s="22"/>
      <c r="BZ261" s="23"/>
      <c r="CA261" s="21"/>
      <c r="CB261" s="22"/>
      <c r="CC261" s="23"/>
      <c r="CD261" s="24"/>
      <c r="CE261" s="25"/>
      <c r="CF261" s="26"/>
      <c r="CG261" s="24"/>
      <c r="CH261" s="25"/>
      <c r="CI261" s="26"/>
      <c r="CJ261" s="24"/>
      <c r="CK261" s="25"/>
      <c r="CL261" s="26"/>
      <c r="CM261" s="21"/>
      <c r="CN261" s="22"/>
      <c r="CO261" s="23"/>
      <c r="CP261" s="21"/>
      <c r="CQ261" s="22"/>
      <c r="CR261" s="23"/>
    </row>
    <row r="262" spans="1:96" x14ac:dyDescent="0.25">
      <c r="A262" s="15" t="s">
        <v>547</v>
      </c>
      <c r="B262" s="16" t="s">
        <v>548</v>
      </c>
      <c r="C262" s="17">
        <v>235</v>
      </c>
      <c r="D262" s="18">
        <v>6.1148936170212762</v>
      </c>
      <c r="E262" s="19">
        <v>597.91136170212746</v>
      </c>
      <c r="F262" s="20">
        <f t="shared" si="3"/>
        <v>0.76249999999999996</v>
      </c>
      <c r="G262" s="21">
        <v>156</v>
      </c>
      <c r="H262" s="22">
        <v>6.3012820512820511</v>
      </c>
      <c r="I262" s="23">
        <v>664.78019230769223</v>
      </c>
      <c r="J262" s="21">
        <v>24</v>
      </c>
      <c r="K262" s="22">
        <v>8.75</v>
      </c>
      <c r="L262" s="23">
        <v>748.32458333333341</v>
      </c>
      <c r="M262" s="21">
        <v>33</v>
      </c>
      <c r="N262" s="22">
        <v>3.3333333333333335</v>
      </c>
      <c r="O262" s="23">
        <v>265.85757575757577</v>
      </c>
      <c r="P262" s="24">
        <v>6</v>
      </c>
      <c r="Q262" s="25">
        <v>6.333333333333333</v>
      </c>
      <c r="R262" s="26">
        <v>487.0766666666666</v>
      </c>
      <c r="S262" s="24">
        <v>6</v>
      </c>
      <c r="T262" s="25">
        <v>5</v>
      </c>
      <c r="U262" s="26">
        <v>342.61666666666662</v>
      </c>
      <c r="V262" s="24"/>
      <c r="W262" s="25"/>
      <c r="X262" s="26"/>
      <c r="Y262" s="24">
        <v>2</v>
      </c>
      <c r="Z262" s="25">
        <v>7.5</v>
      </c>
      <c r="AA262" s="26">
        <v>472.875</v>
      </c>
      <c r="AB262" s="24"/>
      <c r="AC262" s="25"/>
      <c r="AD262" s="26"/>
      <c r="AE262" s="24"/>
      <c r="AF262" s="25"/>
      <c r="AG262" s="26"/>
      <c r="AH262" s="24">
        <v>1</v>
      </c>
      <c r="AI262" s="25">
        <v>2</v>
      </c>
      <c r="AJ262" s="26">
        <v>671.69</v>
      </c>
      <c r="AK262" s="21"/>
      <c r="AL262" s="22"/>
      <c r="AM262" s="23"/>
      <c r="AN262" s="21"/>
      <c r="AO262" s="22"/>
      <c r="AP262" s="23"/>
      <c r="AQ262" s="21">
        <v>1</v>
      </c>
      <c r="AR262" s="22">
        <v>9</v>
      </c>
      <c r="AS262" s="23">
        <v>857.78</v>
      </c>
      <c r="AT262" s="21">
        <v>1</v>
      </c>
      <c r="AU262" s="22">
        <v>6</v>
      </c>
      <c r="AV262" s="23">
        <v>378.3</v>
      </c>
      <c r="AW262" s="21">
        <v>1</v>
      </c>
      <c r="AX262" s="22">
        <v>3</v>
      </c>
      <c r="AY262" s="23">
        <v>221.31</v>
      </c>
      <c r="AZ262" s="21"/>
      <c r="BA262" s="22"/>
      <c r="BB262" s="23"/>
      <c r="BC262" s="21"/>
      <c r="BD262" s="22"/>
      <c r="BE262" s="23"/>
      <c r="BF262" s="24"/>
      <c r="BG262" s="25"/>
      <c r="BH262" s="26"/>
      <c r="BI262" s="24">
        <v>1</v>
      </c>
      <c r="BJ262" s="25">
        <v>8</v>
      </c>
      <c r="BK262" s="26">
        <v>504.4</v>
      </c>
      <c r="BL262" s="24"/>
      <c r="BM262" s="25"/>
      <c r="BN262" s="26"/>
      <c r="BO262" s="24">
        <v>3</v>
      </c>
      <c r="BP262" s="25">
        <v>7.666666666666667</v>
      </c>
      <c r="BQ262" s="26">
        <v>504.32666666666665</v>
      </c>
      <c r="BR262" s="21"/>
      <c r="BS262" s="22"/>
      <c r="BT262" s="23"/>
      <c r="BU262" s="21"/>
      <c r="BV262" s="22"/>
      <c r="BW262" s="23"/>
      <c r="BX262" s="21"/>
      <c r="BY262" s="22"/>
      <c r="BZ262" s="23"/>
      <c r="CA262" s="21"/>
      <c r="CB262" s="22"/>
      <c r="CC262" s="23"/>
      <c r="CD262" s="24"/>
      <c r="CE262" s="25"/>
      <c r="CF262" s="26"/>
      <c r="CG262" s="24"/>
      <c r="CH262" s="25"/>
      <c r="CI262" s="26"/>
      <c r="CJ262" s="24"/>
      <c r="CK262" s="25"/>
      <c r="CL262" s="26"/>
      <c r="CM262" s="21"/>
      <c r="CN262" s="22"/>
      <c r="CO262" s="23"/>
      <c r="CP262" s="21"/>
      <c r="CQ262" s="22"/>
      <c r="CR262" s="23"/>
    </row>
    <row r="263" spans="1:96" x14ac:dyDescent="0.25">
      <c r="A263" s="15" t="s">
        <v>549</v>
      </c>
      <c r="B263" s="16" t="s">
        <v>550</v>
      </c>
      <c r="C263" s="17">
        <v>45</v>
      </c>
      <c r="D263" s="18">
        <v>13.644444444444444</v>
      </c>
      <c r="E263" s="19">
        <v>1122.5466666666669</v>
      </c>
      <c r="F263" s="20">
        <f t="shared" ref="F263:F326" si="4">ROUND(E263/784.11,4)</f>
        <v>1.4316</v>
      </c>
      <c r="G263" s="21">
        <v>4</v>
      </c>
      <c r="H263" s="22">
        <v>9.75</v>
      </c>
      <c r="I263" s="23">
        <v>1078.7325000000001</v>
      </c>
      <c r="J263" s="21">
        <v>18</v>
      </c>
      <c r="K263" s="22">
        <v>16.277777777777779</v>
      </c>
      <c r="L263" s="23">
        <v>1265.5761111111108</v>
      </c>
      <c r="M263" s="21">
        <v>1</v>
      </c>
      <c r="N263" s="22">
        <v>14</v>
      </c>
      <c r="O263" s="23">
        <v>1242.8700000000001</v>
      </c>
      <c r="P263" s="24">
        <v>3</v>
      </c>
      <c r="Q263" s="25">
        <v>35.666666666666664</v>
      </c>
      <c r="R263" s="26">
        <v>2899.3199999999997</v>
      </c>
      <c r="S263" s="24">
        <v>2</v>
      </c>
      <c r="T263" s="25">
        <v>8</v>
      </c>
      <c r="U263" s="26">
        <v>1430.29</v>
      </c>
      <c r="V263" s="24"/>
      <c r="W263" s="25"/>
      <c r="X263" s="26"/>
      <c r="Y263" s="24">
        <v>1</v>
      </c>
      <c r="Z263" s="25">
        <v>6</v>
      </c>
      <c r="AA263" s="26">
        <v>401.62</v>
      </c>
      <c r="AB263" s="24">
        <v>2</v>
      </c>
      <c r="AC263" s="25">
        <v>6</v>
      </c>
      <c r="AD263" s="26">
        <v>601.88499999999999</v>
      </c>
      <c r="AE263" s="24"/>
      <c r="AF263" s="25"/>
      <c r="AG263" s="26"/>
      <c r="AH263" s="24">
        <v>1</v>
      </c>
      <c r="AI263" s="25">
        <v>6</v>
      </c>
      <c r="AJ263" s="26">
        <v>965.1400000000001</v>
      </c>
      <c r="AK263" s="21"/>
      <c r="AL263" s="22"/>
      <c r="AM263" s="23"/>
      <c r="AN263" s="21"/>
      <c r="AO263" s="22"/>
      <c r="AP263" s="23"/>
      <c r="AQ263" s="21"/>
      <c r="AR263" s="22"/>
      <c r="AS263" s="23"/>
      <c r="AT263" s="21"/>
      <c r="AU263" s="22"/>
      <c r="AV263" s="23"/>
      <c r="AW263" s="21"/>
      <c r="AX263" s="22"/>
      <c r="AY263" s="23"/>
      <c r="AZ263" s="21"/>
      <c r="BA263" s="22"/>
      <c r="BB263" s="23"/>
      <c r="BC263" s="21">
        <v>3</v>
      </c>
      <c r="BD263" s="22">
        <v>10.666666666666666</v>
      </c>
      <c r="BE263" s="23">
        <v>683.25333333333322</v>
      </c>
      <c r="BF263" s="24">
        <v>1</v>
      </c>
      <c r="BG263" s="25">
        <v>22</v>
      </c>
      <c r="BH263" s="26">
        <v>1658.5</v>
      </c>
      <c r="BI263" s="24"/>
      <c r="BJ263" s="25"/>
      <c r="BK263" s="26"/>
      <c r="BL263" s="24"/>
      <c r="BM263" s="25"/>
      <c r="BN263" s="26"/>
      <c r="BO263" s="24"/>
      <c r="BP263" s="25"/>
      <c r="BQ263" s="26"/>
      <c r="BR263" s="21"/>
      <c r="BS263" s="22"/>
      <c r="BT263" s="23"/>
      <c r="BU263" s="21"/>
      <c r="BV263" s="22"/>
      <c r="BW263" s="23"/>
      <c r="BX263" s="21"/>
      <c r="BY263" s="22"/>
      <c r="BZ263" s="23"/>
      <c r="CA263" s="21"/>
      <c r="CB263" s="22"/>
      <c r="CC263" s="23"/>
      <c r="CD263" s="24">
        <v>1</v>
      </c>
      <c r="CE263" s="25">
        <v>1</v>
      </c>
      <c r="CF263" s="26">
        <v>63.05</v>
      </c>
      <c r="CG263" s="24"/>
      <c r="CH263" s="25"/>
      <c r="CI263" s="26"/>
      <c r="CJ263" s="24"/>
      <c r="CK263" s="25"/>
      <c r="CL263" s="26"/>
      <c r="CM263" s="21">
        <v>8</v>
      </c>
      <c r="CN263" s="22">
        <v>8.25</v>
      </c>
      <c r="CO263" s="23">
        <v>534.50625000000002</v>
      </c>
      <c r="CP263" s="21"/>
      <c r="CQ263" s="22"/>
      <c r="CR263" s="23"/>
    </row>
    <row r="264" spans="1:96" x14ac:dyDescent="0.25">
      <c r="A264" s="15" t="s">
        <v>551</v>
      </c>
      <c r="B264" s="16" t="s">
        <v>552</v>
      </c>
      <c r="C264" s="17">
        <v>158</v>
      </c>
      <c r="D264" s="18">
        <v>11.30379746835443</v>
      </c>
      <c r="E264" s="19">
        <v>952.91898734177244</v>
      </c>
      <c r="F264" s="20">
        <f t="shared" si="4"/>
        <v>1.2153</v>
      </c>
      <c r="G264" s="21">
        <v>41</v>
      </c>
      <c r="H264" s="22">
        <v>8.9268292682926838</v>
      </c>
      <c r="I264" s="23">
        <v>1037.1343902439023</v>
      </c>
      <c r="J264" s="21">
        <v>49</v>
      </c>
      <c r="K264" s="22">
        <v>14.836734693877551</v>
      </c>
      <c r="L264" s="23">
        <v>1130.4659183673468</v>
      </c>
      <c r="M264" s="21">
        <v>15</v>
      </c>
      <c r="N264" s="22">
        <v>8.4666666666666668</v>
      </c>
      <c r="O264" s="23">
        <v>813.45666666666682</v>
      </c>
      <c r="P264" s="24">
        <v>3</v>
      </c>
      <c r="Q264" s="25">
        <v>16.333333333333332</v>
      </c>
      <c r="R264" s="26">
        <v>1146.7766666666666</v>
      </c>
      <c r="S264" s="24">
        <v>4</v>
      </c>
      <c r="T264" s="25">
        <v>6.75</v>
      </c>
      <c r="U264" s="26">
        <v>484.38250000000005</v>
      </c>
      <c r="V264" s="24">
        <v>5</v>
      </c>
      <c r="W264" s="25">
        <v>9</v>
      </c>
      <c r="X264" s="26">
        <v>673.274</v>
      </c>
      <c r="Y264" s="24">
        <v>7</v>
      </c>
      <c r="Z264" s="25">
        <v>12.428571428571429</v>
      </c>
      <c r="AA264" s="26">
        <v>961.37428571428586</v>
      </c>
      <c r="AB264" s="24">
        <v>11</v>
      </c>
      <c r="AC264" s="25">
        <v>9.8181818181818183</v>
      </c>
      <c r="AD264" s="26">
        <v>721.89090909090908</v>
      </c>
      <c r="AE264" s="24">
        <v>1</v>
      </c>
      <c r="AF264" s="25">
        <v>17</v>
      </c>
      <c r="AG264" s="26">
        <v>1106.6299999999999</v>
      </c>
      <c r="AH264" s="24">
        <v>4</v>
      </c>
      <c r="AI264" s="25">
        <v>9.25</v>
      </c>
      <c r="AJ264" s="26">
        <v>595.26250000000005</v>
      </c>
      <c r="AK264" s="21"/>
      <c r="AL264" s="22"/>
      <c r="AM264" s="23"/>
      <c r="AN264" s="21">
        <v>4</v>
      </c>
      <c r="AO264" s="22">
        <v>6.5</v>
      </c>
      <c r="AP264" s="23">
        <v>409.82500000000005</v>
      </c>
      <c r="AQ264" s="21">
        <v>3</v>
      </c>
      <c r="AR264" s="22">
        <v>14.666666666666666</v>
      </c>
      <c r="AS264" s="23">
        <v>994.80000000000007</v>
      </c>
      <c r="AT264" s="21"/>
      <c r="AU264" s="22"/>
      <c r="AV264" s="23"/>
      <c r="AW264" s="21"/>
      <c r="AX264" s="22"/>
      <c r="AY264" s="23"/>
      <c r="AZ264" s="21">
        <v>1</v>
      </c>
      <c r="BA264" s="22">
        <v>6</v>
      </c>
      <c r="BB264" s="23">
        <v>378.3</v>
      </c>
      <c r="BC264" s="21">
        <v>3</v>
      </c>
      <c r="BD264" s="22">
        <v>12</v>
      </c>
      <c r="BE264" s="23">
        <v>858.75333333333322</v>
      </c>
      <c r="BF264" s="24">
        <v>3</v>
      </c>
      <c r="BG264" s="25">
        <v>19</v>
      </c>
      <c r="BH264" s="26">
        <v>1320.2133333333334</v>
      </c>
      <c r="BI264" s="24">
        <v>4</v>
      </c>
      <c r="BJ264" s="25">
        <v>6.75</v>
      </c>
      <c r="BK264" s="26">
        <v>500.69500000000005</v>
      </c>
      <c r="BL264" s="24"/>
      <c r="BM264" s="25"/>
      <c r="BN264" s="26"/>
      <c r="BO264" s="24"/>
      <c r="BP264" s="25"/>
      <c r="BQ264" s="26"/>
      <c r="BR264" s="21"/>
      <c r="BS264" s="22"/>
      <c r="BT264" s="23"/>
      <c r="BU264" s="21"/>
      <c r="BV264" s="22"/>
      <c r="BW264" s="23"/>
      <c r="BX264" s="21"/>
      <c r="BY264" s="22"/>
      <c r="BZ264" s="23"/>
      <c r="CA264" s="21"/>
      <c r="CB264" s="22"/>
      <c r="CC264" s="23"/>
      <c r="CD264" s="24"/>
      <c r="CE264" s="25"/>
      <c r="CF264" s="26"/>
      <c r="CG264" s="24"/>
      <c r="CH264" s="25"/>
      <c r="CI264" s="26"/>
      <c r="CJ264" s="24"/>
      <c r="CK264" s="25"/>
      <c r="CL264" s="26"/>
      <c r="CM264" s="21"/>
      <c r="CN264" s="22"/>
      <c r="CO264" s="23"/>
      <c r="CP264" s="21"/>
      <c r="CQ264" s="22"/>
      <c r="CR264" s="23"/>
    </row>
    <row r="265" spans="1:96" x14ac:dyDescent="0.25">
      <c r="A265" s="15" t="s">
        <v>553</v>
      </c>
      <c r="B265" s="16" t="s">
        <v>554</v>
      </c>
      <c r="C265" s="17">
        <v>457</v>
      </c>
      <c r="D265" s="18">
        <v>6.7986870897155365</v>
      </c>
      <c r="E265" s="19">
        <v>596.02938730853407</v>
      </c>
      <c r="F265" s="20">
        <f t="shared" si="4"/>
        <v>0.7601</v>
      </c>
      <c r="G265" s="21">
        <v>174</v>
      </c>
      <c r="H265" s="22">
        <v>6.3850574712643677</v>
      </c>
      <c r="I265" s="23">
        <v>631.63551724137915</v>
      </c>
      <c r="J265" s="21">
        <v>42</v>
      </c>
      <c r="K265" s="22">
        <v>11.476190476190476</v>
      </c>
      <c r="L265" s="23">
        <v>891.97333333333313</v>
      </c>
      <c r="M265" s="21">
        <v>125</v>
      </c>
      <c r="N265" s="22">
        <v>6.1520000000000001</v>
      </c>
      <c r="O265" s="23">
        <v>569.43736000000013</v>
      </c>
      <c r="P265" s="24">
        <v>5</v>
      </c>
      <c r="Q265" s="25">
        <v>10.6</v>
      </c>
      <c r="R265" s="26">
        <v>779.43200000000002</v>
      </c>
      <c r="S265" s="24">
        <v>56</v>
      </c>
      <c r="T265" s="25">
        <v>6.4464285714285712</v>
      </c>
      <c r="U265" s="26">
        <v>453.70785714285722</v>
      </c>
      <c r="V265" s="24">
        <v>7</v>
      </c>
      <c r="W265" s="25">
        <v>5</v>
      </c>
      <c r="X265" s="26">
        <v>335.29857142857145</v>
      </c>
      <c r="Y265" s="24">
        <v>10</v>
      </c>
      <c r="Z265" s="25">
        <v>7.2</v>
      </c>
      <c r="AA265" s="26">
        <v>652.08100000000002</v>
      </c>
      <c r="AB265" s="24">
        <v>8</v>
      </c>
      <c r="AC265" s="25">
        <v>4.25</v>
      </c>
      <c r="AD265" s="26">
        <v>299.44499999999999</v>
      </c>
      <c r="AE265" s="24">
        <v>3</v>
      </c>
      <c r="AF265" s="25">
        <v>5.333333333333333</v>
      </c>
      <c r="AG265" s="26">
        <v>364.3866666666666</v>
      </c>
      <c r="AH265" s="24">
        <v>5</v>
      </c>
      <c r="AI265" s="25">
        <v>7.8</v>
      </c>
      <c r="AJ265" s="26">
        <v>491.78999999999996</v>
      </c>
      <c r="AK265" s="21">
        <v>4</v>
      </c>
      <c r="AL265" s="22">
        <v>4.75</v>
      </c>
      <c r="AM265" s="23">
        <v>395.685</v>
      </c>
      <c r="AN265" s="21">
        <v>1</v>
      </c>
      <c r="AO265" s="22">
        <v>6</v>
      </c>
      <c r="AP265" s="23">
        <v>804.98</v>
      </c>
      <c r="AQ265" s="21"/>
      <c r="AR265" s="22"/>
      <c r="AS265" s="23"/>
      <c r="AT265" s="21">
        <v>1</v>
      </c>
      <c r="AU265" s="22">
        <v>8</v>
      </c>
      <c r="AV265" s="23">
        <v>587.02</v>
      </c>
      <c r="AW265" s="21"/>
      <c r="AX265" s="22"/>
      <c r="AY265" s="23"/>
      <c r="AZ265" s="21">
        <v>1</v>
      </c>
      <c r="BA265" s="22">
        <v>3</v>
      </c>
      <c r="BB265" s="23">
        <v>189.15</v>
      </c>
      <c r="BC265" s="21">
        <v>1</v>
      </c>
      <c r="BD265" s="22">
        <v>17</v>
      </c>
      <c r="BE265" s="23">
        <v>1071.8499999999999</v>
      </c>
      <c r="BF265" s="24">
        <v>6</v>
      </c>
      <c r="BG265" s="25">
        <v>8.1666666666666661</v>
      </c>
      <c r="BH265" s="26">
        <v>520.70499999999993</v>
      </c>
      <c r="BI265" s="24">
        <v>1</v>
      </c>
      <c r="BJ265" s="25">
        <v>3</v>
      </c>
      <c r="BK265" s="26">
        <v>189.15</v>
      </c>
      <c r="BL265" s="24">
        <v>1</v>
      </c>
      <c r="BM265" s="25">
        <v>11</v>
      </c>
      <c r="BN265" s="26">
        <v>693.55</v>
      </c>
      <c r="BO265" s="24">
        <v>2</v>
      </c>
      <c r="BP265" s="25">
        <v>5</v>
      </c>
      <c r="BQ265" s="26">
        <v>326.31</v>
      </c>
      <c r="BR265" s="21"/>
      <c r="BS265" s="22"/>
      <c r="BT265" s="23"/>
      <c r="BU265" s="21"/>
      <c r="BV265" s="22"/>
      <c r="BW265" s="23"/>
      <c r="BX265" s="21"/>
      <c r="BY265" s="22"/>
      <c r="BZ265" s="23"/>
      <c r="CA265" s="21"/>
      <c r="CB265" s="22"/>
      <c r="CC265" s="23"/>
      <c r="CD265" s="24">
        <v>3</v>
      </c>
      <c r="CE265" s="25">
        <v>2</v>
      </c>
      <c r="CF265" s="26">
        <v>211.16333333333333</v>
      </c>
      <c r="CG265" s="24"/>
      <c r="CH265" s="25"/>
      <c r="CI265" s="26"/>
      <c r="CJ265" s="24"/>
      <c r="CK265" s="25"/>
      <c r="CL265" s="26"/>
      <c r="CM265" s="21">
        <v>1</v>
      </c>
      <c r="CN265" s="22">
        <v>3</v>
      </c>
      <c r="CO265" s="23">
        <v>189.15</v>
      </c>
      <c r="CP265" s="21"/>
      <c r="CQ265" s="22"/>
      <c r="CR265" s="23"/>
    </row>
    <row r="266" spans="1:96" x14ac:dyDescent="0.25">
      <c r="A266" s="27" t="s">
        <v>555</v>
      </c>
      <c r="B266" s="28" t="s">
        <v>556</v>
      </c>
      <c r="C266" s="29">
        <v>87</v>
      </c>
      <c r="D266" s="30">
        <v>6.8965517241379306</v>
      </c>
      <c r="E266" s="31">
        <v>558.52896551724166</v>
      </c>
      <c r="F266" s="20">
        <f t="shared" si="4"/>
        <v>0.71230000000000004</v>
      </c>
      <c r="G266" s="32">
        <v>10</v>
      </c>
      <c r="H266" s="33">
        <v>10.6</v>
      </c>
      <c r="I266" s="34">
        <v>1140.6990000000001</v>
      </c>
      <c r="J266" s="32">
        <v>10</v>
      </c>
      <c r="K266" s="33">
        <v>10.3</v>
      </c>
      <c r="L266" s="34">
        <v>730.66300000000012</v>
      </c>
      <c r="M266" s="32">
        <v>24</v>
      </c>
      <c r="N266" s="33">
        <v>5.583333333333333</v>
      </c>
      <c r="O266" s="34">
        <v>491.98583333333318</v>
      </c>
      <c r="P266" s="35">
        <v>5</v>
      </c>
      <c r="Q266" s="36">
        <v>6.2</v>
      </c>
      <c r="R266" s="37">
        <v>467.79000000000008</v>
      </c>
      <c r="S266" s="35">
        <v>8</v>
      </c>
      <c r="T266" s="36">
        <v>7.125</v>
      </c>
      <c r="U266" s="37">
        <v>467.55125000000004</v>
      </c>
      <c r="V266" s="35">
        <v>4</v>
      </c>
      <c r="W266" s="36">
        <v>6.75</v>
      </c>
      <c r="X266" s="37">
        <v>459.53999999999996</v>
      </c>
      <c r="Y266" s="35">
        <v>4</v>
      </c>
      <c r="Z266" s="36">
        <v>6.5</v>
      </c>
      <c r="AA266" s="37">
        <v>433.14499999999992</v>
      </c>
      <c r="AB266" s="35">
        <v>2</v>
      </c>
      <c r="AC266" s="36">
        <v>5</v>
      </c>
      <c r="AD266" s="37">
        <v>427.30500000000006</v>
      </c>
      <c r="AE266" s="35"/>
      <c r="AF266" s="36"/>
      <c r="AG266" s="37"/>
      <c r="AH266" s="35">
        <v>3</v>
      </c>
      <c r="AI266" s="36">
        <v>11.666666666666666</v>
      </c>
      <c r="AJ266" s="37">
        <v>892.25</v>
      </c>
      <c r="AK266" s="32">
        <v>1</v>
      </c>
      <c r="AL266" s="33">
        <v>10</v>
      </c>
      <c r="AM266" s="34">
        <v>630.5</v>
      </c>
      <c r="AN266" s="32">
        <v>3</v>
      </c>
      <c r="AO266" s="33">
        <v>4</v>
      </c>
      <c r="AP266" s="34">
        <v>252.19999999999996</v>
      </c>
      <c r="AQ266" s="32">
        <v>2</v>
      </c>
      <c r="AR266" s="33">
        <v>4</v>
      </c>
      <c r="AS266" s="34">
        <v>297.85000000000002</v>
      </c>
      <c r="AT266" s="32">
        <v>1</v>
      </c>
      <c r="AU266" s="33">
        <v>3</v>
      </c>
      <c r="AV266" s="34">
        <v>189.15</v>
      </c>
      <c r="AW266" s="32">
        <v>2</v>
      </c>
      <c r="AX266" s="33">
        <v>5.5</v>
      </c>
      <c r="AY266" s="34">
        <v>346.77499999999998</v>
      </c>
      <c r="AZ266" s="32">
        <v>1</v>
      </c>
      <c r="BA266" s="33">
        <v>7</v>
      </c>
      <c r="BB266" s="34">
        <v>441.35</v>
      </c>
      <c r="BC266" s="32"/>
      <c r="BD266" s="33"/>
      <c r="BE266" s="34"/>
      <c r="BF266" s="35">
        <v>1</v>
      </c>
      <c r="BG266" s="36">
        <v>3</v>
      </c>
      <c r="BH266" s="37">
        <v>189.15</v>
      </c>
      <c r="BI266" s="35"/>
      <c r="BJ266" s="36"/>
      <c r="BK266" s="37"/>
      <c r="BL266" s="35"/>
      <c r="BM266" s="36"/>
      <c r="BN266" s="37"/>
      <c r="BO266" s="35">
        <v>1</v>
      </c>
      <c r="BP266" s="36">
        <v>6</v>
      </c>
      <c r="BQ266" s="37">
        <v>378.3</v>
      </c>
      <c r="BR266" s="32"/>
      <c r="BS266" s="33"/>
      <c r="BT266" s="34"/>
      <c r="BU266" s="32"/>
      <c r="BV266" s="33"/>
      <c r="BW266" s="34"/>
      <c r="BX266" s="32"/>
      <c r="BY266" s="33"/>
      <c r="BZ266" s="34"/>
      <c r="CA266" s="32"/>
      <c r="CB266" s="33"/>
      <c r="CC266" s="34"/>
      <c r="CD266" s="35">
        <v>5</v>
      </c>
      <c r="CE266" s="36">
        <v>2.2000000000000002</v>
      </c>
      <c r="CF266" s="37">
        <v>202.99600000000004</v>
      </c>
      <c r="CG266" s="35"/>
      <c r="CH266" s="36"/>
      <c r="CI266" s="37"/>
      <c r="CJ266" s="35"/>
      <c r="CK266" s="36"/>
      <c r="CL266" s="37"/>
      <c r="CM266" s="32"/>
      <c r="CN266" s="33"/>
      <c r="CO266" s="34"/>
      <c r="CP266" s="32"/>
      <c r="CQ266" s="33"/>
      <c r="CR266" s="34"/>
    </row>
    <row r="267" spans="1:96" x14ac:dyDescent="0.25">
      <c r="A267" s="15" t="s">
        <v>557</v>
      </c>
      <c r="B267" s="16" t="s">
        <v>558</v>
      </c>
      <c r="C267" s="17">
        <v>93</v>
      </c>
      <c r="D267" s="18">
        <v>6.741935483870968</v>
      </c>
      <c r="E267" s="19">
        <v>490.35655913978519</v>
      </c>
      <c r="F267" s="20">
        <f t="shared" si="4"/>
        <v>0.62539999999999996</v>
      </c>
      <c r="G267" s="21">
        <v>6</v>
      </c>
      <c r="H267" s="22">
        <v>9</v>
      </c>
      <c r="I267" s="23">
        <v>887.00833333333321</v>
      </c>
      <c r="J267" s="21">
        <v>29</v>
      </c>
      <c r="K267" s="22">
        <v>7.9655172413793105</v>
      </c>
      <c r="L267" s="23">
        <v>599.27724137931034</v>
      </c>
      <c r="M267" s="21"/>
      <c r="N267" s="22"/>
      <c r="O267" s="23"/>
      <c r="P267" s="24"/>
      <c r="Q267" s="25"/>
      <c r="R267" s="26"/>
      <c r="S267" s="24">
        <v>5</v>
      </c>
      <c r="T267" s="25">
        <v>12.4</v>
      </c>
      <c r="U267" s="26">
        <v>881.66000000000008</v>
      </c>
      <c r="V267" s="24">
        <v>3</v>
      </c>
      <c r="W267" s="25">
        <v>3.3333333333333335</v>
      </c>
      <c r="X267" s="26">
        <v>233.75666666666666</v>
      </c>
      <c r="Y267" s="24">
        <v>3</v>
      </c>
      <c r="Z267" s="25">
        <v>6.333333333333333</v>
      </c>
      <c r="AA267" s="26">
        <v>399.31666666666666</v>
      </c>
      <c r="AB267" s="24">
        <v>3</v>
      </c>
      <c r="AC267" s="25">
        <v>9.6666666666666661</v>
      </c>
      <c r="AD267" s="26">
        <v>625.18000000000006</v>
      </c>
      <c r="AE267" s="24">
        <v>1</v>
      </c>
      <c r="AF267" s="25">
        <v>9</v>
      </c>
      <c r="AG267" s="26">
        <v>614.54000000000008</v>
      </c>
      <c r="AH267" s="24"/>
      <c r="AI267" s="25"/>
      <c r="AJ267" s="26"/>
      <c r="AK267" s="21">
        <v>5</v>
      </c>
      <c r="AL267" s="22">
        <v>1</v>
      </c>
      <c r="AM267" s="23">
        <v>63.05</v>
      </c>
      <c r="AN267" s="21"/>
      <c r="AO267" s="22"/>
      <c r="AP267" s="23"/>
      <c r="AQ267" s="21">
        <v>1</v>
      </c>
      <c r="AR267" s="22">
        <v>8</v>
      </c>
      <c r="AS267" s="23">
        <v>504.4</v>
      </c>
      <c r="AT267" s="21"/>
      <c r="AU267" s="22"/>
      <c r="AV267" s="23"/>
      <c r="AW267" s="21">
        <v>2</v>
      </c>
      <c r="AX267" s="22">
        <v>6</v>
      </c>
      <c r="AY267" s="23">
        <v>401.84500000000003</v>
      </c>
      <c r="AZ267" s="21">
        <v>2</v>
      </c>
      <c r="BA267" s="22">
        <v>13</v>
      </c>
      <c r="BB267" s="23">
        <v>819.65</v>
      </c>
      <c r="BC267" s="21">
        <v>1</v>
      </c>
      <c r="BD267" s="22">
        <v>3</v>
      </c>
      <c r="BE267" s="23">
        <v>189.15</v>
      </c>
      <c r="BF267" s="24"/>
      <c r="BG267" s="25"/>
      <c r="BH267" s="26"/>
      <c r="BI267" s="24">
        <v>4</v>
      </c>
      <c r="BJ267" s="25">
        <v>8.5</v>
      </c>
      <c r="BK267" s="26">
        <v>582.9375</v>
      </c>
      <c r="BL267" s="24">
        <v>1</v>
      </c>
      <c r="BM267" s="25">
        <v>17</v>
      </c>
      <c r="BN267" s="26">
        <v>1192.7199999999998</v>
      </c>
      <c r="BO267" s="24">
        <v>1</v>
      </c>
      <c r="BP267" s="25">
        <v>6</v>
      </c>
      <c r="BQ267" s="26">
        <v>409.40000000000003</v>
      </c>
      <c r="BR267" s="21"/>
      <c r="BS267" s="22"/>
      <c r="BT267" s="23"/>
      <c r="BU267" s="21"/>
      <c r="BV267" s="22"/>
      <c r="BW267" s="23"/>
      <c r="BX267" s="21"/>
      <c r="BY267" s="22"/>
      <c r="BZ267" s="23"/>
      <c r="CA267" s="21"/>
      <c r="CB267" s="22"/>
      <c r="CC267" s="23"/>
      <c r="CD267" s="24">
        <v>20</v>
      </c>
      <c r="CE267" s="25">
        <v>1.8</v>
      </c>
      <c r="CF267" s="26">
        <v>117.89649999999999</v>
      </c>
      <c r="CG267" s="24"/>
      <c r="CH267" s="25"/>
      <c r="CI267" s="26"/>
      <c r="CJ267" s="24"/>
      <c r="CK267" s="25"/>
      <c r="CL267" s="26"/>
      <c r="CM267" s="21">
        <v>6</v>
      </c>
      <c r="CN267" s="22">
        <v>11</v>
      </c>
      <c r="CO267" s="23">
        <v>726.81333333333339</v>
      </c>
      <c r="CP267" s="21"/>
      <c r="CQ267" s="22"/>
      <c r="CR267" s="23"/>
    </row>
    <row r="268" spans="1:96" x14ac:dyDescent="0.25">
      <c r="A268" s="15" t="s">
        <v>559</v>
      </c>
      <c r="B268" s="16" t="s">
        <v>560</v>
      </c>
      <c r="C268" s="17">
        <v>229</v>
      </c>
      <c r="D268" s="18">
        <v>5.109170305676856</v>
      </c>
      <c r="E268" s="19">
        <v>351.79532751091705</v>
      </c>
      <c r="F268" s="20">
        <f t="shared" si="4"/>
        <v>0.44869999999999999</v>
      </c>
      <c r="G268" s="21">
        <v>11</v>
      </c>
      <c r="H268" s="22">
        <v>4.7272727272727275</v>
      </c>
      <c r="I268" s="23">
        <v>398.33454545454549</v>
      </c>
      <c r="J268" s="21">
        <v>24</v>
      </c>
      <c r="K268" s="22">
        <v>7.625</v>
      </c>
      <c r="L268" s="23">
        <v>566.99541666666676</v>
      </c>
      <c r="M268" s="21"/>
      <c r="N268" s="22"/>
      <c r="O268" s="23"/>
      <c r="P268" s="24">
        <v>4</v>
      </c>
      <c r="Q268" s="25">
        <v>1.5</v>
      </c>
      <c r="R268" s="26">
        <v>106.34750000000001</v>
      </c>
      <c r="S268" s="24">
        <v>35</v>
      </c>
      <c r="T268" s="25">
        <v>8.3714285714285719</v>
      </c>
      <c r="U268" s="26">
        <v>569.11171428571424</v>
      </c>
      <c r="V268" s="24">
        <v>18</v>
      </c>
      <c r="W268" s="25">
        <v>2.7777777777777777</v>
      </c>
      <c r="X268" s="26">
        <v>198.47222222222229</v>
      </c>
      <c r="Y268" s="24">
        <v>8</v>
      </c>
      <c r="Z268" s="25">
        <v>4.5</v>
      </c>
      <c r="AA268" s="26">
        <v>297.76124999999996</v>
      </c>
      <c r="AB268" s="24">
        <v>5</v>
      </c>
      <c r="AC268" s="25">
        <v>2.8</v>
      </c>
      <c r="AD268" s="26">
        <v>240.86799999999999</v>
      </c>
      <c r="AE268" s="24">
        <v>6</v>
      </c>
      <c r="AF268" s="25">
        <v>9</v>
      </c>
      <c r="AG268" s="26">
        <v>577.30666666666662</v>
      </c>
      <c r="AH268" s="24">
        <v>11</v>
      </c>
      <c r="AI268" s="25">
        <v>6.3636363636363633</v>
      </c>
      <c r="AJ268" s="26">
        <v>417.28545454545457</v>
      </c>
      <c r="AK268" s="21">
        <v>8</v>
      </c>
      <c r="AL268" s="22">
        <v>2.875</v>
      </c>
      <c r="AM268" s="23">
        <v>181.26875000000001</v>
      </c>
      <c r="AN268" s="21"/>
      <c r="AO268" s="22"/>
      <c r="AP268" s="23"/>
      <c r="AQ268" s="21">
        <v>2</v>
      </c>
      <c r="AR268" s="22">
        <v>4</v>
      </c>
      <c r="AS268" s="23">
        <v>368.03</v>
      </c>
      <c r="AT268" s="21">
        <v>3</v>
      </c>
      <c r="AU268" s="22">
        <v>7.666666666666667</v>
      </c>
      <c r="AV268" s="23">
        <v>506.57</v>
      </c>
      <c r="AW268" s="21"/>
      <c r="AX268" s="22"/>
      <c r="AY268" s="23"/>
      <c r="AZ268" s="21">
        <v>2</v>
      </c>
      <c r="BA268" s="22">
        <v>11.5</v>
      </c>
      <c r="BB268" s="23">
        <v>725.07500000000005</v>
      </c>
      <c r="BC268" s="21">
        <v>4</v>
      </c>
      <c r="BD268" s="22">
        <v>4.5</v>
      </c>
      <c r="BE268" s="23">
        <v>324.6275</v>
      </c>
      <c r="BF268" s="24">
        <v>4</v>
      </c>
      <c r="BG268" s="25">
        <v>7.25</v>
      </c>
      <c r="BH268" s="26">
        <v>473.88499999999999</v>
      </c>
      <c r="BI268" s="24">
        <v>1</v>
      </c>
      <c r="BJ268" s="25">
        <v>8</v>
      </c>
      <c r="BK268" s="26">
        <v>504.4</v>
      </c>
      <c r="BL268" s="24">
        <v>3</v>
      </c>
      <c r="BM268" s="25">
        <v>3.3333333333333335</v>
      </c>
      <c r="BN268" s="26">
        <v>213.78666666666666</v>
      </c>
      <c r="BO268" s="24">
        <v>7</v>
      </c>
      <c r="BP268" s="25">
        <v>6.1428571428571432</v>
      </c>
      <c r="BQ268" s="26">
        <v>387.30714285714288</v>
      </c>
      <c r="BR268" s="21"/>
      <c r="BS268" s="22"/>
      <c r="BT268" s="23"/>
      <c r="BU268" s="21"/>
      <c r="BV268" s="22"/>
      <c r="BW268" s="23"/>
      <c r="BX268" s="21"/>
      <c r="BY268" s="22"/>
      <c r="BZ268" s="23"/>
      <c r="CA268" s="21"/>
      <c r="CB268" s="22"/>
      <c r="CC268" s="23"/>
      <c r="CD268" s="24">
        <v>26</v>
      </c>
      <c r="CE268" s="25">
        <v>1.5384615384615385</v>
      </c>
      <c r="CF268" s="26">
        <v>103.81269230769227</v>
      </c>
      <c r="CG268" s="24"/>
      <c r="CH268" s="25"/>
      <c r="CI268" s="26"/>
      <c r="CJ268" s="24"/>
      <c r="CK268" s="25"/>
      <c r="CL268" s="26"/>
      <c r="CM268" s="21">
        <v>47</v>
      </c>
      <c r="CN268" s="22">
        <v>3.978723404255319</v>
      </c>
      <c r="CO268" s="23">
        <v>257.62106382978726</v>
      </c>
      <c r="CP268" s="21"/>
      <c r="CQ268" s="22"/>
      <c r="CR268" s="23"/>
    </row>
    <row r="269" spans="1:96" x14ac:dyDescent="0.25">
      <c r="A269" s="15" t="s">
        <v>561</v>
      </c>
      <c r="B269" s="16" t="s">
        <v>562</v>
      </c>
      <c r="C269" s="17">
        <v>3265</v>
      </c>
      <c r="D269" s="18">
        <v>6.8039816232771821</v>
      </c>
      <c r="E269" s="19">
        <v>509.07270750382645</v>
      </c>
      <c r="F269" s="20">
        <f t="shared" si="4"/>
        <v>0.6492</v>
      </c>
      <c r="G269" s="21">
        <v>137</v>
      </c>
      <c r="H269" s="22">
        <v>5.9051094890510951</v>
      </c>
      <c r="I269" s="23">
        <v>635.05240875912409</v>
      </c>
      <c r="J269" s="21">
        <v>533</v>
      </c>
      <c r="K269" s="22">
        <v>7.2551594746716699</v>
      </c>
      <c r="L269" s="23">
        <v>547.22153846153856</v>
      </c>
      <c r="M269" s="21">
        <v>41</v>
      </c>
      <c r="N269" s="22">
        <v>3.2926829268292681</v>
      </c>
      <c r="O269" s="23">
        <v>410.97317073170734</v>
      </c>
      <c r="P269" s="24">
        <v>138</v>
      </c>
      <c r="Q269" s="25">
        <v>6.1014492753623184</v>
      </c>
      <c r="R269" s="26">
        <v>484.81659420289833</v>
      </c>
      <c r="S269" s="24">
        <v>268</v>
      </c>
      <c r="T269" s="25">
        <v>8.0037313432835813</v>
      </c>
      <c r="U269" s="26">
        <v>599.19914179104478</v>
      </c>
      <c r="V269" s="24">
        <v>217</v>
      </c>
      <c r="W269" s="25">
        <v>8.3133640552995391</v>
      </c>
      <c r="X269" s="26">
        <v>607.06981566820298</v>
      </c>
      <c r="Y269" s="24">
        <v>160</v>
      </c>
      <c r="Z269" s="25">
        <v>6.5250000000000004</v>
      </c>
      <c r="AA269" s="26">
        <v>465.7194375000002</v>
      </c>
      <c r="AB269" s="24">
        <v>154</v>
      </c>
      <c r="AC269" s="25">
        <v>6.4285714285714288</v>
      </c>
      <c r="AD269" s="26">
        <v>514.76415584415543</v>
      </c>
      <c r="AE269" s="24">
        <v>145</v>
      </c>
      <c r="AF269" s="25">
        <v>6.4758620689655171</v>
      </c>
      <c r="AG269" s="26">
        <v>476.66055172413775</v>
      </c>
      <c r="AH269" s="24">
        <v>344</v>
      </c>
      <c r="AI269" s="25">
        <v>8.3343023255813957</v>
      </c>
      <c r="AJ269" s="26">
        <v>588.89267441860432</v>
      </c>
      <c r="AK269" s="21">
        <v>77</v>
      </c>
      <c r="AL269" s="22">
        <v>4.6493506493506498</v>
      </c>
      <c r="AM269" s="23">
        <v>325.81233766233754</v>
      </c>
      <c r="AN269" s="21">
        <v>161</v>
      </c>
      <c r="AO269" s="22">
        <v>6.683229813664596</v>
      </c>
      <c r="AP269" s="23">
        <v>480.02291925465778</v>
      </c>
      <c r="AQ269" s="21">
        <v>23</v>
      </c>
      <c r="AR269" s="22">
        <v>8.5217391304347831</v>
      </c>
      <c r="AS269" s="23">
        <v>635.50695652173908</v>
      </c>
      <c r="AT269" s="21">
        <v>59</v>
      </c>
      <c r="AU269" s="22">
        <v>8.5084745762711869</v>
      </c>
      <c r="AV269" s="23">
        <v>570.98610169491531</v>
      </c>
      <c r="AW269" s="21">
        <v>289</v>
      </c>
      <c r="AX269" s="22">
        <v>5.2941176470588234</v>
      </c>
      <c r="AY269" s="23">
        <v>399.68958477508664</v>
      </c>
      <c r="AZ269" s="21">
        <v>101</v>
      </c>
      <c r="BA269" s="22">
        <v>6.8811881188118811</v>
      </c>
      <c r="BB269" s="23">
        <v>472.21702970297059</v>
      </c>
      <c r="BC269" s="21">
        <v>53</v>
      </c>
      <c r="BD269" s="22">
        <v>5.867924528301887</v>
      </c>
      <c r="BE269" s="23">
        <v>433.6605660377358</v>
      </c>
      <c r="BF269" s="24">
        <v>91</v>
      </c>
      <c r="BG269" s="25">
        <v>5.813186813186813</v>
      </c>
      <c r="BH269" s="26">
        <v>394.6123076923077</v>
      </c>
      <c r="BI269" s="24">
        <v>68</v>
      </c>
      <c r="BJ269" s="25">
        <v>6.382352941176471</v>
      </c>
      <c r="BK269" s="26">
        <v>426.31573529411764</v>
      </c>
      <c r="BL269" s="24">
        <v>26</v>
      </c>
      <c r="BM269" s="25">
        <v>5.2307692307692308</v>
      </c>
      <c r="BN269" s="26">
        <v>373.36076923076928</v>
      </c>
      <c r="BO269" s="24">
        <v>17</v>
      </c>
      <c r="BP269" s="25">
        <v>7.1764705882352944</v>
      </c>
      <c r="BQ269" s="26">
        <v>469.7294117647059</v>
      </c>
      <c r="BR269" s="21"/>
      <c r="BS269" s="22"/>
      <c r="BT269" s="23"/>
      <c r="BU269" s="21">
        <v>19</v>
      </c>
      <c r="BV269" s="22">
        <v>7.3684210526315788</v>
      </c>
      <c r="BW269" s="23">
        <v>464.57894736842104</v>
      </c>
      <c r="BX269" s="21">
        <v>12</v>
      </c>
      <c r="BY269" s="22">
        <v>8.5</v>
      </c>
      <c r="BZ269" s="23">
        <v>535.92499999999995</v>
      </c>
      <c r="CA269" s="21">
        <v>21</v>
      </c>
      <c r="CB269" s="22">
        <v>6.3809523809523814</v>
      </c>
      <c r="CC269" s="23">
        <v>402.31904761904764</v>
      </c>
      <c r="CD269" s="24">
        <v>88</v>
      </c>
      <c r="CE269" s="25">
        <v>4.375</v>
      </c>
      <c r="CF269" s="26">
        <v>340.76704545454521</v>
      </c>
      <c r="CG269" s="24"/>
      <c r="CH269" s="25"/>
      <c r="CI269" s="26"/>
      <c r="CJ269" s="24"/>
      <c r="CK269" s="25"/>
      <c r="CL269" s="26"/>
      <c r="CM269" s="21">
        <v>23</v>
      </c>
      <c r="CN269" s="22">
        <v>5.3478260869565215</v>
      </c>
      <c r="CO269" s="23">
        <v>380.12173913043489</v>
      </c>
      <c r="CP269" s="21"/>
      <c r="CQ269" s="22"/>
      <c r="CR269" s="23"/>
    </row>
    <row r="270" spans="1:96" x14ac:dyDescent="0.25">
      <c r="A270" s="15" t="s">
        <v>563</v>
      </c>
      <c r="B270" s="16" t="s">
        <v>564</v>
      </c>
      <c r="C270" s="17">
        <v>15</v>
      </c>
      <c r="D270" s="18">
        <v>6.5333333333333332</v>
      </c>
      <c r="E270" s="19">
        <v>443.95933333333335</v>
      </c>
      <c r="F270" s="20">
        <f t="shared" si="4"/>
        <v>0.56620000000000004</v>
      </c>
      <c r="G270" s="21">
        <v>1</v>
      </c>
      <c r="H270" s="22">
        <v>8</v>
      </c>
      <c r="I270" s="23">
        <v>549.23</v>
      </c>
      <c r="J270" s="21">
        <v>1</v>
      </c>
      <c r="K270" s="22">
        <v>9</v>
      </c>
      <c r="L270" s="23">
        <v>567.45000000000005</v>
      </c>
      <c r="M270" s="21">
        <v>1</v>
      </c>
      <c r="N270" s="22">
        <v>4</v>
      </c>
      <c r="O270" s="23">
        <v>252.2</v>
      </c>
      <c r="P270" s="24"/>
      <c r="Q270" s="25"/>
      <c r="R270" s="26"/>
      <c r="S270" s="24">
        <v>3</v>
      </c>
      <c r="T270" s="25">
        <v>10.666666666666666</v>
      </c>
      <c r="U270" s="26">
        <v>680.30666666666673</v>
      </c>
      <c r="V270" s="24">
        <v>1</v>
      </c>
      <c r="W270" s="25">
        <v>2</v>
      </c>
      <c r="X270" s="26">
        <v>139.51999999999998</v>
      </c>
      <c r="Y270" s="24">
        <v>1</v>
      </c>
      <c r="Z270" s="25">
        <v>8</v>
      </c>
      <c r="AA270" s="26">
        <v>636.51</v>
      </c>
      <c r="AB270" s="24">
        <v>1</v>
      </c>
      <c r="AC270" s="25">
        <v>1</v>
      </c>
      <c r="AD270" s="26">
        <v>63.05</v>
      </c>
      <c r="AE270" s="24">
        <v>2</v>
      </c>
      <c r="AF270" s="25">
        <v>9</v>
      </c>
      <c r="AG270" s="26">
        <v>583.53</v>
      </c>
      <c r="AH270" s="24">
        <v>1</v>
      </c>
      <c r="AI270" s="25">
        <v>3</v>
      </c>
      <c r="AJ270" s="26">
        <v>273.51</v>
      </c>
      <c r="AK270" s="21"/>
      <c r="AL270" s="22"/>
      <c r="AM270" s="23"/>
      <c r="AN270" s="21"/>
      <c r="AO270" s="22"/>
      <c r="AP270" s="23"/>
      <c r="AQ270" s="21"/>
      <c r="AR270" s="22"/>
      <c r="AS270" s="23"/>
      <c r="AT270" s="21"/>
      <c r="AU270" s="22"/>
      <c r="AV270" s="23"/>
      <c r="AW270" s="21">
        <v>2</v>
      </c>
      <c r="AX270" s="22">
        <v>5</v>
      </c>
      <c r="AY270" s="23">
        <v>371.27</v>
      </c>
      <c r="AZ270" s="21"/>
      <c r="BA270" s="22"/>
      <c r="BB270" s="23"/>
      <c r="BC270" s="21"/>
      <c r="BD270" s="22"/>
      <c r="BE270" s="23"/>
      <c r="BF270" s="24"/>
      <c r="BG270" s="25"/>
      <c r="BH270" s="26"/>
      <c r="BI270" s="24"/>
      <c r="BJ270" s="25"/>
      <c r="BK270" s="26"/>
      <c r="BL270" s="24"/>
      <c r="BM270" s="25"/>
      <c r="BN270" s="26"/>
      <c r="BO270" s="24"/>
      <c r="BP270" s="25"/>
      <c r="BQ270" s="26"/>
      <c r="BR270" s="21"/>
      <c r="BS270" s="22"/>
      <c r="BT270" s="23"/>
      <c r="BU270" s="21"/>
      <c r="BV270" s="22"/>
      <c r="BW270" s="23"/>
      <c r="BX270" s="21"/>
      <c r="BY270" s="22"/>
      <c r="BZ270" s="23"/>
      <c r="CA270" s="21"/>
      <c r="CB270" s="22"/>
      <c r="CC270" s="23"/>
      <c r="CD270" s="24">
        <v>1</v>
      </c>
      <c r="CE270" s="25">
        <v>3</v>
      </c>
      <c r="CF270" s="26">
        <v>227.4</v>
      </c>
      <c r="CG270" s="24"/>
      <c r="CH270" s="25"/>
      <c r="CI270" s="26"/>
      <c r="CJ270" s="24"/>
      <c r="CK270" s="25"/>
      <c r="CL270" s="26"/>
      <c r="CM270" s="21"/>
      <c r="CN270" s="22"/>
      <c r="CO270" s="23"/>
      <c r="CP270" s="21"/>
      <c r="CQ270" s="22"/>
      <c r="CR270" s="23"/>
    </row>
    <row r="271" spans="1:96" x14ac:dyDescent="0.25">
      <c r="A271" s="15" t="s">
        <v>565</v>
      </c>
      <c r="B271" s="16" t="s">
        <v>566</v>
      </c>
      <c r="C271" s="17">
        <v>74</v>
      </c>
      <c r="D271" s="18">
        <v>5.3513513513513518</v>
      </c>
      <c r="E271" s="19">
        <v>415.14986486486475</v>
      </c>
      <c r="F271" s="20">
        <f t="shared" si="4"/>
        <v>0.52949999999999997</v>
      </c>
      <c r="G271" s="21">
        <v>3</v>
      </c>
      <c r="H271" s="22">
        <v>5.333333333333333</v>
      </c>
      <c r="I271" s="23">
        <v>614.49666666666667</v>
      </c>
      <c r="J271" s="21"/>
      <c r="K271" s="22"/>
      <c r="L271" s="23"/>
      <c r="M271" s="21">
        <v>12</v>
      </c>
      <c r="N271" s="22">
        <v>4.333333333333333</v>
      </c>
      <c r="O271" s="23">
        <v>372.47416666666669</v>
      </c>
      <c r="P271" s="24">
        <v>1</v>
      </c>
      <c r="Q271" s="25">
        <v>5</v>
      </c>
      <c r="R271" s="26">
        <v>315.25</v>
      </c>
      <c r="S271" s="24">
        <v>25</v>
      </c>
      <c r="T271" s="25">
        <v>7.44</v>
      </c>
      <c r="U271" s="26">
        <v>570.47119999999984</v>
      </c>
      <c r="V271" s="24">
        <v>8</v>
      </c>
      <c r="W271" s="25">
        <v>2.875</v>
      </c>
      <c r="X271" s="26">
        <v>242.92750000000001</v>
      </c>
      <c r="Y271" s="24">
        <v>3</v>
      </c>
      <c r="Z271" s="25">
        <v>2.3333333333333335</v>
      </c>
      <c r="AA271" s="26">
        <v>147.11666666666667</v>
      </c>
      <c r="AB271" s="24">
        <v>2</v>
      </c>
      <c r="AC271" s="25">
        <v>4</v>
      </c>
      <c r="AD271" s="26">
        <v>318.91500000000002</v>
      </c>
      <c r="AE271" s="24">
        <v>2</v>
      </c>
      <c r="AF271" s="25">
        <v>3</v>
      </c>
      <c r="AG271" s="26">
        <v>189.14999999999998</v>
      </c>
      <c r="AH271" s="24">
        <v>5</v>
      </c>
      <c r="AI271" s="25">
        <v>5.8</v>
      </c>
      <c r="AJ271" s="26">
        <v>373.34</v>
      </c>
      <c r="AK271" s="21"/>
      <c r="AL271" s="22"/>
      <c r="AM271" s="23"/>
      <c r="AN271" s="21"/>
      <c r="AO271" s="22"/>
      <c r="AP271" s="23"/>
      <c r="AQ271" s="21"/>
      <c r="AR271" s="22"/>
      <c r="AS271" s="23"/>
      <c r="AT271" s="21"/>
      <c r="AU271" s="22"/>
      <c r="AV271" s="23"/>
      <c r="AW271" s="21"/>
      <c r="AX271" s="22"/>
      <c r="AY271" s="23"/>
      <c r="AZ271" s="21"/>
      <c r="BA271" s="22"/>
      <c r="BB271" s="23"/>
      <c r="BC271" s="21">
        <v>2</v>
      </c>
      <c r="BD271" s="22">
        <v>5</v>
      </c>
      <c r="BE271" s="23">
        <v>347.38499999999999</v>
      </c>
      <c r="BF271" s="24">
        <v>1</v>
      </c>
      <c r="BG271" s="25">
        <v>1</v>
      </c>
      <c r="BH271" s="26">
        <v>99.039999999999992</v>
      </c>
      <c r="BI271" s="24">
        <v>1</v>
      </c>
      <c r="BJ271" s="25">
        <v>12</v>
      </c>
      <c r="BK271" s="26">
        <v>756.6</v>
      </c>
      <c r="BL271" s="24">
        <v>5</v>
      </c>
      <c r="BM271" s="25">
        <v>6.6</v>
      </c>
      <c r="BN271" s="26">
        <v>474.34399999999994</v>
      </c>
      <c r="BO271" s="24">
        <v>1</v>
      </c>
      <c r="BP271" s="25">
        <v>2</v>
      </c>
      <c r="BQ271" s="26">
        <v>126.1</v>
      </c>
      <c r="BR271" s="21"/>
      <c r="BS271" s="22"/>
      <c r="BT271" s="23"/>
      <c r="BU271" s="21"/>
      <c r="BV271" s="22"/>
      <c r="BW271" s="23"/>
      <c r="BX271" s="21"/>
      <c r="BY271" s="22"/>
      <c r="BZ271" s="23"/>
      <c r="CA271" s="21"/>
      <c r="CB271" s="22"/>
      <c r="CC271" s="23"/>
      <c r="CD271" s="24">
        <v>3</v>
      </c>
      <c r="CE271" s="25">
        <v>2</v>
      </c>
      <c r="CF271" s="26">
        <v>171.68333333333331</v>
      </c>
      <c r="CG271" s="24"/>
      <c r="CH271" s="25"/>
      <c r="CI271" s="26"/>
      <c r="CJ271" s="24"/>
      <c r="CK271" s="25"/>
      <c r="CL271" s="26"/>
      <c r="CM271" s="21"/>
      <c r="CN271" s="22"/>
      <c r="CO271" s="23"/>
      <c r="CP271" s="21"/>
      <c r="CQ271" s="22"/>
      <c r="CR271" s="23"/>
    </row>
    <row r="272" spans="1:96" ht="31.5" x14ac:dyDescent="0.25">
      <c r="A272" s="27" t="s">
        <v>567</v>
      </c>
      <c r="B272" s="28" t="s">
        <v>568</v>
      </c>
      <c r="C272" s="29">
        <v>71</v>
      </c>
      <c r="D272" s="30">
        <v>7.887323943661972</v>
      </c>
      <c r="E272" s="31">
        <v>640.12718309859133</v>
      </c>
      <c r="F272" s="20">
        <f t="shared" si="4"/>
        <v>0.81640000000000001</v>
      </c>
      <c r="G272" s="32">
        <v>10</v>
      </c>
      <c r="H272" s="33">
        <v>7.7</v>
      </c>
      <c r="I272" s="34">
        <v>884.97900000000004</v>
      </c>
      <c r="J272" s="32">
        <v>19</v>
      </c>
      <c r="K272" s="33">
        <v>15.157894736842104</v>
      </c>
      <c r="L272" s="34">
        <v>1171.6647368421054</v>
      </c>
      <c r="M272" s="32">
        <v>14</v>
      </c>
      <c r="N272" s="33">
        <v>4.2142857142857144</v>
      </c>
      <c r="O272" s="34">
        <v>339.32357142857143</v>
      </c>
      <c r="P272" s="35">
        <v>2</v>
      </c>
      <c r="Q272" s="36">
        <v>6</v>
      </c>
      <c r="R272" s="37">
        <v>378.3</v>
      </c>
      <c r="S272" s="35">
        <v>3</v>
      </c>
      <c r="T272" s="36">
        <v>5.333333333333333</v>
      </c>
      <c r="U272" s="37">
        <v>367.20666666666671</v>
      </c>
      <c r="V272" s="35">
        <v>4</v>
      </c>
      <c r="W272" s="36">
        <v>5.25</v>
      </c>
      <c r="X272" s="37">
        <v>394.47500000000002</v>
      </c>
      <c r="Y272" s="35">
        <v>2</v>
      </c>
      <c r="Z272" s="36">
        <v>2</v>
      </c>
      <c r="AA272" s="37">
        <v>126.1</v>
      </c>
      <c r="AB272" s="35">
        <v>7</v>
      </c>
      <c r="AC272" s="36">
        <v>6</v>
      </c>
      <c r="AD272" s="37">
        <v>470.05571428571426</v>
      </c>
      <c r="AE272" s="35">
        <v>1</v>
      </c>
      <c r="AF272" s="36">
        <v>9</v>
      </c>
      <c r="AG272" s="37">
        <v>567.45000000000005</v>
      </c>
      <c r="AH272" s="35">
        <v>3</v>
      </c>
      <c r="AI272" s="36">
        <v>3.6666666666666665</v>
      </c>
      <c r="AJ272" s="37">
        <v>231.18333333333331</v>
      </c>
      <c r="AK272" s="32">
        <v>1</v>
      </c>
      <c r="AL272" s="33">
        <v>2</v>
      </c>
      <c r="AM272" s="34">
        <v>126.1</v>
      </c>
      <c r="AN272" s="32">
        <v>1</v>
      </c>
      <c r="AO272" s="33">
        <v>2</v>
      </c>
      <c r="AP272" s="34">
        <v>126.1</v>
      </c>
      <c r="AQ272" s="32"/>
      <c r="AR272" s="33"/>
      <c r="AS272" s="34"/>
      <c r="AT272" s="32"/>
      <c r="AU272" s="33"/>
      <c r="AV272" s="34"/>
      <c r="AW272" s="32"/>
      <c r="AX272" s="33"/>
      <c r="AY272" s="34"/>
      <c r="AZ272" s="32">
        <v>1</v>
      </c>
      <c r="BA272" s="33">
        <v>3</v>
      </c>
      <c r="BB272" s="34">
        <v>212.47</v>
      </c>
      <c r="BC272" s="32">
        <v>2</v>
      </c>
      <c r="BD272" s="33">
        <v>6.5</v>
      </c>
      <c r="BE272" s="34">
        <v>409.82500000000005</v>
      </c>
      <c r="BF272" s="35"/>
      <c r="BG272" s="36"/>
      <c r="BH272" s="37"/>
      <c r="BI272" s="35"/>
      <c r="BJ272" s="36"/>
      <c r="BK272" s="37"/>
      <c r="BL272" s="35">
        <v>1</v>
      </c>
      <c r="BM272" s="36">
        <v>1</v>
      </c>
      <c r="BN272" s="37">
        <v>63.05</v>
      </c>
      <c r="BO272" s="35"/>
      <c r="BP272" s="36"/>
      <c r="BQ272" s="37"/>
      <c r="BR272" s="32"/>
      <c r="BS272" s="33"/>
      <c r="BT272" s="34"/>
      <c r="BU272" s="32"/>
      <c r="BV272" s="33"/>
      <c r="BW272" s="34"/>
      <c r="BX272" s="32"/>
      <c r="BY272" s="33"/>
      <c r="BZ272" s="34"/>
      <c r="CA272" s="32"/>
      <c r="CB272" s="33"/>
      <c r="CC272" s="34"/>
      <c r="CD272" s="35"/>
      <c r="CE272" s="36"/>
      <c r="CF272" s="37"/>
      <c r="CG272" s="35"/>
      <c r="CH272" s="36"/>
      <c r="CI272" s="37"/>
      <c r="CJ272" s="35"/>
      <c r="CK272" s="36"/>
      <c r="CL272" s="37"/>
      <c r="CM272" s="32"/>
      <c r="CN272" s="33"/>
      <c r="CO272" s="34"/>
      <c r="CP272" s="32"/>
      <c r="CQ272" s="33"/>
      <c r="CR272" s="34"/>
    </row>
    <row r="273" spans="1:96" x14ac:dyDescent="0.25">
      <c r="A273" s="15" t="s">
        <v>569</v>
      </c>
      <c r="B273" s="16" t="s">
        <v>570</v>
      </c>
      <c r="C273" s="17">
        <v>173</v>
      </c>
      <c r="D273" s="18">
        <v>6.6705202312138727</v>
      </c>
      <c r="E273" s="19">
        <v>533.0837572254336</v>
      </c>
      <c r="F273" s="20">
        <f t="shared" si="4"/>
        <v>0.67989999999999995</v>
      </c>
      <c r="G273" s="21">
        <v>21</v>
      </c>
      <c r="H273" s="22">
        <v>7.9047619047619051</v>
      </c>
      <c r="I273" s="23">
        <v>805.5447619047618</v>
      </c>
      <c r="J273" s="21">
        <v>38</v>
      </c>
      <c r="K273" s="22">
        <v>9.526315789473685</v>
      </c>
      <c r="L273" s="23">
        <v>809.14052631578943</v>
      </c>
      <c r="M273" s="21">
        <v>13</v>
      </c>
      <c r="N273" s="22">
        <v>3.6153846153846154</v>
      </c>
      <c r="O273" s="23">
        <v>350.94153846153847</v>
      </c>
      <c r="P273" s="24">
        <v>8</v>
      </c>
      <c r="Q273" s="25">
        <v>4.625</v>
      </c>
      <c r="R273" s="26">
        <v>313.13624999999996</v>
      </c>
      <c r="S273" s="24">
        <v>8</v>
      </c>
      <c r="T273" s="25">
        <v>6.625</v>
      </c>
      <c r="U273" s="26">
        <v>471.23500000000001</v>
      </c>
      <c r="V273" s="24">
        <v>6</v>
      </c>
      <c r="W273" s="25">
        <v>8.8333333333333339</v>
      </c>
      <c r="X273" s="26">
        <v>741.20499999999993</v>
      </c>
      <c r="Y273" s="24">
        <v>9</v>
      </c>
      <c r="Z273" s="25">
        <v>5.666666666666667</v>
      </c>
      <c r="AA273" s="26">
        <v>366.65666666666664</v>
      </c>
      <c r="AB273" s="24">
        <v>10</v>
      </c>
      <c r="AC273" s="25">
        <v>5.5</v>
      </c>
      <c r="AD273" s="26">
        <v>380.49099999999999</v>
      </c>
      <c r="AE273" s="24">
        <v>6</v>
      </c>
      <c r="AF273" s="25">
        <v>3.6666666666666665</v>
      </c>
      <c r="AG273" s="26">
        <v>298.28833333333336</v>
      </c>
      <c r="AH273" s="24">
        <v>14</v>
      </c>
      <c r="AI273" s="25">
        <v>7.2142857142857144</v>
      </c>
      <c r="AJ273" s="26">
        <v>470.0714285714285</v>
      </c>
      <c r="AK273" s="21">
        <v>4</v>
      </c>
      <c r="AL273" s="22">
        <v>6.5</v>
      </c>
      <c r="AM273" s="23">
        <v>424.22499999999997</v>
      </c>
      <c r="AN273" s="21">
        <v>2</v>
      </c>
      <c r="AO273" s="22">
        <v>2.5</v>
      </c>
      <c r="AP273" s="23">
        <v>157.625</v>
      </c>
      <c r="AQ273" s="21">
        <v>1</v>
      </c>
      <c r="AR273" s="22">
        <v>2</v>
      </c>
      <c r="AS273" s="23">
        <v>126.1</v>
      </c>
      <c r="AT273" s="21">
        <v>2</v>
      </c>
      <c r="AU273" s="22">
        <v>5.5</v>
      </c>
      <c r="AV273" s="23">
        <v>346.77499999999998</v>
      </c>
      <c r="AW273" s="21">
        <v>7</v>
      </c>
      <c r="AX273" s="22">
        <v>5.4285714285714288</v>
      </c>
      <c r="AY273" s="23">
        <v>371.82142857142856</v>
      </c>
      <c r="AZ273" s="21"/>
      <c r="BA273" s="22"/>
      <c r="BB273" s="23"/>
      <c r="BC273" s="21">
        <v>1</v>
      </c>
      <c r="BD273" s="22">
        <v>5</v>
      </c>
      <c r="BE273" s="23">
        <v>315.25</v>
      </c>
      <c r="BF273" s="24">
        <v>4</v>
      </c>
      <c r="BG273" s="25">
        <v>3.75</v>
      </c>
      <c r="BH273" s="26">
        <v>236.4375</v>
      </c>
      <c r="BI273" s="24">
        <v>1</v>
      </c>
      <c r="BJ273" s="25">
        <v>3</v>
      </c>
      <c r="BK273" s="26">
        <v>189.15</v>
      </c>
      <c r="BL273" s="24">
        <v>1</v>
      </c>
      <c r="BM273" s="25">
        <v>2</v>
      </c>
      <c r="BN273" s="26">
        <v>126.1</v>
      </c>
      <c r="BO273" s="24"/>
      <c r="BP273" s="25"/>
      <c r="BQ273" s="26"/>
      <c r="BR273" s="21"/>
      <c r="BS273" s="22"/>
      <c r="BT273" s="23"/>
      <c r="BU273" s="21"/>
      <c r="BV273" s="22"/>
      <c r="BW273" s="23"/>
      <c r="BX273" s="21"/>
      <c r="BY273" s="22"/>
      <c r="BZ273" s="23"/>
      <c r="CA273" s="21"/>
      <c r="CB273" s="22"/>
      <c r="CC273" s="23"/>
      <c r="CD273" s="24">
        <v>4</v>
      </c>
      <c r="CE273" s="25">
        <v>4</v>
      </c>
      <c r="CF273" s="26">
        <v>304.64499999999998</v>
      </c>
      <c r="CG273" s="24"/>
      <c r="CH273" s="25"/>
      <c r="CI273" s="26"/>
      <c r="CJ273" s="24"/>
      <c r="CK273" s="25"/>
      <c r="CL273" s="26"/>
      <c r="CM273" s="21">
        <v>13</v>
      </c>
      <c r="CN273" s="22">
        <v>6.4615384615384617</v>
      </c>
      <c r="CO273" s="23">
        <v>428.48769230769227</v>
      </c>
      <c r="CP273" s="21"/>
      <c r="CQ273" s="22"/>
      <c r="CR273" s="23"/>
    </row>
    <row r="274" spans="1:96" ht="31.5" x14ac:dyDescent="0.25">
      <c r="A274" s="15" t="s">
        <v>571</v>
      </c>
      <c r="B274" s="16" t="s">
        <v>572</v>
      </c>
      <c r="C274" s="17">
        <v>320</v>
      </c>
      <c r="D274" s="18">
        <v>4.1031250000000004</v>
      </c>
      <c r="E274" s="19">
        <v>318.47246875000008</v>
      </c>
      <c r="F274" s="20">
        <f t="shared" si="4"/>
        <v>0.40620000000000001</v>
      </c>
      <c r="G274" s="21"/>
      <c r="H274" s="22"/>
      <c r="I274" s="23"/>
      <c r="J274" s="21">
        <v>12</v>
      </c>
      <c r="K274" s="22">
        <v>3.5833333333333335</v>
      </c>
      <c r="L274" s="23">
        <v>349.2833333333333</v>
      </c>
      <c r="M274" s="21">
        <v>2</v>
      </c>
      <c r="N274" s="22">
        <v>1</v>
      </c>
      <c r="O274" s="23">
        <v>63.05</v>
      </c>
      <c r="P274" s="24">
        <v>11</v>
      </c>
      <c r="Q274" s="25">
        <v>5.6363636363636367</v>
      </c>
      <c r="R274" s="26">
        <v>440.13090909090914</v>
      </c>
      <c r="S274" s="24">
        <v>26</v>
      </c>
      <c r="T274" s="25">
        <v>5.9615384615384617</v>
      </c>
      <c r="U274" s="26">
        <v>406.27769230769235</v>
      </c>
      <c r="V274" s="24">
        <v>8</v>
      </c>
      <c r="W274" s="25">
        <v>3.125</v>
      </c>
      <c r="X274" s="26">
        <v>222.85625000000002</v>
      </c>
      <c r="Y274" s="24">
        <v>6</v>
      </c>
      <c r="Z274" s="25">
        <v>2.1666666666666665</v>
      </c>
      <c r="AA274" s="26">
        <v>195.06333333333336</v>
      </c>
      <c r="AB274" s="24">
        <v>8</v>
      </c>
      <c r="AC274" s="25">
        <v>6.625</v>
      </c>
      <c r="AD274" s="26">
        <v>455.6925</v>
      </c>
      <c r="AE274" s="24">
        <v>2</v>
      </c>
      <c r="AF274" s="25">
        <v>20</v>
      </c>
      <c r="AG274" s="26">
        <v>2475.84</v>
      </c>
      <c r="AH274" s="24">
        <v>15</v>
      </c>
      <c r="AI274" s="25">
        <v>5.333333333333333</v>
      </c>
      <c r="AJ274" s="26">
        <v>350.65066666666672</v>
      </c>
      <c r="AK274" s="21">
        <v>7</v>
      </c>
      <c r="AL274" s="22">
        <v>5.4285714285714288</v>
      </c>
      <c r="AM274" s="23">
        <v>499.43714285714293</v>
      </c>
      <c r="AN274" s="21">
        <v>1</v>
      </c>
      <c r="AO274" s="22">
        <v>6</v>
      </c>
      <c r="AP274" s="23">
        <v>425.39</v>
      </c>
      <c r="AQ274" s="21">
        <v>2</v>
      </c>
      <c r="AR274" s="22">
        <v>2.5</v>
      </c>
      <c r="AS274" s="23">
        <v>157.625</v>
      </c>
      <c r="AT274" s="21"/>
      <c r="AU274" s="22"/>
      <c r="AV274" s="23"/>
      <c r="AW274" s="21">
        <v>2</v>
      </c>
      <c r="AX274" s="22">
        <v>5.5</v>
      </c>
      <c r="AY274" s="23">
        <v>346.77499999999998</v>
      </c>
      <c r="AZ274" s="21">
        <v>1</v>
      </c>
      <c r="BA274" s="22">
        <v>9</v>
      </c>
      <c r="BB274" s="23">
        <v>567.45000000000005</v>
      </c>
      <c r="BC274" s="21">
        <v>7</v>
      </c>
      <c r="BD274" s="22">
        <v>1.7142857142857142</v>
      </c>
      <c r="BE274" s="23">
        <v>114.81285714285714</v>
      </c>
      <c r="BF274" s="24">
        <v>3</v>
      </c>
      <c r="BG274" s="25">
        <v>12</v>
      </c>
      <c r="BH274" s="26">
        <v>756.6</v>
      </c>
      <c r="BI274" s="24"/>
      <c r="BJ274" s="25"/>
      <c r="BK274" s="26"/>
      <c r="BL274" s="24">
        <v>3</v>
      </c>
      <c r="BM274" s="25">
        <v>1.3333333333333333</v>
      </c>
      <c r="BN274" s="26">
        <v>249.91666666666666</v>
      </c>
      <c r="BO274" s="24">
        <v>1</v>
      </c>
      <c r="BP274" s="25">
        <v>6</v>
      </c>
      <c r="BQ274" s="26">
        <v>378.3</v>
      </c>
      <c r="BR274" s="21"/>
      <c r="BS274" s="22"/>
      <c r="BT274" s="23"/>
      <c r="BU274" s="21">
        <v>1</v>
      </c>
      <c r="BV274" s="22">
        <v>6</v>
      </c>
      <c r="BW274" s="23">
        <v>378.3</v>
      </c>
      <c r="BX274" s="21"/>
      <c r="BY274" s="22"/>
      <c r="BZ274" s="23"/>
      <c r="CA274" s="21"/>
      <c r="CB274" s="22"/>
      <c r="CC274" s="23"/>
      <c r="CD274" s="24">
        <v>149</v>
      </c>
      <c r="CE274" s="25">
        <v>2.4295302013422817</v>
      </c>
      <c r="CF274" s="26">
        <v>210.05409395973152</v>
      </c>
      <c r="CG274" s="24"/>
      <c r="CH274" s="25"/>
      <c r="CI274" s="26"/>
      <c r="CJ274" s="24"/>
      <c r="CK274" s="25"/>
      <c r="CL274" s="26"/>
      <c r="CM274" s="21">
        <v>53</v>
      </c>
      <c r="CN274" s="22">
        <v>6.5094339622641506</v>
      </c>
      <c r="CO274" s="23">
        <v>452.89094339622636</v>
      </c>
      <c r="CP274" s="21"/>
      <c r="CQ274" s="22"/>
      <c r="CR274" s="23"/>
    </row>
    <row r="275" spans="1:96" ht="31.5" x14ac:dyDescent="0.25">
      <c r="A275" s="15" t="s">
        <v>573</v>
      </c>
      <c r="B275" s="16" t="s">
        <v>574</v>
      </c>
      <c r="C275" s="17">
        <v>26</v>
      </c>
      <c r="D275" s="18">
        <v>4</v>
      </c>
      <c r="E275" s="19">
        <v>335.29423076923081</v>
      </c>
      <c r="F275" s="20">
        <f t="shared" si="4"/>
        <v>0.42759999999999998</v>
      </c>
      <c r="G275" s="21"/>
      <c r="H275" s="22"/>
      <c r="I275" s="23"/>
      <c r="J275" s="21">
        <v>3</v>
      </c>
      <c r="K275" s="22">
        <v>1.6666666666666667</v>
      </c>
      <c r="L275" s="23">
        <v>394.11666666666673</v>
      </c>
      <c r="M275" s="21"/>
      <c r="N275" s="22"/>
      <c r="O275" s="23"/>
      <c r="P275" s="24"/>
      <c r="Q275" s="25"/>
      <c r="R275" s="26"/>
      <c r="S275" s="24"/>
      <c r="T275" s="25"/>
      <c r="U275" s="26"/>
      <c r="V275" s="24"/>
      <c r="W275" s="25"/>
      <c r="X275" s="26"/>
      <c r="Y275" s="24">
        <v>7</v>
      </c>
      <c r="Z275" s="25">
        <v>2.8571428571428572</v>
      </c>
      <c r="AA275" s="26">
        <v>221.26</v>
      </c>
      <c r="AB275" s="24">
        <v>4</v>
      </c>
      <c r="AC275" s="25">
        <v>5.5</v>
      </c>
      <c r="AD275" s="26">
        <v>383.46249999999998</v>
      </c>
      <c r="AE275" s="24">
        <v>1</v>
      </c>
      <c r="AF275" s="25">
        <v>5</v>
      </c>
      <c r="AG275" s="26">
        <v>457.90999999999997</v>
      </c>
      <c r="AH275" s="24">
        <v>3</v>
      </c>
      <c r="AI275" s="25">
        <v>8.6666666666666661</v>
      </c>
      <c r="AJ275" s="26">
        <v>555.58333333333337</v>
      </c>
      <c r="AK275" s="21">
        <v>1</v>
      </c>
      <c r="AL275" s="22">
        <v>2</v>
      </c>
      <c r="AM275" s="23">
        <v>126.1</v>
      </c>
      <c r="AN275" s="21"/>
      <c r="AO275" s="22"/>
      <c r="AP275" s="23"/>
      <c r="AQ275" s="21"/>
      <c r="AR275" s="22"/>
      <c r="AS275" s="23"/>
      <c r="AT275" s="21"/>
      <c r="AU275" s="22"/>
      <c r="AV275" s="23"/>
      <c r="AW275" s="21">
        <v>3</v>
      </c>
      <c r="AX275" s="22">
        <v>5.666666666666667</v>
      </c>
      <c r="AY275" s="23">
        <v>514.98333333333323</v>
      </c>
      <c r="AZ275" s="21"/>
      <c r="BA275" s="22"/>
      <c r="BB275" s="23"/>
      <c r="BC275" s="21"/>
      <c r="BD275" s="22"/>
      <c r="BE275" s="23"/>
      <c r="BF275" s="24"/>
      <c r="BG275" s="25"/>
      <c r="BH275" s="26"/>
      <c r="BI275" s="24"/>
      <c r="BJ275" s="25"/>
      <c r="BK275" s="26"/>
      <c r="BL275" s="24"/>
      <c r="BM275" s="25"/>
      <c r="BN275" s="26"/>
      <c r="BO275" s="24"/>
      <c r="BP275" s="25"/>
      <c r="BQ275" s="26"/>
      <c r="BR275" s="21"/>
      <c r="BS275" s="22"/>
      <c r="BT275" s="23"/>
      <c r="BU275" s="21"/>
      <c r="BV275" s="22"/>
      <c r="BW275" s="23"/>
      <c r="BX275" s="21"/>
      <c r="BY275" s="22"/>
      <c r="BZ275" s="23"/>
      <c r="CA275" s="21"/>
      <c r="CB275" s="22"/>
      <c r="CC275" s="23"/>
      <c r="CD275" s="24">
        <v>3</v>
      </c>
      <c r="CE275" s="25">
        <v>2</v>
      </c>
      <c r="CF275" s="26">
        <v>197.95666666666668</v>
      </c>
      <c r="CG275" s="24"/>
      <c r="CH275" s="25"/>
      <c r="CI275" s="26"/>
      <c r="CJ275" s="24"/>
      <c r="CK275" s="25"/>
      <c r="CL275" s="26"/>
      <c r="CM275" s="21">
        <v>1</v>
      </c>
      <c r="CN275" s="22">
        <v>1</v>
      </c>
      <c r="CO275" s="23">
        <v>63.05</v>
      </c>
      <c r="CP275" s="21"/>
      <c r="CQ275" s="22"/>
      <c r="CR275" s="23"/>
    </row>
    <row r="276" spans="1:96" ht="31.5" x14ac:dyDescent="0.25">
      <c r="A276" s="15" t="s">
        <v>575</v>
      </c>
      <c r="B276" s="16" t="s">
        <v>576</v>
      </c>
      <c r="C276" s="17">
        <v>242</v>
      </c>
      <c r="D276" s="18">
        <v>2.8925619834710745</v>
      </c>
      <c r="E276" s="19">
        <v>226.62574380165296</v>
      </c>
      <c r="F276" s="20">
        <f t="shared" si="4"/>
        <v>0.28899999999999998</v>
      </c>
      <c r="G276" s="21"/>
      <c r="H276" s="22"/>
      <c r="I276" s="23"/>
      <c r="J276" s="21">
        <v>11</v>
      </c>
      <c r="K276" s="22">
        <v>1.0909090909090908</v>
      </c>
      <c r="L276" s="23">
        <v>331.20363636363635</v>
      </c>
      <c r="M276" s="21"/>
      <c r="N276" s="22"/>
      <c r="O276" s="23"/>
      <c r="P276" s="24">
        <v>20</v>
      </c>
      <c r="Q276" s="25">
        <v>1.8</v>
      </c>
      <c r="R276" s="26">
        <v>140.85750000000002</v>
      </c>
      <c r="S276" s="24">
        <v>24</v>
      </c>
      <c r="T276" s="25">
        <v>6.458333333333333</v>
      </c>
      <c r="U276" s="26">
        <v>454.87916666666661</v>
      </c>
      <c r="V276" s="24">
        <v>10</v>
      </c>
      <c r="W276" s="25">
        <v>4.0999999999999996</v>
      </c>
      <c r="X276" s="26">
        <v>319.25</v>
      </c>
      <c r="Y276" s="24">
        <v>31</v>
      </c>
      <c r="Z276" s="25">
        <v>1.2903225806451613</v>
      </c>
      <c r="AA276" s="26">
        <v>112.30258064516133</v>
      </c>
      <c r="AB276" s="24">
        <v>4</v>
      </c>
      <c r="AC276" s="25">
        <v>1</v>
      </c>
      <c r="AD276" s="26">
        <v>91.887500000000003</v>
      </c>
      <c r="AE276" s="24">
        <v>10</v>
      </c>
      <c r="AF276" s="25">
        <v>4.0999999999999996</v>
      </c>
      <c r="AG276" s="26">
        <v>287.39400000000001</v>
      </c>
      <c r="AH276" s="24">
        <v>9</v>
      </c>
      <c r="AI276" s="25">
        <v>5.5555555555555554</v>
      </c>
      <c r="AJ276" s="26">
        <v>378.04222222222222</v>
      </c>
      <c r="AK276" s="21">
        <v>5</v>
      </c>
      <c r="AL276" s="22">
        <v>1.8</v>
      </c>
      <c r="AM276" s="23">
        <v>153.44999999999999</v>
      </c>
      <c r="AN276" s="21">
        <v>2</v>
      </c>
      <c r="AO276" s="22">
        <v>1.5</v>
      </c>
      <c r="AP276" s="23">
        <v>148.30000000000001</v>
      </c>
      <c r="AQ276" s="21">
        <v>3</v>
      </c>
      <c r="AR276" s="22">
        <v>4.666666666666667</v>
      </c>
      <c r="AS276" s="23">
        <v>370.94666666666672</v>
      </c>
      <c r="AT276" s="21">
        <v>1</v>
      </c>
      <c r="AU276" s="22">
        <v>5</v>
      </c>
      <c r="AV276" s="23">
        <v>365.78</v>
      </c>
      <c r="AW276" s="21">
        <v>7</v>
      </c>
      <c r="AX276" s="22">
        <v>2.7142857142857144</v>
      </c>
      <c r="AY276" s="23">
        <v>182.61142857142858</v>
      </c>
      <c r="AZ276" s="21"/>
      <c r="BA276" s="22"/>
      <c r="BB276" s="23"/>
      <c r="BC276" s="21"/>
      <c r="BD276" s="22"/>
      <c r="BE276" s="23"/>
      <c r="BF276" s="24">
        <v>3</v>
      </c>
      <c r="BG276" s="25">
        <v>2.6666666666666665</v>
      </c>
      <c r="BH276" s="26">
        <v>189.57333333333335</v>
      </c>
      <c r="BI276" s="24"/>
      <c r="BJ276" s="25"/>
      <c r="BK276" s="26"/>
      <c r="BL276" s="24">
        <v>2</v>
      </c>
      <c r="BM276" s="25">
        <v>6</v>
      </c>
      <c r="BN276" s="26">
        <v>409.08499999999998</v>
      </c>
      <c r="BO276" s="24">
        <v>1</v>
      </c>
      <c r="BP276" s="25">
        <v>2</v>
      </c>
      <c r="BQ276" s="26">
        <v>126.1</v>
      </c>
      <c r="BR276" s="21"/>
      <c r="BS276" s="22"/>
      <c r="BT276" s="23"/>
      <c r="BU276" s="21"/>
      <c r="BV276" s="22"/>
      <c r="BW276" s="23"/>
      <c r="BX276" s="21"/>
      <c r="BY276" s="22"/>
      <c r="BZ276" s="23"/>
      <c r="CA276" s="21"/>
      <c r="CB276" s="22"/>
      <c r="CC276" s="23"/>
      <c r="CD276" s="24">
        <v>21</v>
      </c>
      <c r="CE276" s="25">
        <v>1.6190476190476191</v>
      </c>
      <c r="CF276" s="26">
        <v>181.09238095238095</v>
      </c>
      <c r="CG276" s="24"/>
      <c r="CH276" s="25"/>
      <c r="CI276" s="26"/>
      <c r="CJ276" s="24"/>
      <c r="CK276" s="25"/>
      <c r="CL276" s="26"/>
      <c r="CM276" s="21">
        <v>78</v>
      </c>
      <c r="CN276" s="22">
        <v>2.7564102564102564</v>
      </c>
      <c r="CO276" s="23">
        <v>192.45525641025631</v>
      </c>
      <c r="CP276" s="21"/>
      <c r="CQ276" s="22"/>
      <c r="CR276" s="23"/>
    </row>
    <row r="277" spans="1:96" ht="31.5" x14ac:dyDescent="0.25">
      <c r="A277" s="15" t="s">
        <v>577</v>
      </c>
      <c r="B277" s="16" t="s">
        <v>578</v>
      </c>
      <c r="C277" s="17">
        <v>298</v>
      </c>
      <c r="D277" s="18">
        <v>1.3355704697986577</v>
      </c>
      <c r="E277" s="19">
        <v>140.42734899328855</v>
      </c>
      <c r="F277" s="20">
        <f t="shared" si="4"/>
        <v>0.17910000000000001</v>
      </c>
      <c r="G277" s="21"/>
      <c r="H277" s="22"/>
      <c r="I277" s="23"/>
      <c r="J277" s="21">
        <v>1</v>
      </c>
      <c r="K277" s="22">
        <v>1</v>
      </c>
      <c r="L277" s="23">
        <v>330.2</v>
      </c>
      <c r="M277" s="21">
        <v>241</v>
      </c>
      <c r="N277" s="22">
        <v>1.1950207468879668</v>
      </c>
      <c r="O277" s="23">
        <v>136.86053941908702</v>
      </c>
      <c r="P277" s="24">
        <v>10</v>
      </c>
      <c r="Q277" s="25">
        <v>1.8</v>
      </c>
      <c r="R277" s="26">
        <v>148.25700000000001</v>
      </c>
      <c r="S277" s="24">
        <v>17</v>
      </c>
      <c r="T277" s="25">
        <v>3</v>
      </c>
      <c r="U277" s="26">
        <v>213.08882352941177</v>
      </c>
      <c r="V277" s="24">
        <v>7</v>
      </c>
      <c r="W277" s="25">
        <v>1.2857142857142858</v>
      </c>
      <c r="X277" s="26">
        <v>119.17142857142856</v>
      </c>
      <c r="Y277" s="24">
        <v>5</v>
      </c>
      <c r="Z277" s="25">
        <v>1.4</v>
      </c>
      <c r="AA277" s="26">
        <v>113.998</v>
      </c>
      <c r="AB277" s="24">
        <v>2</v>
      </c>
      <c r="AC277" s="25">
        <v>1</v>
      </c>
      <c r="AD277" s="26">
        <v>79.13</v>
      </c>
      <c r="AE277" s="24">
        <v>1</v>
      </c>
      <c r="AF277" s="25">
        <v>2</v>
      </c>
      <c r="AG277" s="26">
        <v>158.26</v>
      </c>
      <c r="AH277" s="24">
        <v>12</v>
      </c>
      <c r="AI277" s="25">
        <v>1.5</v>
      </c>
      <c r="AJ277" s="26">
        <v>125.15583333333332</v>
      </c>
      <c r="AK277" s="21"/>
      <c r="AL277" s="22"/>
      <c r="AM277" s="23"/>
      <c r="AN277" s="21"/>
      <c r="AO277" s="22"/>
      <c r="AP277" s="23"/>
      <c r="AQ277" s="21"/>
      <c r="AR277" s="22"/>
      <c r="AS277" s="23"/>
      <c r="AT277" s="21"/>
      <c r="AU277" s="22"/>
      <c r="AV277" s="23"/>
      <c r="AW277" s="21">
        <v>1</v>
      </c>
      <c r="AX277" s="22">
        <v>1</v>
      </c>
      <c r="AY277" s="23">
        <v>95.21</v>
      </c>
      <c r="AZ277" s="21"/>
      <c r="BA277" s="22"/>
      <c r="BB277" s="23"/>
      <c r="BC277" s="21">
        <v>1</v>
      </c>
      <c r="BD277" s="22">
        <v>1</v>
      </c>
      <c r="BE277" s="23">
        <v>110.89</v>
      </c>
      <c r="BF277" s="24"/>
      <c r="BG277" s="25"/>
      <c r="BH277" s="26"/>
      <c r="BI277" s="24"/>
      <c r="BJ277" s="25"/>
      <c r="BK277" s="26"/>
      <c r="BL277" s="24"/>
      <c r="BM277" s="25"/>
      <c r="BN277" s="26"/>
      <c r="BO277" s="24"/>
      <c r="BP277" s="25"/>
      <c r="BQ277" s="26"/>
      <c r="BR277" s="21"/>
      <c r="BS277" s="22"/>
      <c r="BT277" s="23"/>
      <c r="BU277" s="21"/>
      <c r="BV277" s="22"/>
      <c r="BW277" s="23"/>
      <c r="BX277" s="21"/>
      <c r="BY277" s="22"/>
      <c r="BZ277" s="23"/>
      <c r="CA277" s="21"/>
      <c r="CB277" s="22"/>
      <c r="CC277" s="23"/>
      <c r="CD277" s="24"/>
      <c r="CE277" s="25"/>
      <c r="CF277" s="26"/>
      <c r="CG277" s="24"/>
      <c r="CH277" s="25"/>
      <c r="CI277" s="26"/>
      <c r="CJ277" s="24"/>
      <c r="CK277" s="25"/>
      <c r="CL277" s="26"/>
      <c r="CM277" s="21"/>
      <c r="CN277" s="22"/>
      <c r="CO277" s="23"/>
      <c r="CP277" s="21"/>
      <c r="CQ277" s="22"/>
      <c r="CR277" s="23"/>
    </row>
    <row r="278" spans="1:96" ht="47.25" x14ac:dyDescent="0.25">
      <c r="A278" s="27" t="s">
        <v>579</v>
      </c>
      <c r="B278" s="28" t="s">
        <v>580</v>
      </c>
      <c r="C278" s="29">
        <v>122</v>
      </c>
      <c r="D278" s="30">
        <v>5.4262295081967213</v>
      </c>
      <c r="E278" s="31">
        <v>386.25459016393427</v>
      </c>
      <c r="F278" s="20">
        <f t="shared" si="4"/>
        <v>0.49259999999999998</v>
      </c>
      <c r="G278" s="32"/>
      <c r="H278" s="33"/>
      <c r="I278" s="34"/>
      <c r="J278" s="32">
        <v>10</v>
      </c>
      <c r="K278" s="33">
        <v>9.1</v>
      </c>
      <c r="L278" s="34">
        <v>780.84300000000007</v>
      </c>
      <c r="M278" s="32"/>
      <c r="N278" s="33"/>
      <c r="O278" s="34"/>
      <c r="P278" s="35">
        <v>2</v>
      </c>
      <c r="Q278" s="36">
        <v>15.5</v>
      </c>
      <c r="R278" s="37">
        <v>1041.2749999999999</v>
      </c>
      <c r="S278" s="35">
        <v>1</v>
      </c>
      <c r="T278" s="36">
        <v>14</v>
      </c>
      <c r="U278" s="37">
        <v>1086.49</v>
      </c>
      <c r="V278" s="35"/>
      <c r="W278" s="36"/>
      <c r="X278" s="37"/>
      <c r="Y278" s="35">
        <v>25</v>
      </c>
      <c r="Z278" s="36">
        <v>4.76</v>
      </c>
      <c r="AA278" s="37">
        <v>339.36839999999995</v>
      </c>
      <c r="AB278" s="35">
        <v>19</v>
      </c>
      <c r="AC278" s="36">
        <v>3.6842105263157894</v>
      </c>
      <c r="AD278" s="37">
        <v>261.91947368421052</v>
      </c>
      <c r="AE278" s="35"/>
      <c r="AF278" s="36"/>
      <c r="AG278" s="37"/>
      <c r="AH278" s="35">
        <v>4</v>
      </c>
      <c r="AI278" s="36">
        <v>9.5</v>
      </c>
      <c r="AJ278" s="37">
        <v>740.32999999999993</v>
      </c>
      <c r="AK278" s="32">
        <v>2</v>
      </c>
      <c r="AL278" s="33">
        <v>3.5</v>
      </c>
      <c r="AM278" s="34">
        <v>236.755</v>
      </c>
      <c r="AN278" s="32">
        <v>1</v>
      </c>
      <c r="AO278" s="33">
        <v>6</v>
      </c>
      <c r="AP278" s="34">
        <v>378.3</v>
      </c>
      <c r="AQ278" s="32">
        <v>3</v>
      </c>
      <c r="AR278" s="33">
        <v>7.333333333333333</v>
      </c>
      <c r="AS278" s="34">
        <v>503.52</v>
      </c>
      <c r="AT278" s="32"/>
      <c r="AU278" s="33"/>
      <c r="AV278" s="34"/>
      <c r="AW278" s="32">
        <v>17</v>
      </c>
      <c r="AX278" s="33">
        <v>4.2941176470588234</v>
      </c>
      <c r="AY278" s="34">
        <v>284.9435294117647</v>
      </c>
      <c r="AZ278" s="32">
        <v>1</v>
      </c>
      <c r="BA278" s="33">
        <v>3</v>
      </c>
      <c r="BB278" s="34">
        <v>248.46</v>
      </c>
      <c r="BC278" s="32">
        <v>2</v>
      </c>
      <c r="BD278" s="33">
        <v>10.5</v>
      </c>
      <c r="BE278" s="34">
        <v>685.56999999999994</v>
      </c>
      <c r="BF278" s="35">
        <v>2</v>
      </c>
      <c r="BG278" s="36">
        <v>1.5</v>
      </c>
      <c r="BH278" s="37">
        <v>94.574999999999989</v>
      </c>
      <c r="BI278" s="35"/>
      <c r="BJ278" s="36"/>
      <c r="BK278" s="37"/>
      <c r="BL278" s="35"/>
      <c r="BM278" s="36"/>
      <c r="BN278" s="37"/>
      <c r="BO278" s="35"/>
      <c r="BP278" s="36"/>
      <c r="BQ278" s="37"/>
      <c r="BR278" s="32"/>
      <c r="BS278" s="33"/>
      <c r="BT278" s="34"/>
      <c r="BU278" s="32"/>
      <c r="BV278" s="33"/>
      <c r="BW278" s="34"/>
      <c r="BX278" s="32"/>
      <c r="BY278" s="33"/>
      <c r="BZ278" s="34"/>
      <c r="CA278" s="32"/>
      <c r="CB278" s="33"/>
      <c r="CC278" s="34"/>
      <c r="CD278" s="35">
        <v>19</v>
      </c>
      <c r="CE278" s="36">
        <v>2.263157894736842</v>
      </c>
      <c r="CF278" s="37">
        <v>152.7578947368421</v>
      </c>
      <c r="CG278" s="35"/>
      <c r="CH278" s="36"/>
      <c r="CI278" s="37"/>
      <c r="CJ278" s="35"/>
      <c r="CK278" s="36"/>
      <c r="CL278" s="37"/>
      <c r="CM278" s="32">
        <v>14</v>
      </c>
      <c r="CN278" s="33">
        <v>8.6428571428571423</v>
      </c>
      <c r="CO278" s="34">
        <v>557.57357142857143</v>
      </c>
      <c r="CP278" s="32"/>
      <c r="CQ278" s="33"/>
      <c r="CR278" s="34"/>
    </row>
    <row r="279" spans="1:96" ht="47.25" x14ac:dyDescent="0.25">
      <c r="A279" s="15" t="s">
        <v>581</v>
      </c>
      <c r="B279" s="16" t="s">
        <v>582</v>
      </c>
      <c r="C279" s="17">
        <v>770</v>
      </c>
      <c r="D279" s="18">
        <v>4.1844155844155848</v>
      </c>
      <c r="E279" s="19">
        <v>297.20081818181768</v>
      </c>
      <c r="F279" s="20">
        <f t="shared" si="4"/>
        <v>0.379</v>
      </c>
      <c r="G279" s="21">
        <v>1</v>
      </c>
      <c r="H279" s="22">
        <v>1</v>
      </c>
      <c r="I279" s="23">
        <v>345.26</v>
      </c>
      <c r="J279" s="21">
        <v>16</v>
      </c>
      <c r="K279" s="22">
        <v>5.5625</v>
      </c>
      <c r="L279" s="23">
        <v>511.10124999999999</v>
      </c>
      <c r="M279" s="21"/>
      <c r="N279" s="22"/>
      <c r="O279" s="23"/>
      <c r="P279" s="24">
        <v>40</v>
      </c>
      <c r="Q279" s="25">
        <v>2.875</v>
      </c>
      <c r="R279" s="26">
        <v>210.55225000000002</v>
      </c>
      <c r="S279" s="24">
        <v>85</v>
      </c>
      <c r="T279" s="25">
        <v>5.447058823529412</v>
      </c>
      <c r="U279" s="26">
        <v>374.44294117647058</v>
      </c>
      <c r="V279" s="24">
        <v>32</v>
      </c>
      <c r="W279" s="25">
        <v>6.375</v>
      </c>
      <c r="X279" s="26">
        <v>499.61874999999998</v>
      </c>
      <c r="Y279" s="24">
        <v>68</v>
      </c>
      <c r="Z279" s="25">
        <v>2.9558823529411766</v>
      </c>
      <c r="AA279" s="26">
        <v>203.66823529411766</v>
      </c>
      <c r="AB279" s="24">
        <v>26</v>
      </c>
      <c r="AC279" s="25">
        <v>2.9230769230769229</v>
      </c>
      <c r="AD279" s="26">
        <v>224.40807692307698</v>
      </c>
      <c r="AE279" s="24">
        <v>27</v>
      </c>
      <c r="AF279" s="25">
        <v>5.8888888888888893</v>
      </c>
      <c r="AG279" s="26">
        <v>411.18111111111108</v>
      </c>
      <c r="AH279" s="24">
        <v>25</v>
      </c>
      <c r="AI279" s="25">
        <v>5.28</v>
      </c>
      <c r="AJ279" s="26">
        <v>384.29439999999994</v>
      </c>
      <c r="AK279" s="21">
        <v>12</v>
      </c>
      <c r="AL279" s="22">
        <v>2.5833333333333335</v>
      </c>
      <c r="AM279" s="23">
        <v>250.44999999999996</v>
      </c>
      <c r="AN279" s="21">
        <v>31</v>
      </c>
      <c r="AO279" s="22">
        <v>3.2580645161290325</v>
      </c>
      <c r="AP279" s="23">
        <v>229.99677419354836</v>
      </c>
      <c r="AQ279" s="21">
        <v>14</v>
      </c>
      <c r="AR279" s="22">
        <v>7</v>
      </c>
      <c r="AS279" s="23">
        <v>484.86642857142857</v>
      </c>
      <c r="AT279" s="21">
        <v>1</v>
      </c>
      <c r="AU279" s="22">
        <v>6</v>
      </c>
      <c r="AV279" s="23">
        <v>378.3</v>
      </c>
      <c r="AW279" s="21">
        <v>22</v>
      </c>
      <c r="AX279" s="22">
        <v>2.4090909090909092</v>
      </c>
      <c r="AY279" s="23">
        <v>184.91363636363639</v>
      </c>
      <c r="AZ279" s="21"/>
      <c r="BA279" s="22"/>
      <c r="BB279" s="23"/>
      <c r="BC279" s="21">
        <v>14</v>
      </c>
      <c r="BD279" s="22">
        <v>3.2857142857142856</v>
      </c>
      <c r="BE279" s="23">
        <v>279.24928571428575</v>
      </c>
      <c r="BF279" s="24">
        <v>8</v>
      </c>
      <c r="BG279" s="25">
        <v>7.125</v>
      </c>
      <c r="BH279" s="26">
        <v>460.22125000000005</v>
      </c>
      <c r="BI279" s="24"/>
      <c r="BJ279" s="25"/>
      <c r="BK279" s="26"/>
      <c r="BL279" s="24">
        <v>5</v>
      </c>
      <c r="BM279" s="25">
        <v>4.4000000000000004</v>
      </c>
      <c r="BN279" s="26">
        <v>277.41999999999996</v>
      </c>
      <c r="BO279" s="24">
        <v>8</v>
      </c>
      <c r="BP279" s="25">
        <v>3.625</v>
      </c>
      <c r="BQ279" s="26">
        <v>232.57625000000002</v>
      </c>
      <c r="BR279" s="21"/>
      <c r="BS279" s="22"/>
      <c r="BT279" s="23"/>
      <c r="BU279" s="21"/>
      <c r="BV279" s="22"/>
      <c r="BW279" s="23"/>
      <c r="BX279" s="21"/>
      <c r="BY279" s="22"/>
      <c r="BZ279" s="23"/>
      <c r="CA279" s="21"/>
      <c r="CB279" s="22"/>
      <c r="CC279" s="23"/>
      <c r="CD279" s="24">
        <v>48</v>
      </c>
      <c r="CE279" s="25">
        <v>2.5</v>
      </c>
      <c r="CF279" s="26">
        <v>177.56333333333336</v>
      </c>
      <c r="CG279" s="24"/>
      <c r="CH279" s="25"/>
      <c r="CI279" s="26"/>
      <c r="CJ279" s="24"/>
      <c r="CK279" s="25"/>
      <c r="CL279" s="26"/>
      <c r="CM279" s="21">
        <v>287</v>
      </c>
      <c r="CN279" s="22">
        <v>4.2473867595818815</v>
      </c>
      <c r="CO279" s="23">
        <v>289.05599303135904</v>
      </c>
      <c r="CP279" s="21"/>
      <c r="CQ279" s="22"/>
      <c r="CR279" s="23"/>
    </row>
    <row r="280" spans="1:96" ht="31.5" x14ac:dyDescent="0.25">
      <c r="A280" s="15" t="s">
        <v>583</v>
      </c>
      <c r="B280" s="16" t="s">
        <v>584</v>
      </c>
      <c r="C280" s="17">
        <v>139</v>
      </c>
      <c r="D280" s="18">
        <v>2.4532374100719423</v>
      </c>
      <c r="E280" s="19">
        <v>217.19913669064726</v>
      </c>
      <c r="F280" s="20">
        <f t="shared" si="4"/>
        <v>0.27700000000000002</v>
      </c>
      <c r="G280" s="21"/>
      <c r="H280" s="22"/>
      <c r="I280" s="23"/>
      <c r="J280" s="21"/>
      <c r="K280" s="22"/>
      <c r="L280" s="23"/>
      <c r="M280" s="21">
        <v>70</v>
      </c>
      <c r="N280" s="22">
        <v>1.7857142857142858</v>
      </c>
      <c r="O280" s="23">
        <v>193.50871428571418</v>
      </c>
      <c r="P280" s="24">
        <v>11</v>
      </c>
      <c r="Q280" s="25">
        <v>1.9090909090909092</v>
      </c>
      <c r="R280" s="26">
        <v>136.34363636363636</v>
      </c>
      <c r="S280" s="24">
        <v>22</v>
      </c>
      <c r="T280" s="25">
        <v>4.1818181818181817</v>
      </c>
      <c r="U280" s="26">
        <v>305.72590909090911</v>
      </c>
      <c r="V280" s="24">
        <v>10</v>
      </c>
      <c r="W280" s="25">
        <v>1.5</v>
      </c>
      <c r="X280" s="26">
        <v>119.36499999999998</v>
      </c>
      <c r="Y280" s="24">
        <v>2</v>
      </c>
      <c r="Z280" s="25">
        <v>2.5</v>
      </c>
      <c r="AA280" s="26">
        <v>173.70499999999998</v>
      </c>
      <c r="AB280" s="24">
        <v>5</v>
      </c>
      <c r="AC280" s="25">
        <v>1.6</v>
      </c>
      <c r="AD280" s="26">
        <v>143.922</v>
      </c>
      <c r="AE280" s="24">
        <v>1</v>
      </c>
      <c r="AF280" s="25">
        <v>4</v>
      </c>
      <c r="AG280" s="26">
        <v>252.2</v>
      </c>
      <c r="AH280" s="24">
        <v>9</v>
      </c>
      <c r="AI280" s="25">
        <v>4.8888888888888893</v>
      </c>
      <c r="AJ280" s="26">
        <v>368.86555555555555</v>
      </c>
      <c r="AK280" s="21">
        <v>3</v>
      </c>
      <c r="AL280" s="22">
        <v>5</v>
      </c>
      <c r="AM280" s="23">
        <v>524.06666666666672</v>
      </c>
      <c r="AN280" s="21"/>
      <c r="AO280" s="22"/>
      <c r="AP280" s="23"/>
      <c r="AQ280" s="21">
        <v>1</v>
      </c>
      <c r="AR280" s="22">
        <v>4</v>
      </c>
      <c r="AS280" s="23">
        <v>252.2</v>
      </c>
      <c r="AT280" s="21"/>
      <c r="AU280" s="22"/>
      <c r="AV280" s="23"/>
      <c r="AW280" s="21">
        <v>1</v>
      </c>
      <c r="AX280" s="22">
        <v>3</v>
      </c>
      <c r="AY280" s="23">
        <v>189.15</v>
      </c>
      <c r="AZ280" s="21"/>
      <c r="BA280" s="22"/>
      <c r="BB280" s="23"/>
      <c r="BC280" s="21">
        <v>3</v>
      </c>
      <c r="BD280" s="22">
        <v>1.3333333333333333</v>
      </c>
      <c r="BE280" s="23">
        <v>170.01999999999998</v>
      </c>
      <c r="BF280" s="24">
        <v>1</v>
      </c>
      <c r="BG280" s="25">
        <v>1</v>
      </c>
      <c r="BH280" s="26">
        <v>63.05</v>
      </c>
      <c r="BI280" s="24"/>
      <c r="BJ280" s="25"/>
      <c r="BK280" s="26"/>
      <c r="BL280" s="24"/>
      <c r="BM280" s="25"/>
      <c r="BN280" s="26"/>
      <c r="BO280" s="24"/>
      <c r="BP280" s="25"/>
      <c r="BQ280" s="26"/>
      <c r="BR280" s="21"/>
      <c r="BS280" s="22"/>
      <c r="BT280" s="23"/>
      <c r="BU280" s="21"/>
      <c r="BV280" s="22"/>
      <c r="BW280" s="23"/>
      <c r="BX280" s="21"/>
      <c r="BY280" s="22"/>
      <c r="BZ280" s="23"/>
      <c r="CA280" s="21"/>
      <c r="CB280" s="22"/>
      <c r="CC280" s="23"/>
      <c r="CD280" s="24"/>
      <c r="CE280" s="25"/>
      <c r="CF280" s="26"/>
      <c r="CG280" s="24"/>
      <c r="CH280" s="25"/>
      <c r="CI280" s="26"/>
      <c r="CJ280" s="24"/>
      <c r="CK280" s="25"/>
      <c r="CL280" s="26"/>
      <c r="CM280" s="21"/>
      <c r="CN280" s="22"/>
      <c r="CO280" s="23"/>
      <c r="CP280" s="21"/>
      <c r="CQ280" s="22"/>
      <c r="CR280" s="23"/>
    </row>
    <row r="281" spans="1:96" x14ac:dyDescent="0.25">
      <c r="A281" s="15" t="s">
        <v>585</v>
      </c>
      <c r="B281" s="16" t="s">
        <v>586</v>
      </c>
      <c r="C281" s="17">
        <v>185</v>
      </c>
      <c r="D281" s="18">
        <v>5.2216216216216216</v>
      </c>
      <c r="E281" s="19">
        <v>428.91237837837861</v>
      </c>
      <c r="F281" s="20">
        <f t="shared" si="4"/>
        <v>0.54700000000000004</v>
      </c>
      <c r="G281" s="21">
        <v>10</v>
      </c>
      <c r="H281" s="22">
        <v>4.5</v>
      </c>
      <c r="I281" s="23">
        <v>393.82800000000003</v>
      </c>
      <c r="J281" s="21">
        <v>50</v>
      </c>
      <c r="K281" s="22">
        <v>8.9600000000000009</v>
      </c>
      <c r="L281" s="23">
        <v>657.09439999999984</v>
      </c>
      <c r="M281" s="21">
        <v>37</v>
      </c>
      <c r="N281" s="22">
        <v>2.2972972972972974</v>
      </c>
      <c r="O281" s="23">
        <v>322.33918918918914</v>
      </c>
      <c r="P281" s="24">
        <v>8</v>
      </c>
      <c r="Q281" s="25">
        <v>5.375</v>
      </c>
      <c r="R281" s="26">
        <v>408.13875000000002</v>
      </c>
      <c r="S281" s="24">
        <v>17</v>
      </c>
      <c r="T281" s="25">
        <v>4.0588235294117645</v>
      </c>
      <c r="U281" s="26">
        <v>327.67529411764696</v>
      </c>
      <c r="V281" s="24">
        <v>4</v>
      </c>
      <c r="W281" s="25">
        <v>10.5</v>
      </c>
      <c r="X281" s="26">
        <v>841.89499999999998</v>
      </c>
      <c r="Y281" s="24">
        <v>1</v>
      </c>
      <c r="Z281" s="25">
        <v>7</v>
      </c>
      <c r="AA281" s="26">
        <v>441.35</v>
      </c>
      <c r="AB281" s="24">
        <v>3</v>
      </c>
      <c r="AC281" s="25">
        <v>2</v>
      </c>
      <c r="AD281" s="26">
        <v>210.98000000000002</v>
      </c>
      <c r="AE281" s="24">
        <v>7</v>
      </c>
      <c r="AF281" s="25">
        <v>3.5714285714285716</v>
      </c>
      <c r="AG281" s="26">
        <v>326.17714285714283</v>
      </c>
      <c r="AH281" s="24">
        <v>5</v>
      </c>
      <c r="AI281" s="25">
        <v>3.8</v>
      </c>
      <c r="AJ281" s="26">
        <v>248.97399999999999</v>
      </c>
      <c r="AK281" s="21">
        <v>1</v>
      </c>
      <c r="AL281" s="22">
        <v>3</v>
      </c>
      <c r="AM281" s="23">
        <v>189.15</v>
      </c>
      <c r="AN281" s="21">
        <v>1</v>
      </c>
      <c r="AO281" s="22">
        <v>11</v>
      </c>
      <c r="AP281" s="23">
        <v>757.86999999999989</v>
      </c>
      <c r="AQ281" s="21"/>
      <c r="AR281" s="22"/>
      <c r="AS281" s="23"/>
      <c r="AT281" s="21"/>
      <c r="AU281" s="22"/>
      <c r="AV281" s="23"/>
      <c r="AW281" s="21"/>
      <c r="AX281" s="22"/>
      <c r="AY281" s="23"/>
      <c r="AZ281" s="21">
        <v>1</v>
      </c>
      <c r="BA281" s="22">
        <v>8</v>
      </c>
      <c r="BB281" s="23">
        <v>1372.4</v>
      </c>
      <c r="BC281" s="21">
        <v>1</v>
      </c>
      <c r="BD281" s="22">
        <v>5</v>
      </c>
      <c r="BE281" s="23">
        <v>315.25</v>
      </c>
      <c r="BF281" s="24">
        <v>1</v>
      </c>
      <c r="BG281" s="25">
        <v>1</v>
      </c>
      <c r="BH281" s="26">
        <v>63.05</v>
      </c>
      <c r="BI281" s="24"/>
      <c r="BJ281" s="25"/>
      <c r="BK281" s="26"/>
      <c r="BL281" s="24">
        <v>1</v>
      </c>
      <c r="BM281" s="25">
        <v>4</v>
      </c>
      <c r="BN281" s="26">
        <v>252.2</v>
      </c>
      <c r="BO281" s="24"/>
      <c r="BP281" s="25"/>
      <c r="BQ281" s="26"/>
      <c r="BR281" s="21"/>
      <c r="BS281" s="22"/>
      <c r="BT281" s="23"/>
      <c r="BU281" s="21"/>
      <c r="BV281" s="22"/>
      <c r="BW281" s="23"/>
      <c r="BX281" s="21"/>
      <c r="BY281" s="22"/>
      <c r="BZ281" s="23"/>
      <c r="CA281" s="21">
        <v>1</v>
      </c>
      <c r="CB281" s="22">
        <v>8</v>
      </c>
      <c r="CC281" s="23">
        <v>504.4</v>
      </c>
      <c r="CD281" s="24">
        <v>17</v>
      </c>
      <c r="CE281" s="25">
        <v>2.1764705882352939</v>
      </c>
      <c r="CF281" s="26">
        <v>181.26411764705884</v>
      </c>
      <c r="CG281" s="24"/>
      <c r="CH281" s="25"/>
      <c r="CI281" s="26"/>
      <c r="CJ281" s="24"/>
      <c r="CK281" s="25"/>
      <c r="CL281" s="26"/>
      <c r="CM281" s="21">
        <v>19</v>
      </c>
      <c r="CN281" s="22">
        <v>5.2631578947368425</v>
      </c>
      <c r="CO281" s="23">
        <v>383.57157894736838</v>
      </c>
      <c r="CP281" s="21"/>
      <c r="CQ281" s="22"/>
      <c r="CR281" s="23"/>
    </row>
    <row r="282" spans="1:96" x14ac:dyDescent="0.25">
      <c r="A282" s="15" t="s">
        <v>587</v>
      </c>
      <c r="B282" s="16" t="s">
        <v>588</v>
      </c>
      <c r="C282" s="17">
        <v>99</v>
      </c>
      <c r="D282" s="18">
        <v>8.3333333333333339</v>
      </c>
      <c r="E282" s="19">
        <v>1336.8256565656561</v>
      </c>
      <c r="F282" s="20">
        <f t="shared" si="4"/>
        <v>1.7049000000000001</v>
      </c>
      <c r="G282" s="21"/>
      <c r="H282" s="22"/>
      <c r="I282" s="23"/>
      <c r="J282" s="21">
        <v>97</v>
      </c>
      <c r="K282" s="22">
        <v>8.2474226804123703</v>
      </c>
      <c r="L282" s="23">
        <v>1312.2187628865977</v>
      </c>
      <c r="M282" s="21"/>
      <c r="N282" s="22"/>
      <c r="O282" s="23"/>
      <c r="P282" s="24">
        <v>1</v>
      </c>
      <c r="Q282" s="25">
        <v>7</v>
      </c>
      <c r="R282" s="26">
        <v>2252.4</v>
      </c>
      <c r="S282" s="24">
        <v>1</v>
      </c>
      <c r="T282" s="25">
        <v>18</v>
      </c>
      <c r="U282" s="26">
        <v>2808.12</v>
      </c>
      <c r="V282" s="24"/>
      <c r="W282" s="25"/>
      <c r="X282" s="26"/>
      <c r="Y282" s="24"/>
      <c r="Z282" s="25"/>
      <c r="AA282" s="26"/>
      <c r="AB282" s="24"/>
      <c r="AC282" s="25"/>
      <c r="AD282" s="26"/>
      <c r="AE282" s="24"/>
      <c r="AF282" s="25"/>
      <c r="AG282" s="26"/>
      <c r="AH282" s="24"/>
      <c r="AI282" s="25"/>
      <c r="AJ282" s="26"/>
      <c r="AK282" s="21"/>
      <c r="AL282" s="22"/>
      <c r="AM282" s="23"/>
      <c r="AN282" s="21"/>
      <c r="AO282" s="22"/>
      <c r="AP282" s="23"/>
      <c r="AQ282" s="21"/>
      <c r="AR282" s="22"/>
      <c r="AS282" s="23"/>
      <c r="AT282" s="21"/>
      <c r="AU282" s="22"/>
      <c r="AV282" s="23"/>
      <c r="AW282" s="21"/>
      <c r="AX282" s="22"/>
      <c r="AY282" s="23"/>
      <c r="AZ282" s="21"/>
      <c r="BA282" s="22"/>
      <c r="BB282" s="23"/>
      <c r="BC282" s="21"/>
      <c r="BD282" s="22"/>
      <c r="BE282" s="23"/>
      <c r="BF282" s="24"/>
      <c r="BG282" s="25"/>
      <c r="BH282" s="26"/>
      <c r="BI282" s="24"/>
      <c r="BJ282" s="25"/>
      <c r="BK282" s="26"/>
      <c r="BL282" s="24"/>
      <c r="BM282" s="25"/>
      <c r="BN282" s="26"/>
      <c r="BO282" s="24"/>
      <c r="BP282" s="25"/>
      <c r="BQ282" s="26"/>
      <c r="BR282" s="21"/>
      <c r="BS282" s="22"/>
      <c r="BT282" s="23"/>
      <c r="BU282" s="21"/>
      <c r="BV282" s="22"/>
      <c r="BW282" s="23"/>
      <c r="BX282" s="21"/>
      <c r="BY282" s="22"/>
      <c r="BZ282" s="23"/>
      <c r="CA282" s="21"/>
      <c r="CB282" s="22"/>
      <c r="CC282" s="23"/>
      <c r="CD282" s="24"/>
      <c r="CE282" s="25"/>
      <c r="CF282" s="26"/>
      <c r="CG282" s="24"/>
      <c r="CH282" s="25"/>
      <c r="CI282" s="26"/>
      <c r="CJ282" s="24"/>
      <c r="CK282" s="25"/>
      <c r="CL282" s="26"/>
      <c r="CM282" s="21"/>
      <c r="CN282" s="22"/>
      <c r="CO282" s="23"/>
      <c r="CP282" s="21"/>
      <c r="CQ282" s="22"/>
      <c r="CR282" s="23"/>
    </row>
    <row r="283" spans="1:96" ht="31.5" x14ac:dyDescent="0.25">
      <c r="A283" s="15" t="s">
        <v>589</v>
      </c>
      <c r="B283" s="16" t="s">
        <v>590</v>
      </c>
      <c r="C283" s="17">
        <v>162</v>
      </c>
      <c r="D283" s="18">
        <v>7.2962962962962967</v>
      </c>
      <c r="E283" s="19">
        <v>1252.0795061728393</v>
      </c>
      <c r="F283" s="20">
        <f t="shared" si="4"/>
        <v>1.5968</v>
      </c>
      <c r="G283" s="21">
        <v>48</v>
      </c>
      <c r="H283" s="22">
        <v>1.8541666666666667</v>
      </c>
      <c r="I283" s="23">
        <v>855.5633333333335</v>
      </c>
      <c r="J283" s="21">
        <v>65</v>
      </c>
      <c r="K283" s="22">
        <v>8.2153846153846146</v>
      </c>
      <c r="L283" s="23">
        <v>1261.0378461538464</v>
      </c>
      <c r="M283" s="21"/>
      <c r="N283" s="22"/>
      <c r="O283" s="23"/>
      <c r="P283" s="24">
        <v>1</v>
      </c>
      <c r="Q283" s="25">
        <v>7</v>
      </c>
      <c r="R283" s="26">
        <v>1455.1</v>
      </c>
      <c r="S283" s="24">
        <v>48</v>
      </c>
      <c r="T283" s="25">
        <v>11.5</v>
      </c>
      <c r="U283" s="26">
        <v>1632.2349999999999</v>
      </c>
      <c r="V283" s="24"/>
      <c r="W283" s="25"/>
      <c r="X283" s="26"/>
      <c r="Y283" s="24"/>
      <c r="Z283" s="25"/>
      <c r="AA283" s="26"/>
      <c r="AB283" s="24"/>
      <c r="AC283" s="25"/>
      <c r="AD283" s="26"/>
      <c r="AE283" s="24"/>
      <c r="AF283" s="25"/>
      <c r="AG283" s="26"/>
      <c r="AH283" s="24"/>
      <c r="AI283" s="25"/>
      <c r="AJ283" s="26"/>
      <c r="AK283" s="21"/>
      <c r="AL283" s="22"/>
      <c r="AM283" s="23"/>
      <c r="AN283" s="21"/>
      <c r="AO283" s="22"/>
      <c r="AP283" s="23"/>
      <c r="AQ283" s="21"/>
      <c r="AR283" s="22"/>
      <c r="AS283" s="23"/>
      <c r="AT283" s="21"/>
      <c r="AU283" s="22"/>
      <c r="AV283" s="23"/>
      <c r="AW283" s="21"/>
      <c r="AX283" s="22"/>
      <c r="AY283" s="23"/>
      <c r="AZ283" s="21"/>
      <c r="BA283" s="22"/>
      <c r="BB283" s="23"/>
      <c r="BC283" s="21"/>
      <c r="BD283" s="22"/>
      <c r="BE283" s="23"/>
      <c r="BF283" s="24"/>
      <c r="BG283" s="25"/>
      <c r="BH283" s="26"/>
      <c r="BI283" s="24"/>
      <c r="BJ283" s="25"/>
      <c r="BK283" s="26"/>
      <c r="BL283" s="24"/>
      <c r="BM283" s="25"/>
      <c r="BN283" s="26"/>
      <c r="BO283" s="24"/>
      <c r="BP283" s="25"/>
      <c r="BQ283" s="26"/>
      <c r="BR283" s="21"/>
      <c r="BS283" s="22"/>
      <c r="BT283" s="23"/>
      <c r="BU283" s="21"/>
      <c r="BV283" s="22"/>
      <c r="BW283" s="23"/>
      <c r="BX283" s="21"/>
      <c r="BY283" s="22"/>
      <c r="BZ283" s="23"/>
      <c r="CA283" s="21"/>
      <c r="CB283" s="22"/>
      <c r="CC283" s="23"/>
      <c r="CD283" s="24"/>
      <c r="CE283" s="25"/>
      <c r="CF283" s="26"/>
      <c r="CG283" s="24"/>
      <c r="CH283" s="25"/>
      <c r="CI283" s="26"/>
      <c r="CJ283" s="24"/>
      <c r="CK283" s="25"/>
      <c r="CL283" s="26"/>
      <c r="CM283" s="21"/>
      <c r="CN283" s="22"/>
      <c r="CO283" s="23"/>
      <c r="CP283" s="21"/>
      <c r="CQ283" s="22"/>
      <c r="CR283" s="23"/>
    </row>
    <row r="284" spans="1:96" ht="31.5" x14ac:dyDescent="0.25">
      <c r="A284" s="27" t="s">
        <v>591</v>
      </c>
      <c r="B284" s="28" t="s">
        <v>592</v>
      </c>
      <c r="C284" s="29">
        <v>89</v>
      </c>
      <c r="D284" s="30">
        <v>6.7752808988764048</v>
      </c>
      <c r="E284" s="31">
        <v>1047.600561797753</v>
      </c>
      <c r="F284" s="20">
        <f t="shared" si="4"/>
        <v>1.3360000000000001</v>
      </c>
      <c r="G284" s="32">
        <v>2</v>
      </c>
      <c r="H284" s="33">
        <v>2.5</v>
      </c>
      <c r="I284" s="34">
        <v>716.45500000000004</v>
      </c>
      <c r="J284" s="32">
        <v>87</v>
      </c>
      <c r="K284" s="33">
        <v>6.8735632183908049</v>
      </c>
      <c r="L284" s="34">
        <v>1055.2131034482759</v>
      </c>
      <c r="M284" s="32"/>
      <c r="N284" s="33"/>
      <c r="O284" s="34"/>
      <c r="P284" s="35"/>
      <c r="Q284" s="36"/>
      <c r="R284" s="37"/>
      <c r="S284" s="35"/>
      <c r="T284" s="36"/>
      <c r="U284" s="37"/>
      <c r="V284" s="35"/>
      <c r="W284" s="36"/>
      <c r="X284" s="37"/>
      <c r="Y284" s="35"/>
      <c r="Z284" s="36"/>
      <c r="AA284" s="37"/>
      <c r="AB284" s="35"/>
      <c r="AC284" s="36"/>
      <c r="AD284" s="37"/>
      <c r="AE284" s="35"/>
      <c r="AF284" s="36"/>
      <c r="AG284" s="37"/>
      <c r="AH284" s="35"/>
      <c r="AI284" s="36"/>
      <c r="AJ284" s="37"/>
      <c r="AK284" s="32"/>
      <c r="AL284" s="33"/>
      <c r="AM284" s="34"/>
      <c r="AN284" s="32"/>
      <c r="AO284" s="33"/>
      <c r="AP284" s="34"/>
      <c r="AQ284" s="32"/>
      <c r="AR284" s="33"/>
      <c r="AS284" s="34"/>
      <c r="AT284" s="32"/>
      <c r="AU284" s="33"/>
      <c r="AV284" s="34"/>
      <c r="AW284" s="32"/>
      <c r="AX284" s="33"/>
      <c r="AY284" s="34"/>
      <c r="AZ284" s="32"/>
      <c r="BA284" s="33"/>
      <c r="BB284" s="34"/>
      <c r="BC284" s="32"/>
      <c r="BD284" s="33"/>
      <c r="BE284" s="34"/>
      <c r="BF284" s="35"/>
      <c r="BG284" s="36"/>
      <c r="BH284" s="37"/>
      <c r="BI284" s="35"/>
      <c r="BJ284" s="36"/>
      <c r="BK284" s="37"/>
      <c r="BL284" s="35"/>
      <c r="BM284" s="36"/>
      <c r="BN284" s="37"/>
      <c r="BO284" s="35"/>
      <c r="BP284" s="36"/>
      <c r="BQ284" s="37"/>
      <c r="BR284" s="32"/>
      <c r="BS284" s="33"/>
      <c r="BT284" s="34"/>
      <c r="BU284" s="32"/>
      <c r="BV284" s="33"/>
      <c r="BW284" s="34"/>
      <c r="BX284" s="32"/>
      <c r="BY284" s="33"/>
      <c r="BZ284" s="34"/>
      <c r="CA284" s="32"/>
      <c r="CB284" s="33"/>
      <c r="CC284" s="34"/>
      <c r="CD284" s="35"/>
      <c r="CE284" s="36"/>
      <c r="CF284" s="37"/>
      <c r="CG284" s="35"/>
      <c r="CH284" s="36"/>
      <c r="CI284" s="37"/>
      <c r="CJ284" s="35"/>
      <c r="CK284" s="36"/>
      <c r="CL284" s="37"/>
      <c r="CM284" s="32"/>
      <c r="CN284" s="33"/>
      <c r="CO284" s="34"/>
      <c r="CP284" s="32"/>
      <c r="CQ284" s="33"/>
      <c r="CR284" s="34"/>
    </row>
    <row r="285" spans="1:96" ht="31.5" x14ac:dyDescent="0.25">
      <c r="A285" s="15" t="s">
        <v>593</v>
      </c>
      <c r="B285" s="16" t="s">
        <v>594</v>
      </c>
      <c r="C285" s="17">
        <v>346</v>
      </c>
      <c r="D285" s="18">
        <v>4.8612716763005777</v>
      </c>
      <c r="E285" s="19">
        <v>818.94621387283246</v>
      </c>
      <c r="F285" s="20">
        <f t="shared" si="4"/>
        <v>1.0444</v>
      </c>
      <c r="G285" s="21">
        <v>61</v>
      </c>
      <c r="H285" s="22">
        <v>1.278688524590164</v>
      </c>
      <c r="I285" s="23">
        <v>544.53836065573773</v>
      </c>
      <c r="J285" s="21">
        <v>281</v>
      </c>
      <c r="K285" s="22">
        <v>5.580071174377224</v>
      </c>
      <c r="L285" s="23">
        <v>874.53562277580113</v>
      </c>
      <c r="M285" s="21"/>
      <c r="N285" s="22"/>
      <c r="O285" s="23"/>
      <c r="P285" s="24"/>
      <c r="Q285" s="25"/>
      <c r="R285" s="26"/>
      <c r="S285" s="24">
        <v>4</v>
      </c>
      <c r="T285" s="25">
        <v>9</v>
      </c>
      <c r="U285" s="26">
        <v>1098.51</v>
      </c>
      <c r="V285" s="24"/>
      <c r="W285" s="25"/>
      <c r="X285" s="26"/>
      <c r="Y285" s="24"/>
      <c r="Z285" s="25"/>
      <c r="AA285" s="26"/>
      <c r="AB285" s="24"/>
      <c r="AC285" s="25"/>
      <c r="AD285" s="26"/>
      <c r="AE285" s="24"/>
      <c r="AF285" s="25"/>
      <c r="AG285" s="26"/>
      <c r="AH285" s="24"/>
      <c r="AI285" s="25"/>
      <c r="AJ285" s="26"/>
      <c r="AK285" s="21"/>
      <c r="AL285" s="22"/>
      <c r="AM285" s="23"/>
      <c r="AN285" s="21"/>
      <c r="AO285" s="22"/>
      <c r="AP285" s="23"/>
      <c r="AQ285" s="21"/>
      <c r="AR285" s="22"/>
      <c r="AS285" s="23"/>
      <c r="AT285" s="21"/>
      <c r="AU285" s="22"/>
      <c r="AV285" s="23"/>
      <c r="AW285" s="21"/>
      <c r="AX285" s="22"/>
      <c r="AY285" s="23"/>
      <c r="AZ285" s="21"/>
      <c r="BA285" s="22"/>
      <c r="BB285" s="23"/>
      <c r="BC285" s="21"/>
      <c r="BD285" s="22"/>
      <c r="BE285" s="23"/>
      <c r="BF285" s="24"/>
      <c r="BG285" s="25"/>
      <c r="BH285" s="26"/>
      <c r="BI285" s="24"/>
      <c r="BJ285" s="25"/>
      <c r="BK285" s="26"/>
      <c r="BL285" s="24"/>
      <c r="BM285" s="25"/>
      <c r="BN285" s="26"/>
      <c r="BO285" s="24"/>
      <c r="BP285" s="25"/>
      <c r="BQ285" s="26"/>
      <c r="BR285" s="21"/>
      <c r="BS285" s="22"/>
      <c r="BT285" s="23"/>
      <c r="BU285" s="21"/>
      <c r="BV285" s="22"/>
      <c r="BW285" s="23"/>
      <c r="BX285" s="21"/>
      <c r="BY285" s="22"/>
      <c r="BZ285" s="23"/>
      <c r="CA285" s="21"/>
      <c r="CB285" s="22"/>
      <c r="CC285" s="23"/>
      <c r="CD285" s="24"/>
      <c r="CE285" s="25"/>
      <c r="CF285" s="26"/>
      <c r="CG285" s="24"/>
      <c r="CH285" s="25"/>
      <c r="CI285" s="26"/>
      <c r="CJ285" s="24"/>
      <c r="CK285" s="25"/>
      <c r="CL285" s="26"/>
      <c r="CM285" s="21"/>
      <c r="CN285" s="22"/>
      <c r="CO285" s="23"/>
      <c r="CP285" s="21"/>
      <c r="CQ285" s="22"/>
      <c r="CR285" s="23"/>
    </row>
    <row r="286" spans="1:96" ht="31.5" x14ac:dyDescent="0.25">
      <c r="A286" s="15" t="s">
        <v>595</v>
      </c>
      <c r="B286" s="16" t="s">
        <v>596</v>
      </c>
      <c r="C286" s="17">
        <v>126</v>
      </c>
      <c r="D286" s="18">
        <v>2.2619047619047619</v>
      </c>
      <c r="E286" s="19">
        <v>536.37944444444463</v>
      </c>
      <c r="F286" s="20">
        <f t="shared" si="4"/>
        <v>0.68410000000000004</v>
      </c>
      <c r="G286" s="21">
        <v>39</v>
      </c>
      <c r="H286" s="22">
        <v>1.1282051282051282</v>
      </c>
      <c r="I286" s="23">
        <v>437.67487179487176</v>
      </c>
      <c r="J286" s="21">
        <v>30</v>
      </c>
      <c r="K286" s="22">
        <v>3.1666666666666665</v>
      </c>
      <c r="L286" s="23">
        <v>690.28800000000001</v>
      </c>
      <c r="M286" s="21">
        <v>7</v>
      </c>
      <c r="N286" s="22">
        <v>1.8571428571428572</v>
      </c>
      <c r="O286" s="23">
        <v>800.39857142857147</v>
      </c>
      <c r="P286" s="24"/>
      <c r="Q286" s="25"/>
      <c r="R286" s="26"/>
      <c r="S286" s="24">
        <v>20</v>
      </c>
      <c r="T286" s="25">
        <v>4.3</v>
      </c>
      <c r="U286" s="26">
        <v>660.99850000000004</v>
      </c>
      <c r="V286" s="24"/>
      <c r="W286" s="25"/>
      <c r="X286" s="26"/>
      <c r="Y286" s="24"/>
      <c r="Z286" s="25"/>
      <c r="AA286" s="26"/>
      <c r="AB286" s="24"/>
      <c r="AC286" s="25"/>
      <c r="AD286" s="26"/>
      <c r="AE286" s="24"/>
      <c r="AF286" s="25"/>
      <c r="AG286" s="26"/>
      <c r="AH286" s="24"/>
      <c r="AI286" s="25"/>
      <c r="AJ286" s="26"/>
      <c r="AK286" s="21"/>
      <c r="AL286" s="22"/>
      <c r="AM286" s="23"/>
      <c r="AN286" s="21"/>
      <c r="AO286" s="22"/>
      <c r="AP286" s="23"/>
      <c r="AQ286" s="21"/>
      <c r="AR286" s="22"/>
      <c r="AS286" s="23"/>
      <c r="AT286" s="21">
        <v>1</v>
      </c>
      <c r="AU286" s="22">
        <v>2</v>
      </c>
      <c r="AV286" s="23">
        <v>328.53999999999996</v>
      </c>
      <c r="AW286" s="21"/>
      <c r="AX286" s="22"/>
      <c r="AY286" s="23"/>
      <c r="AZ286" s="21"/>
      <c r="BA286" s="22"/>
      <c r="BB286" s="23"/>
      <c r="BC286" s="21"/>
      <c r="BD286" s="22"/>
      <c r="BE286" s="23"/>
      <c r="BF286" s="24"/>
      <c r="BG286" s="25"/>
      <c r="BH286" s="26"/>
      <c r="BI286" s="24"/>
      <c r="BJ286" s="25"/>
      <c r="BK286" s="26"/>
      <c r="BL286" s="24"/>
      <c r="BM286" s="25"/>
      <c r="BN286" s="26"/>
      <c r="BO286" s="24"/>
      <c r="BP286" s="25"/>
      <c r="BQ286" s="26"/>
      <c r="BR286" s="21"/>
      <c r="BS286" s="22"/>
      <c r="BT286" s="23"/>
      <c r="BU286" s="21"/>
      <c r="BV286" s="22"/>
      <c r="BW286" s="23"/>
      <c r="BX286" s="21"/>
      <c r="BY286" s="22"/>
      <c r="BZ286" s="23"/>
      <c r="CA286" s="21"/>
      <c r="CB286" s="22"/>
      <c r="CC286" s="23"/>
      <c r="CD286" s="24"/>
      <c r="CE286" s="25"/>
      <c r="CF286" s="26"/>
      <c r="CG286" s="24"/>
      <c r="CH286" s="25"/>
      <c r="CI286" s="26"/>
      <c r="CJ286" s="24"/>
      <c r="CK286" s="25"/>
      <c r="CL286" s="26"/>
      <c r="CM286" s="21"/>
      <c r="CN286" s="22"/>
      <c r="CO286" s="23"/>
      <c r="CP286" s="21">
        <v>29</v>
      </c>
      <c r="CQ286" s="22">
        <v>1.5517241379310345</v>
      </c>
      <c r="CR286" s="23">
        <v>367.39827586206906</v>
      </c>
    </row>
    <row r="287" spans="1:96" ht="31.5" x14ac:dyDescent="0.25">
      <c r="A287" s="15" t="s">
        <v>597</v>
      </c>
      <c r="B287" s="16" t="s">
        <v>598</v>
      </c>
      <c r="C287" s="17">
        <v>105</v>
      </c>
      <c r="D287" s="18">
        <v>2.038095238095238</v>
      </c>
      <c r="E287" s="19">
        <v>440.92971428571428</v>
      </c>
      <c r="F287" s="20">
        <f t="shared" si="4"/>
        <v>0.56230000000000002</v>
      </c>
      <c r="G287" s="21">
        <v>1</v>
      </c>
      <c r="H287" s="22">
        <v>1</v>
      </c>
      <c r="I287" s="23">
        <v>350.17</v>
      </c>
      <c r="J287" s="21">
        <v>104</v>
      </c>
      <c r="K287" s="22">
        <v>2.0480769230769229</v>
      </c>
      <c r="L287" s="23">
        <v>441.80240384615388</v>
      </c>
      <c r="M287" s="21"/>
      <c r="N287" s="22"/>
      <c r="O287" s="23"/>
      <c r="P287" s="24"/>
      <c r="Q287" s="25"/>
      <c r="R287" s="26"/>
      <c r="S287" s="24"/>
      <c r="T287" s="25"/>
      <c r="U287" s="26"/>
      <c r="V287" s="24"/>
      <c r="W287" s="25"/>
      <c r="X287" s="26"/>
      <c r="Y287" s="24"/>
      <c r="Z287" s="25"/>
      <c r="AA287" s="26"/>
      <c r="AB287" s="24"/>
      <c r="AC287" s="25"/>
      <c r="AD287" s="26"/>
      <c r="AE287" s="24"/>
      <c r="AF287" s="25"/>
      <c r="AG287" s="26"/>
      <c r="AH287" s="24"/>
      <c r="AI287" s="25"/>
      <c r="AJ287" s="26"/>
      <c r="AK287" s="21"/>
      <c r="AL287" s="22"/>
      <c r="AM287" s="23"/>
      <c r="AN287" s="21"/>
      <c r="AO287" s="22"/>
      <c r="AP287" s="23"/>
      <c r="AQ287" s="21"/>
      <c r="AR287" s="22"/>
      <c r="AS287" s="23"/>
      <c r="AT287" s="21"/>
      <c r="AU287" s="22"/>
      <c r="AV287" s="23"/>
      <c r="AW287" s="21"/>
      <c r="AX287" s="22"/>
      <c r="AY287" s="23"/>
      <c r="AZ287" s="21"/>
      <c r="BA287" s="22"/>
      <c r="BB287" s="23"/>
      <c r="BC287" s="21"/>
      <c r="BD287" s="22"/>
      <c r="BE287" s="23"/>
      <c r="BF287" s="24"/>
      <c r="BG287" s="25"/>
      <c r="BH287" s="26"/>
      <c r="BI287" s="24"/>
      <c r="BJ287" s="25"/>
      <c r="BK287" s="26"/>
      <c r="BL287" s="24"/>
      <c r="BM287" s="25"/>
      <c r="BN287" s="26"/>
      <c r="BO287" s="24"/>
      <c r="BP287" s="25"/>
      <c r="BQ287" s="26"/>
      <c r="BR287" s="21"/>
      <c r="BS287" s="22"/>
      <c r="BT287" s="23"/>
      <c r="BU287" s="21"/>
      <c r="BV287" s="22"/>
      <c r="BW287" s="23"/>
      <c r="BX287" s="21"/>
      <c r="BY287" s="22"/>
      <c r="BZ287" s="23"/>
      <c r="CA287" s="21"/>
      <c r="CB287" s="22"/>
      <c r="CC287" s="23"/>
      <c r="CD287" s="24"/>
      <c r="CE287" s="25"/>
      <c r="CF287" s="26"/>
      <c r="CG287" s="24"/>
      <c r="CH287" s="25"/>
      <c r="CI287" s="26"/>
      <c r="CJ287" s="24"/>
      <c r="CK287" s="25"/>
      <c r="CL287" s="26"/>
      <c r="CM287" s="21"/>
      <c r="CN287" s="22"/>
      <c r="CO287" s="23"/>
      <c r="CP287" s="21"/>
      <c r="CQ287" s="22"/>
      <c r="CR287" s="23"/>
    </row>
    <row r="288" spans="1:96" ht="31.5" x14ac:dyDescent="0.25">
      <c r="A288" s="15" t="s">
        <v>599</v>
      </c>
      <c r="B288" s="16" t="s">
        <v>600</v>
      </c>
      <c r="C288" s="17">
        <v>79</v>
      </c>
      <c r="D288" s="18">
        <v>26.189873417721518</v>
      </c>
      <c r="E288" s="19">
        <v>2142.655063291138</v>
      </c>
      <c r="F288" s="20">
        <f t="shared" si="4"/>
        <v>2.7326000000000001</v>
      </c>
      <c r="G288" s="21"/>
      <c r="H288" s="22"/>
      <c r="I288" s="23"/>
      <c r="J288" s="21">
        <v>69</v>
      </c>
      <c r="K288" s="22">
        <v>26.942028985507246</v>
      </c>
      <c r="L288" s="23">
        <v>2190.196086956521</v>
      </c>
      <c r="M288" s="21"/>
      <c r="N288" s="22"/>
      <c r="O288" s="23"/>
      <c r="P288" s="24">
        <v>1</v>
      </c>
      <c r="Q288" s="25">
        <v>15</v>
      </c>
      <c r="R288" s="26">
        <v>2111.69</v>
      </c>
      <c r="S288" s="24"/>
      <c r="T288" s="25"/>
      <c r="U288" s="26"/>
      <c r="V288" s="24">
        <v>1</v>
      </c>
      <c r="W288" s="25">
        <v>33</v>
      </c>
      <c r="X288" s="26">
        <v>2176.44</v>
      </c>
      <c r="Y288" s="24"/>
      <c r="Z288" s="25"/>
      <c r="AA288" s="26"/>
      <c r="AB288" s="24">
        <v>2</v>
      </c>
      <c r="AC288" s="25">
        <v>15</v>
      </c>
      <c r="AD288" s="26">
        <v>1149.33</v>
      </c>
      <c r="AE288" s="24"/>
      <c r="AF288" s="25"/>
      <c r="AG288" s="26"/>
      <c r="AH288" s="24">
        <v>1</v>
      </c>
      <c r="AI288" s="25">
        <v>3</v>
      </c>
      <c r="AJ288" s="26">
        <v>189.15</v>
      </c>
      <c r="AK288" s="21"/>
      <c r="AL288" s="22"/>
      <c r="AM288" s="23"/>
      <c r="AN288" s="21"/>
      <c r="AO288" s="22"/>
      <c r="AP288" s="23"/>
      <c r="AQ288" s="21"/>
      <c r="AR288" s="22"/>
      <c r="AS288" s="23"/>
      <c r="AT288" s="21"/>
      <c r="AU288" s="22"/>
      <c r="AV288" s="23"/>
      <c r="AW288" s="21">
        <v>1</v>
      </c>
      <c r="AX288" s="22">
        <v>35</v>
      </c>
      <c r="AY288" s="23">
        <v>2551.2799999999997</v>
      </c>
      <c r="AZ288" s="21"/>
      <c r="BA288" s="22"/>
      <c r="BB288" s="23"/>
      <c r="BC288" s="21"/>
      <c r="BD288" s="22"/>
      <c r="BE288" s="23"/>
      <c r="BF288" s="24"/>
      <c r="BG288" s="25"/>
      <c r="BH288" s="26"/>
      <c r="BI288" s="24"/>
      <c r="BJ288" s="25"/>
      <c r="BK288" s="26"/>
      <c r="BL288" s="24">
        <v>2</v>
      </c>
      <c r="BM288" s="25">
        <v>6</v>
      </c>
      <c r="BN288" s="26">
        <v>439.36</v>
      </c>
      <c r="BO288" s="24"/>
      <c r="BP288" s="25"/>
      <c r="BQ288" s="26"/>
      <c r="BR288" s="21"/>
      <c r="BS288" s="22"/>
      <c r="BT288" s="23"/>
      <c r="BU288" s="21"/>
      <c r="BV288" s="22"/>
      <c r="BW288" s="23"/>
      <c r="BX288" s="21"/>
      <c r="BY288" s="22"/>
      <c r="BZ288" s="23"/>
      <c r="CA288" s="21"/>
      <c r="CB288" s="22"/>
      <c r="CC288" s="23"/>
      <c r="CD288" s="24">
        <v>2</v>
      </c>
      <c r="CE288" s="25">
        <v>41</v>
      </c>
      <c r="CF288" s="26">
        <v>3970.14</v>
      </c>
      <c r="CG288" s="24"/>
      <c r="CH288" s="25"/>
      <c r="CI288" s="26"/>
      <c r="CJ288" s="24"/>
      <c r="CK288" s="25"/>
      <c r="CL288" s="26"/>
      <c r="CM288" s="21"/>
      <c r="CN288" s="22"/>
      <c r="CO288" s="23"/>
      <c r="CP288" s="21"/>
      <c r="CQ288" s="22"/>
      <c r="CR288" s="23"/>
    </row>
    <row r="289" spans="1:96" ht="31.5" x14ac:dyDescent="0.25">
      <c r="A289" s="15" t="s">
        <v>601</v>
      </c>
      <c r="B289" s="16" t="s">
        <v>602</v>
      </c>
      <c r="C289" s="17">
        <v>14</v>
      </c>
      <c r="D289" s="18">
        <v>15.642857142857142</v>
      </c>
      <c r="E289" s="19">
        <v>1528.2821428571428</v>
      </c>
      <c r="F289" s="20">
        <f t="shared" si="4"/>
        <v>1.9491000000000001</v>
      </c>
      <c r="G289" s="21">
        <v>1</v>
      </c>
      <c r="H289" s="22">
        <v>5</v>
      </c>
      <c r="I289" s="23">
        <v>390.40999999999997</v>
      </c>
      <c r="J289" s="21">
        <v>6</v>
      </c>
      <c r="K289" s="22">
        <v>19.666666666666668</v>
      </c>
      <c r="L289" s="23">
        <v>2069.8083333333334</v>
      </c>
      <c r="M289" s="21">
        <v>2</v>
      </c>
      <c r="N289" s="22">
        <v>6.5</v>
      </c>
      <c r="O289" s="23">
        <v>1193.8899999999999</v>
      </c>
      <c r="P289" s="24"/>
      <c r="Q289" s="25"/>
      <c r="R289" s="26"/>
      <c r="S289" s="24">
        <v>1</v>
      </c>
      <c r="T289" s="25">
        <v>20</v>
      </c>
      <c r="U289" s="26">
        <v>1261</v>
      </c>
      <c r="V289" s="24">
        <v>1</v>
      </c>
      <c r="W289" s="25">
        <v>4</v>
      </c>
      <c r="X289" s="26">
        <v>371.7</v>
      </c>
      <c r="Y289" s="24"/>
      <c r="Z289" s="25"/>
      <c r="AA289" s="26"/>
      <c r="AB289" s="24"/>
      <c r="AC289" s="25"/>
      <c r="AD289" s="26"/>
      <c r="AE289" s="24"/>
      <c r="AF289" s="25"/>
      <c r="AG289" s="26"/>
      <c r="AH289" s="24">
        <v>1</v>
      </c>
      <c r="AI289" s="25">
        <v>32</v>
      </c>
      <c r="AJ289" s="26">
        <v>2017.6</v>
      </c>
      <c r="AK289" s="21"/>
      <c r="AL289" s="22"/>
      <c r="AM289" s="23"/>
      <c r="AN289" s="21">
        <v>1</v>
      </c>
      <c r="AO289" s="22">
        <v>7</v>
      </c>
      <c r="AP289" s="23">
        <v>531.31000000000006</v>
      </c>
      <c r="AQ289" s="21"/>
      <c r="AR289" s="22"/>
      <c r="AS289" s="23"/>
      <c r="AT289" s="21"/>
      <c r="AU289" s="22"/>
      <c r="AV289" s="23"/>
      <c r="AW289" s="21"/>
      <c r="AX289" s="22"/>
      <c r="AY289" s="23"/>
      <c r="AZ289" s="21"/>
      <c r="BA289" s="22"/>
      <c r="BB289" s="23"/>
      <c r="BC289" s="21"/>
      <c r="BD289" s="22"/>
      <c r="BE289" s="23"/>
      <c r="BF289" s="24"/>
      <c r="BG289" s="25"/>
      <c r="BH289" s="26"/>
      <c r="BI289" s="24"/>
      <c r="BJ289" s="25"/>
      <c r="BK289" s="26"/>
      <c r="BL289" s="24"/>
      <c r="BM289" s="25"/>
      <c r="BN289" s="26"/>
      <c r="BO289" s="24"/>
      <c r="BP289" s="25"/>
      <c r="BQ289" s="26"/>
      <c r="BR289" s="21"/>
      <c r="BS289" s="22"/>
      <c r="BT289" s="23"/>
      <c r="BU289" s="21"/>
      <c r="BV289" s="22"/>
      <c r="BW289" s="23"/>
      <c r="BX289" s="21"/>
      <c r="BY289" s="22"/>
      <c r="BZ289" s="23"/>
      <c r="CA289" s="21"/>
      <c r="CB289" s="22"/>
      <c r="CC289" s="23"/>
      <c r="CD289" s="24">
        <v>1</v>
      </c>
      <c r="CE289" s="25">
        <v>20</v>
      </c>
      <c r="CF289" s="26">
        <v>2017.3</v>
      </c>
      <c r="CG289" s="24"/>
      <c r="CH289" s="25"/>
      <c r="CI289" s="26"/>
      <c r="CJ289" s="24"/>
      <c r="CK289" s="25"/>
      <c r="CL289" s="26"/>
      <c r="CM289" s="21"/>
      <c r="CN289" s="22"/>
      <c r="CO289" s="23"/>
      <c r="CP289" s="21"/>
      <c r="CQ289" s="22"/>
      <c r="CR289" s="23"/>
    </row>
    <row r="290" spans="1:96" ht="31.5" x14ac:dyDescent="0.25">
      <c r="A290" s="27" t="s">
        <v>603</v>
      </c>
      <c r="B290" s="28" t="s">
        <v>604</v>
      </c>
      <c r="C290" s="29">
        <v>44</v>
      </c>
      <c r="D290" s="30">
        <v>7.9545454545454541</v>
      </c>
      <c r="E290" s="31">
        <v>954.69386363636363</v>
      </c>
      <c r="F290" s="20">
        <f t="shared" si="4"/>
        <v>1.2176</v>
      </c>
      <c r="G290" s="32">
        <v>3</v>
      </c>
      <c r="H290" s="33">
        <v>9.3333333333333339</v>
      </c>
      <c r="I290" s="34">
        <v>1151.7233333333331</v>
      </c>
      <c r="J290" s="32">
        <v>37</v>
      </c>
      <c r="K290" s="33">
        <v>8.5405405405405403</v>
      </c>
      <c r="L290" s="34">
        <v>1019.8956756756759</v>
      </c>
      <c r="M290" s="32"/>
      <c r="N290" s="33"/>
      <c r="O290" s="34"/>
      <c r="P290" s="35"/>
      <c r="Q290" s="36"/>
      <c r="R290" s="37"/>
      <c r="S290" s="35"/>
      <c r="T290" s="36"/>
      <c r="U290" s="37"/>
      <c r="V290" s="35">
        <v>2</v>
      </c>
      <c r="W290" s="36">
        <v>2</v>
      </c>
      <c r="X290" s="37">
        <v>235.215</v>
      </c>
      <c r="Y290" s="35"/>
      <c r="Z290" s="36"/>
      <c r="AA290" s="37"/>
      <c r="AB290" s="35"/>
      <c r="AC290" s="36"/>
      <c r="AD290" s="37"/>
      <c r="AE290" s="35"/>
      <c r="AF290" s="36"/>
      <c r="AG290" s="37"/>
      <c r="AH290" s="35"/>
      <c r="AI290" s="36"/>
      <c r="AJ290" s="37"/>
      <c r="AK290" s="32"/>
      <c r="AL290" s="33"/>
      <c r="AM290" s="34"/>
      <c r="AN290" s="32"/>
      <c r="AO290" s="33"/>
      <c r="AP290" s="34"/>
      <c r="AQ290" s="32"/>
      <c r="AR290" s="33"/>
      <c r="AS290" s="34"/>
      <c r="AT290" s="32"/>
      <c r="AU290" s="33"/>
      <c r="AV290" s="34"/>
      <c r="AW290" s="32"/>
      <c r="AX290" s="33"/>
      <c r="AY290" s="34"/>
      <c r="AZ290" s="32"/>
      <c r="BA290" s="33"/>
      <c r="BB290" s="34"/>
      <c r="BC290" s="32"/>
      <c r="BD290" s="33"/>
      <c r="BE290" s="34"/>
      <c r="BF290" s="35"/>
      <c r="BG290" s="36"/>
      <c r="BH290" s="37"/>
      <c r="BI290" s="35"/>
      <c r="BJ290" s="36"/>
      <c r="BK290" s="37"/>
      <c r="BL290" s="35"/>
      <c r="BM290" s="36"/>
      <c r="BN290" s="37"/>
      <c r="BO290" s="35"/>
      <c r="BP290" s="36"/>
      <c r="BQ290" s="37"/>
      <c r="BR290" s="32"/>
      <c r="BS290" s="33"/>
      <c r="BT290" s="34"/>
      <c r="BU290" s="32"/>
      <c r="BV290" s="33"/>
      <c r="BW290" s="34"/>
      <c r="BX290" s="32"/>
      <c r="BY290" s="33"/>
      <c r="BZ290" s="34"/>
      <c r="CA290" s="32"/>
      <c r="CB290" s="33"/>
      <c r="CC290" s="34"/>
      <c r="CD290" s="35">
        <v>1</v>
      </c>
      <c r="CE290" s="36">
        <v>1</v>
      </c>
      <c r="CF290" s="37">
        <v>185.34</v>
      </c>
      <c r="CG290" s="35"/>
      <c r="CH290" s="36"/>
      <c r="CI290" s="37"/>
      <c r="CJ290" s="35"/>
      <c r="CK290" s="36"/>
      <c r="CL290" s="37"/>
      <c r="CM290" s="32"/>
      <c r="CN290" s="33"/>
      <c r="CO290" s="34"/>
      <c r="CP290" s="32">
        <v>1</v>
      </c>
      <c r="CQ290" s="33">
        <v>1</v>
      </c>
      <c r="CR290" s="34">
        <v>159.44999999999999</v>
      </c>
    </row>
    <row r="291" spans="1:96" ht="31.5" x14ac:dyDescent="0.25">
      <c r="A291" s="15" t="s">
        <v>605</v>
      </c>
      <c r="B291" s="16" t="s">
        <v>606</v>
      </c>
      <c r="C291" s="17">
        <v>326</v>
      </c>
      <c r="D291" s="18">
        <v>3.8834355828220857</v>
      </c>
      <c r="E291" s="19">
        <v>585.6852453987741</v>
      </c>
      <c r="F291" s="20">
        <f t="shared" si="4"/>
        <v>0.74690000000000001</v>
      </c>
      <c r="G291" s="21">
        <v>29</v>
      </c>
      <c r="H291" s="22">
        <v>2.2758620689655173</v>
      </c>
      <c r="I291" s="23">
        <v>482.06448275862067</v>
      </c>
      <c r="J291" s="21">
        <v>216</v>
      </c>
      <c r="K291" s="22">
        <v>4.8518518518518521</v>
      </c>
      <c r="L291" s="23">
        <v>706.50337962962953</v>
      </c>
      <c r="M291" s="21">
        <v>17</v>
      </c>
      <c r="N291" s="22">
        <v>2.9411764705882355</v>
      </c>
      <c r="O291" s="23">
        <v>510.03000000000014</v>
      </c>
      <c r="P291" s="24"/>
      <c r="Q291" s="25"/>
      <c r="R291" s="26"/>
      <c r="S291" s="24">
        <v>4</v>
      </c>
      <c r="T291" s="25">
        <v>6.25</v>
      </c>
      <c r="U291" s="26">
        <v>681.2025000000001</v>
      </c>
      <c r="V291" s="24">
        <v>6</v>
      </c>
      <c r="W291" s="25">
        <v>1</v>
      </c>
      <c r="X291" s="26">
        <v>208.95000000000002</v>
      </c>
      <c r="Y291" s="24">
        <v>11</v>
      </c>
      <c r="Z291" s="25">
        <v>2.2727272727272729</v>
      </c>
      <c r="AA291" s="26">
        <v>338.07818181818175</v>
      </c>
      <c r="AB291" s="24"/>
      <c r="AC291" s="25"/>
      <c r="AD291" s="26"/>
      <c r="AE291" s="24"/>
      <c r="AF291" s="25"/>
      <c r="AG291" s="26"/>
      <c r="AH291" s="24"/>
      <c r="AI291" s="25"/>
      <c r="AJ291" s="26"/>
      <c r="AK291" s="21">
        <v>1</v>
      </c>
      <c r="AL291" s="22">
        <v>4</v>
      </c>
      <c r="AM291" s="23">
        <v>327.14999999999998</v>
      </c>
      <c r="AN291" s="21"/>
      <c r="AO291" s="22"/>
      <c r="AP291" s="23"/>
      <c r="AQ291" s="21"/>
      <c r="AR291" s="22"/>
      <c r="AS291" s="23"/>
      <c r="AT291" s="21"/>
      <c r="AU291" s="22"/>
      <c r="AV291" s="23"/>
      <c r="AW291" s="21"/>
      <c r="AX291" s="22"/>
      <c r="AY291" s="23"/>
      <c r="AZ291" s="21"/>
      <c r="BA291" s="22"/>
      <c r="BB291" s="23"/>
      <c r="BC291" s="21"/>
      <c r="BD291" s="22"/>
      <c r="BE291" s="23"/>
      <c r="BF291" s="24"/>
      <c r="BG291" s="25"/>
      <c r="BH291" s="26"/>
      <c r="BI291" s="24"/>
      <c r="BJ291" s="25"/>
      <c r="BK291" s="26"/>
      <c r="BL291" s="24">
        <v>1</v>
      </c>
      <c r="BM291" s="25">
        <v>1</v>
      </c>
      <c r="BN291" s="26">
        <v>176.89999999999998</v>
      </c>
      <c r="BO291" s="24"/>
      <c r="BP291" s="25"/>
      <c r="BQ291" s="26"/>
      <c r="BR291" s="21"/>
      <c r="BS291" s="22"/>
      <c r="BT291" s="23"/>
      <c r="BU291" s="21"/>
      <c r="BV291" s="22"/>
      <c r="BW291" s="23"/>
      <c r="BX291" s="21"/>
      <c r="BY291" s="22"/>
      <c r="BZ291" s="23"/>
      <c r="CA291" s="21"/>
      <c r="CB291" s="22"/>
      <c r="CC291" s="23"/>
      <c r="CD291" s="24"/>
      <c r="CE291" s="25"/>
      <c r="CF291" s="26"/>
      <c r="CG291" s="24"/>
      <c r="CH291" s="25"/>
      <c r="CI291" s="26"/>
      <c r="CJ291" s="24"/>
      <c r="CK291" s="25"/>
      <c r="CL291" s="26"/>
      <c r="CM291" s="21"/>
      <c r="CN291" s="22"/>
      <c r="CO291" s="23"/>
      <c r="CP291" s="21">
        <v>41</v>
      </c>
      <c r="CQ291" s="22">
        <v>1</v>
      </c>
      <c r="CR291" s="23">
        <v>182.36243902439023</v>
      </c>
    </row>
    <row r="292" spans="1:96" x14ac:dyDescent="0.25">
      <c r="A292" s="15" t="s">
        <v>607</v>
      </c>
      <c r="B292" s="16" t="s">
        <v>608</v>
      </c>
      <c r="C292" s="17">
        <v>70</v>
      </c>
      <c r="D292" s="18">
        <v>2.9714285714285715</v>
      </c>
      <c r="E292" s="19">
        <v>328.47542857142855</v>
      </c>
      <c r="F292" s="20">
        <f t="shared" si="4"/>
        <v>0.41889999999999999</v>
      </c>
      <c r="G292" s="21">
        <v>13</v>
      </c>
      <c r="H292" s="22">
        <v>2</v>
      </c>
      <c r="I292" s="23">
        <v>336.15846153846149</v>
      </c>
      <c r="J292" s="21">
        <v>3</v>
      </c>
      <c r="K292" s="22">
        <v>6.666666666666667</v>
      </c>
      <c r="L292" s="23">
        <v>557.33333333333337</v>
      </c>
      <c r="M292" s="21">
        <v>12</v>
      </c>
      <c r="N292" s="22">
        <v>5.25</v>
      </c>
      <c r="O292" s="23">
        <v>521.50583333333338</v>
      </c>
      <c r="P292" s="24">
        <v>5</v>
      </c>
      <c r="Q292" s="25">
        <v>2.2000000000000002</v>
      </c>
      <c r="R292" s="26">
        <v>173.20999999999998</v>
      </c>
      <c r="S292" s="24">
        <v>4</v>
      </c>
      <c r="T292" s="25">
        <v>3.75</v>
      </c>
      <c r="U292" s="26">
        <v>299.30500000000001</v>
      </c>
      <c r="V292" s="24">
        <v>4</v>
      </c>
      <c r="W292" s="25">
        <v>2</v>
      </c>
      <c r="X292" s="26">
        <v>202.46249999999998</v>
      </c>
      <c r="Y292" s="24">
        <v>6</v>
      </c>
      <c r="Z292" s="25">
        <v>2</v>
      </c>
      <c r="AA292" s="26">
        <v>202.16666666666666</v>
      </c>
      <c r="AB292" s="24">
        <v>6</v>
      </c>
      <c r="AC292" s="25">
        <v>1.5</v>
      </c>
      <c r="AD292" s="26">
        <v>256.57333333333332</v>
      </c>
      <c r="AE292" s="24">
        <v>1</v>
      </c>
      <c r="AF292" s="25">
        <v>4</v>
      </c>
      <c r="AG292" s="26">
        <v>448.24</v>
      </c>
      <c r="AH292" s="24">
        <v>5</v>
      </c>
      <c r="AI292" s="25">
        <v>2.4</v>
      </c>
      <c r="AJ292" s="26">
        <v>225.31599999999997</v>
      </c>
      <c r="AK292" s="21"/>
      <c r="AL292" s="22"/>
      <c r="AM292" s="23"/>
      <c r="AN292" s="21">
        <v>2</v>
      </c>
      <c r="AO292" s="22">
        <v>3</v>
      </c>
      <c r="AP292" s="23">
        <v>337.99</v>
      </c>
      <c r="AQ292" s="21"/>
      <c r="AR292" s="22"/>
      <c r="AS292" s="23"/>
      <c r="AT292" s="21">
        <v>2</v>
      </c>
      <c r="AU292" s="22">
        <v>2</v>
      </c>
      <c r="AV292" s="23">
        <v>324.255</v>
      </c>
      <c r="AW292" s="21">
        <v>2</v>
      </c>
      <c r="AX292" s="22">
        <v>3.5</v>
      </c>
      <c r="AY292" s="23">
        <v>395.19499999999999</v>
      </c>
      <c r="AZ292" s="21"/>
      <c r="BA292" s="22"/>
      <c r="BB292" s="23"/>
      <c r="BC292" s="21"/>
      <c r="BD292" s="22"/>
      <c r="BE292" s="23"/>
      <c r="BF292" s="24"/>
      <c r="BG292" s="25"/>
      <c r="BH292" s="26"/>
      <c r="BI292" s="24"/>
      <c r="BJ292" s="25"/>
      <c r="BK292" s="26"/>
      <c r="BL292" s="24">
        <v>1</v>
      </c>
      <c r="BM292" s="25">
        <v>2</v>
      </c>
      <c r="BN292" s="26">
        <v>158.26</v>
      </c>
      <c r="BO292" s="24">
        <v>4</v>
      </c>
      <c r="BP292" s="25">
        <v>2.25</v>
      </c>
      <c r="BQ292" s="26">
        <v>304.90750000000003</v>
      </c>
      <c r="BR292" s="21"/>
      <c r="BS292" s="22"/>
      <c r="BT292" s="23"/>
      <c r="BU292" s="21"/>
      <c r="BV292" s="22"/>
      <c r="BW292" s="23"/>
      <c r="BX292" s="21"/>
      <c r="BY292" s="22"/>
      <c r="BZ292" s="23"/>
      <c r="CA292" s="21"/>
      <c r="CB292" s="22"/>
      <c r="CC292" s="23"/>
      <c r="CD292" s="24"/>
      <c r="CE292" s="25"/>
      <c r="CF292" s="26"/>
      <c r="CG292" s="24"/>
      <c r="CH292" s="25"/>
      <c r="CI292" s="26"/>
      <c r="CJ292" s="24"/>
      <c r="CK292" s="25"/>
      <c r="CL292" s="26"/>
      <c r="CM292" s="21"/>
      <c r="CN292" s="22"/>
      <c r="CO292" s="23"/>
      <c r="CP292" s="21"/>
      <c r="CQ292" s="22"/>
      <c r="CR292" s="23"/>
    </row>
    <row r="293" spans="1:96" x14ac:dyDescent="0.25">
      <c r="A293" s="15" t="s">
        <v>609</v>
      </c>
      <c r="B293" s="16" t="s">
        <v>610</v>
      </c>
      <c r="C293" s="17">
        <v>87</v>
      </c>
      <c r="D293" s="18">
        <v>14.080459770114942</v>
      </c>
      <c r="E293" s="19">
        <v>1926.0077011494254</v>
      </c>
      <c r="F293" s="20">
        <f t="shared" si="4"/>
        <v>2.4563000000000001</v>
      </c>
      <c r="G293" s="21">
        <v>7</v>
      </c>
      <c r="H293" s="22">
        <v>4.8571428571428568</v>
      </c>
      <c r="I293" s="23">
        <v>627.09142857142865</v>
      </c>
      <c r="J293" s="21">
        <v>67</v>
      </c>
      <c r="K293" s="22">
        <v>16.089552238805972</v>
      </c>
      <c r="L293" s="23">
        <v>2039.9826865671646</v>
      </c>
      <c r="M293" s="21">
        <v>3</v>
      </c>
      <c r="N293" s="22">
        <v>1.3333333333333333</v>
      </c>
      <c r="O293" s="23">
        <v>1347.03</v>
      </c>
      <c r="P293" s="24">
        <v>4</v>
      </c>
      <c r="Q293" s="25">
        <v>18.25</v>
      </c>
      <c r="R293" s="26">
        <v>4538.6575000000003</v>
      </c>
      <c r="S293" s="24">
        <v>1</v>
      </c>
      <c r="T293" s="25">
        <v>10</v>
      </c>
      <c r="U293" s="26">
        <v>976.06</v>
      </c>
      <c r="V293" s="24">
        <v>1</v>
      </c>
      <c r="W293" s="25">
        <v>3</v>
      </c>
      <c r="X293" s="26">
        <v>451.73</v>
      </c>
      <c r="Y293" s="24"/>
      <c r="Z293" s="25"/>
      <c r="AA293" s="26"/>
      <c r="AB293" s="24">
        <v>2</v>
      </c>
      <c r="AC293" s="25">
        <v>5</v>
      </c>
      <c r="AD293" s="26">
        <v>648.94499999999994</v>
      </c>
      <c r="AE293" s="24"/>
      <c r="AF293" s="25"/>
      <c r="AG293" s="26"/>
      <c r="AH293" s="24">
        <v>1</v>
      </c>
      <c r="AI293" s="25">
        <v>7</v>
      </c>
      <c r="AJ293" s="26">
        <v>935</v>
      </c>
      <c r="AK293" s="21"/>
      <c r="AL293" s="22"/>
      <c r="AM293" s="23"/>
      <c r="AN293" s="21"/>
      <c r="AO293" s="22"/>
      <c r="AP293" s="23"/>
      <c r="AQ293" s="21"/>
      <c r="AR293" s="22"/>
      <c r="AS293" s="23"/>
      <c r="AT293" s="21"/>
      <c r="AU293" s="22"/>
      <c r="AV293" s="23"/>
      <c r="AW293" s="21"/>
      <c r="AX293" s="22"/>
      <c r="AY293" s="23"/>
      <c r="AZ293" s="21"/>
      <c r="BA293" s="22"/>
      <c r="BB293" s="23"/>
      <c r="BC293" s="21"/>
      <c r="BD293" s="22"/>
      <c r="BE293" s="23"/>
      <c r="BF293" s="24"/>
      <c r="BG293" s="25"/>
      <c r="BH293" s="26"/>
      <c r="BI293" s="24"/>
      <c r="BJ293" s="25"/>
      <c r="BK293" s="26"/>
      <c r="BL293" s="24"/>
      <c r="BM293" s="25"/>
      <c r="BN293" s="26"/>
      <c r="BO293" s="24"/>
      <c r="BP293" s="25"/>
      <c r="BQ293" s="26"/>
      <c r="BR293" s="21"/>
      <c r="BS293" s="22"/>
      <c r="BT293" s="23"/>
      <c r="BU293" s="21"/>
      <c r="BV293" s="22"/>
      <c r="BW293" s="23"/>
      <c r="BX293" s="21"/>
      <c r="BY293" s="22"/>
      <c r="BZ293" s="23"/>
      <c r="CA293" s="21"/>
      <c r="CB293" s="22"/>
      <c r="CC293" s="23"/>
      <c r="CD293" s="24">
        <v>1</v>
      </c>
      <c r="CE293" s="25">
        <v>6</v>
      </c>
      <c r="CF293" s="26">
        <v>637.79</v>
      </c>
      <c r="CG293" s="24"/>
      <c r="CH293" s="25"/>
      <c r="CI293" s="26"/>
      <c r="CJ293" s="24"/>
      <c r="CK293" s="25"/>
      <c r="CL293" s="26"/>
      <c r="CM293" s="21"/>
      <c r="CN293" s="22"/>
      <c r="CO293" s="23"/>
      <c r="CP293" s="21"/>
      <c r="CQ293" s="22"/>
      <c r="CR293" s="23"/>
    </row>
    <row r="294" spans="1:96" x14ac:dyDescent="0.25">
      <c r="A294" s="15" t="s">
        <v>611</v>
      </c>
      <c r="B294" s="16" t="s">
        <v>612</v>
      </c>
      <c r="C294" s="17">
        <v>199</v>
      </c>
      <c r="D294" s="18">
        <v>15.753768844221106</v>
      </c>
      <c r="E294" s="19">
        <v>1344.2569346733674</v>
      </c>
      <c r="F294" s="20">
        <f t="shared" si="4"/>
        <v>1.7143999999999999</v>
      </c>
      <c r="G294" s="21">
        <v>14</v>
      </c>
      <c r="H294" s="22">
        <v>8.5714285714285712</v>
      </c>
      <c r="I294" s="23">
        <v>1064.0049999999999</v>
      </c>
      <c r="J294" s="21">
        <v>92</v>
      </c>
      <c r="K294" s="22">
        <v>19.847826086956523</v>
      </c>
      <c r="L294" s="23">
        <v>1604.0715217391305</v>
      </c>
      <c r="M294" s="21">
        <v>1</v>
      </c>
      <c r="N294" s="22">
        <v>2</v>
      </c>
      <c r="O294" s="23">
        <v>320.64999999999998</v>
      </c>
      <c r="P294" s="24">
        <v>9</v>
      </c>
      <c r="Q294" s="25">
        <v>28</v>
      </c>
      <c r="R294" s="26">
        <v>2981.6977777777784</v>
      </c>
      <c r="S294" s="24">
        <v>8</v>
      </c>
      <c r="T294" s="25">
        <v>20.375</v>
      </c>
      <c r="U294" s="26">
        <v>1692.7462500000001</v>
      </c>
      <c r="V294" s="24">
        <v>9</v>
      </c>
      <c r="W294" s="25">
        <v>9.4444444444444446</v>
      </c>
      <c r="X294" s="26">
        <v>831.39888888888902</v>
      </c>
      <c r="Y294" s="24">
        <v>3</v>
      </c>
      <c r="Z294" s="25">
        <v>13</v>
      </c>
      <c r="AA294" s="26">
        <v>1201.4066666666668</v>
      </c>
      <c r="AB294" s="24">
        <v>19</v>
      </c>
      <c r="AC294" s="25">
        <v>7.8947368421052628</v>
      </c>
      <c r="AD294" s="26">
        <v>609.00157894736833</v>
      </c>
      <c r="AE294" s="24">
        <v>1</v>
      </c>
      <c r="AF294" s="25">
        <v>31</v>
      </c>
      <c r="AG294" s="26">
        <v>2077.14</v>
      </c>
      <c r="AH294" s="24">
        <v>9</v>
      </c>
      <c r="AI294" s="25">
        <v>12.333333333333334</v>
      </c>
      <c r="AJ294" s="26">
        <v>996.63777777777773</v>
      </c>
      <c r="AK294" s="21"/>
      <c r="AL294" s="22"/>
      <c r="AM294" s="23"/>
      <c r="AN294" s="21">
        <v>2</v>
      </c>
      <c r="AO294" s="22">
        <v>17</v>
      </c>
      <c r="AP294" s="23">
        <v>1329.605</v>
      </c>
      <c r="AQ294" s="21">
        <v>1</v>
      </c>
      <c r="AR294" s="22">
        <v>7</v>
      </c>
      <c r="AS294" s="23">
        <v>579.40000000000009</v>
      </c>
      <c r="AT294" s="21">
        <v>1</v>
      </c>
      <c r="AU294" s="22">
        <v>10</v>
      </c>
      <c r="AV294" s="23">
        <v>964.45</v>
      </c>
      <c r="AW294" s="21">
        <v>9</v>
      </c>
      <c r="AX294" s="22">
        <v>15.111111111111111</v>
      </c>
      <c r="AY294" s="23">
        <v>1308.3399999999999</v>
      </c>
      <c r="AZ294" s="21"/>
      <c r="BA294" s="22"/>
      <c r="BB294" s="23"/>
      <c r="BC294" s="21">
        <v>2</v>
      </c>
      <c r="BD294" s="22">
        <v>23.5</v>
      </c>
      <c r="BE294" s="23">
        <v>1705.87</v>
      </c>
      <c r="BF294" s="24"/>
      <c r="BG294" s="25"/>
      <c r="BH294" s="26"/>
      <c r="BI294" s="24"/>
      <c r="BJ294" s="25"/>
      <c r="BK294" s="26"/>
      <c r="BL294" s="24">
        <v>5</v>
      </c>
      <c r="BM294" s="25">
        <v>9.4</v>
      </c>
      <c r="BN294" s="26">
        <v>733.12200000000007</v>
      </c>
      <c r="BO294" s="24">
        <v>1</v>
      </c>
      <c r="BP294" s="25">
        <v>10</v>
      </c>
      <c r="BQ294" s="26">
        <v>663.13</v>
      </c>
      <c r="BR294" s="21"/>
      <c r="BS294" s="22"/>
      <c r="BT294" s="23"/>
      <c r="BU294" s="21"/>
      <c r="BV294" s="22"/>
      <c r="BW294" s="23"/>
      <c r="BX294" s="21"/>
      <c r="BY294" s="22"/>
      <c r="BZ294" s="23"/>
      <c r="CA294" s="21"/>
      <c r="CB294" s="22"/>
      <c r="CC294" s="23"/>
      <c r="CD294" s="24">
        <v>3</v>
      </c>
      <c r="CE294" s="25">
        <v>12.666666666666666</v>
      </c>
      <c r="CF294" s="26">
        <v>1416.5566666666666</v>
      </c>
      <c r="CG294" s="24"/>
      <c r="CH294" s="25"/>
      <c r="CI294" s="26"/>
      <c r="CJ294" s="24"/>
      <c r="CK294" s="25"/>
      <c r="CL294" s="26"/>
      <c r="CM294" s="21">
        <v>1</v>
      </c>
      <c r="CN294" s="22">
        <v>18</v>
      </c>
      <c r="CO294" s="23">
        <v>1308.46</v>
      </c>
      <c r="CP294" s="21">
        <v>9</v>
      </c>
      <c r="CQ294" s="22">
        <v>1</v>
      </c>
      <c r="CR294" s="23">
        <v>150.79222222222222</v>
      </c>
    </row>
    <row r="295" spans="1:96" x14ac:dyDescent="0.25">
      <c r="A295" s="15" t="s">
        <v>613</v>
      </c>
      <c r="B295" s="16" t="s">
        <v>614</v>
      </c>
      <c r="C295" s="17">
        <v>668</v>
      </c>
      <c r="D295" s="18">
        <v>4.1437125748502996</v>
      </c>
      <c r="E295" s="19">
        <v>416.06070359281529</v>
      </c>
      <c r="F295" s="20">
        <f t="shared" si="4"/>
        <v>0.53059999999999996</v>
      </c>
      <c r="G295" s="21">
        <v>67</v>
      </c>
      <c r="H295" s="22">
        <v>4.4029850746268657</v>
      </c>
      <c r="I295" s="23">
        <v>521.61164179104458</v>
      </c>
      <c r="J295" s="21">
        <v>149</v>
      </c>
      <c r="K295" s="22">
        <v>5.1140939597315436</v>
      </c>
      <c r="L295" s="23">
        <v>517.20765100671156</v>
      </c>
      <c r="M295" s="21">
        <v>94</v>
      </c>
      <c r="N295" s="22">
        <v>2.6595744680851063</v>
      </c>
      <c r="O295" s="23">
        <v>328.65882978723403</v>
      </c>
      <c r="P295" s="24">
        <v>24</v>
      </c>
      <c r="Q295" s="25">
        <v>4.833333333333333</v>
      </c>
      <c r="R295" s="26">
        <v>447.66249999999997</v>
      </c>
      <c r="S295" s="24">
        <v>41</v>
      </c>
      <c r="T295" s="25">
        <v>7.7073170731707314</v>
      </c>
      <c r="U295" s="26">
        <v>645.6139024390244</v>
      </c>
      <c r="V295" s="24">
        <v>16</v>
      </c>
      <c r="W295" s="25">
        <v>3.75</v>
      </c>
      <c r="X295" s="26">
        <v>322.26875000000001</v>
      </c>
      <c r="Y295" s="24">
        <v>18</v>
      </c>
      <c r="Z295" s="25">
        <v>10.666666666666666</v>
      </c>
      <c r="AA295" s="26">
        <v>761.61333333333323</v>
      </c>
      <c r="AB295" s="24">
        <v>30</v>
      </c>
      <c r="AC295" s="25">
        <v>3.7666666666666666</v>
      </c>
      <c r="AD295" s="26">
        <v>310.34366666666665</v>
      </c>
      <c r="AE295" s="24">
        <v>2</v>
      </c>
      <c r="AF295" s="25">
        <v>4</v>
      </c>
      <c r="AG295" s="26">
        <v>638.68499999999995</v>
      </c>
      <c r="AH295" s="24">
        <v>18</v>
      </c>
      <c r="AI295" s="25">
        <v>6.166666666666667</v>
      </c>
      <c r="AJ295" s="26">
        <v>476.91277777777771</v>
      </c>
      <c r="AK295" s="21">
        <v>6</v>
      </c>
      <c r="AL295" s="22">
        <v>3.8333333333333335</v>
      </c>
      <c r="AM295" s="23">
        <v>334.185</v>
      </c>
      <c r="AN295" s="21">
        <v>11</v>
      </c>
      <c r="AO295" s="22">
        <v>5.3636363636363633</v>
      </c>
      <c r="AP295" s="23">
        <v>450.21454545454549</v>
      </c>
      <c r="AQ295" s="21">
        <v>3</v>
      </c>
      <c r="AR295" s="22">
        <v>4.333333333333333</v>
      </c>
      <c r="AS295" s="23">
        <v>332.52000000000004</v>
      </c>
      <c r="AT295" s="21">
        <v>18</v>
      </c>
      <c r="AU295" s="22">
        <v>5.0555555555555554</v>
      </c>
      <c r="AV295" s="23">
        <v>433.80722222222226</v>
      </c>
      <c r="AW295" s="21">
        <v>8</v>
      </c>
      <c r="AX295" s="22">
        <v>4.75</v>
      </c>
      <c r="AY295" s="23">
        <v>355.41875000000005</v>
      </c>
      <c r="AZ295" s="21">
        <v>1</v>
      </c>
      <c r="BA295" s="22">
        <v>5</v>
      </c>
      <c r="BB295" s="23">
        <v>443.28999999999996</v>
      </c>
      <c r="BC295" s="21">
        <v>2</v>
      </c>
      <c r="BD295" s="22">
        <v>8.5</v>
      </c>
      <c r="BE295" s="23">
        <v>568.31999999999994</v>
      </c>
      <c r="BF295" s="24">
        <v>2</v>
      </c>
      <c r="BG295" s="25">
        <v>2</v>
      </c>
      <c r="BH295" s="26">
        <v>233.69</v>
      </c>
      <c r="BI295" s="24"/>
      <c r="BJ295" s="25"/>
      <c r="BK295" s="26"/>
      <c r="BL295" s="24">
        <v>10</v>
      </c>
      <c r="BM295" s="25">
        <v>6.7</v>
      </c>
      <c r="BN295" s="26">
        <v>546.93599999999992</v>
      </c>
      <c r="BO295" s="24">
        <v>5</v>
      </c>
      <c r="BP295" s="25">
        <v>4</v>
      </c>
      <c r="BQ295" s="26">
        <v>344.87600000000003</v>
      </c>
      <c r="BR295" s="21"/>
      <c r="BS295" s="22"/>
      <c r="BT295" s="23"/>
      <c r="BU295" s="21"/>
      <c r="BV295" s="22"/>
      <c r="BW295" s="23"/>
      <c r="BX295" s="21"/>
      <c r="BY295" s="22"/>
      <c r="BZ295" s="23"/>
      <c r="CA295" s="21"/>
      <c r="CB295" s="22"/>
      <c r="CC295" s="23"/>
      <c r="CD295" s="24">
        <v>7</v>
      </c>
      <c r="CE295" s="25">
        <v>9.1428571428571423</v>
      </c>
      <c r="CF295" s="26">
        <v>1254.9171428571426</v>
      </c>
      <c r="CG295" s="24"/>
      <c r="CH295" s="25"/>
      <c r="CI295" s="26"/>
      <c r="CJ295" s="24"/>
      <c r="CK295" s="25"/>
      <c r="CL295" s="26"/>
      <c r="CM295" s="21">
        <v>3</v>
      </c>
      <c r="CN295" s="22">
        <v>3.3333333333333335</v>
      </c>
      <c r="CO295" s="23">
        <v>300.32666666666665</v>
      </c>
      <c r="CP295" s="21">
        <v>133</v>
      </c>
      <c r="CQ295" s="22">
        <v>1.0075187969924813</v>
      </c>
      <c r="CR295" s="23">
        <v>167.20165413533837</v>
      </c>
    </row>
    <row r="296" spans="1:96" x14ac:dyDescent="0.25">
      <c r="A296" s="27" t="s">
        <v>615</v>
      </c>
      <c r="B296" s="28" t="s">
        <v>616</v>
      </c>
      <c r="C296" s="29">
        <v>187</v>
      </c>
      <c r="D296" s="30">
        <v>11.919786096256685</v>
      </c>
      <c r="E296" s="31">
        <v>826.90582887700555</v>
      </c>
      <c r="F296" s="20">
        <f t="shared" si="4"/>
        <v>1.0546</v>
      </c>
      <c r="G296" s="32">
        <v>11</v>
      </c>
      <c r="H296" s="33">
        <v>10.363636363636363</v>
      </c>
      <c r="I296" s="34">
        <v>718.10000000000014</v>
      </c>
      <c r="J296" s="32">
        <v>58</v>
      </c>
      <c r="K296" s="33">
        <v>16</v>
      </c>
      <c r="L296" s="34">
        <v>1095.0431034482763</v>
      </c>
      <c r="M296" s="32">
        <v>1</v>
      </c>
      <c r="N296" s="33">
        <v>5</v>
      </c>
      <c r="O296" s="34">
        <v>315.25</v>
      </c>
      <c r="P296" s="35">
        <v>8</v>
      </c>
      <c r="Q296" s="36">
        <v>8.5</v>
      </c>
      <c r="R296" s="37">
        <v>600.39499999999998</v>
      </c>
      <c r="S296" s="35">
        <v>16</v>
      </c>
      <c r="T296" s="36">
        <v>9.6875</v>
      </c>
      <c r="U296" s="37">
        <v>620.489375</v>
      </c>
      <c r="V296" s="35">
        <v>1</v>
      </c>
      <c r="W296" s="36">
        <v>5</v>
      </c>
      <c r="X296" s="37">
        <v>315.25</v>
      </c>
      <c r="Y296" s="35">
        <v>20</v>
      </c>
      <c r="Z296" s="36">
        <v>9.6999999999999993</v>
      </c>
      <c r="AA296" s="37">
        <v>616.3370000000001</v>
      </c>
      <c r="AB296" s="35">
        <v>22</v>
      </c>
      <c r="AC296" s="36">
        <v>10.636363636363637</v>
      </c>
      <c r="AD296" s="37">
        <v>956.84863636363627</v>
      </c>
      <c r="AE296" s="35">
        <v>2</v>
      </c>
      <c r="AF296" s="36">
        <v>8</v>
      </c>
      <c r="AG296" s="37">
        <v>504.4</v>
      </c>
      <c r="AH296" s="35">
        <v>9</v>
      </c>
      <c r="AI296" s="36">
        <v>7.7777777777777777</v>
      </c>
      <c r="AJ296" s="37">
        <v>551.28000000000009</v>
      </c>
      <c r="AK296" s="32">
        <v>1</v>
      </c>
      <c r="AL296" s="33">
        <v>9</v>
      </c>
      <c r="AM296" s="34">
        <v>567.45000000000005</v>
      </c>
      <c r="AN296" s="32">
        <v>2</v>
      </c>
      <c r="AO296" s="33">
        <v>3.5</v>
      </c>
      <c r="AP296" s="34">
        <v>220.67500000000001</v>
      </c>
      <c r="AQ296" s="32">
        <v>3</v>
      </c>
      <c r="AR296" s="33">
        <v>23.333333333333332</v>
      </c>
      <c r="AS296" s="34">
        <v>1486.8066666666666</v>
      </c>
      <c r="AT296" s="32">
        <v>4</v>
      </c>
      <c r="AU296" s="33">
        <v>17.5</v>
      </c>
      <c r="AV296" s="34">
        <v>1109.2049999999999</v>
      </c>
      <c r="AW296" s="32">
        <v>5</v>
      </c>
      <c r="AX296" s="33">
        <v>9.8000000000000007</v>
      </c>
      <c r="AY296" s="34">
        <v>687.40000000000009</v>
      </c>
      <c r="AZ296" s="32">
        <v>4</v>
      </c>
      <c r="BA296" s="33">
        <v>4.75</v>
      </c>
      <c r="BB296" s="34">
        <v>323.83499999999998</v>
      </c>
      <c r="BC296" s="32">
        <v>4</v>
      </c>
      <c r="BD296" s="33">
        <v>14.5</v>
      </c>
      <c r="BE296" s="34">
        <v>953.02250000000004</v>
      </c>
      <c r="BF296" s="35"/>
      <c r="BG296" s="36"/>
      <c r="BH296" s="37"/>
      <c r="BI296" s="35"/>
      <c r="BJ296" s="36"/>
      <c r="BK296" s="37"/>
      <c r="BL296" s="35">
        <v>6</v>
      </c>
      <c r="BM296" s="36">
        <v>12.5</v>
      </c>
      <c r="BN296" s="37">
        <v>788.125</v>
      </c>
      <c r="BO296" s="35">
        <v>8</v>
      </c>
      <c r="BP296" s="36">
        <v>7.625</v>
      </c>
      <c r="BQ296" s="37">
        <v>493.03125</v>
      </c>
      <c r="BR296" s="32"/>
      <c r="BS296" s="33"/>
      <c r="BT296" s="34"/>
      <c r="BU296" s="32"/>
      <c r="BV296" s="33"/>
      <c r="BW296" s="34"/>
      <c r="BX296" s="32"/>
      <c r="BY296" s="33"/>
      <c r="BZ296" s="34"/>
      <c r="CA296" s="32"/>
      <c r="CB296" s="33"/>
      <c r="CC296" s="34"/>
      <c r="CD296" s="35">
        <v>1</v>
      </c>
      <c r="CE296" s="36">
        <v>13</v>
      </c>
      <c r="CF296" s="37">
        <v>819.65</v>
      </c>
      <c r="CG296" s="35"/>
      <c r="CH296" s="36"/>
      <c r="CI296" s="37"/>
      <c r="CJ296" s="35"/>
      <c r="CK296" s="36"/>
      <c r="CL296" s="37"/>
      <c r="CM296" s="32">
        <v>1</v>
      </c>
      <c r="CN296" s="33">
        <v>9</v>
      </c>
      <c r="CO296" s="34">
        <v>567.45000000000005</v>
      </c>
      <c r="CP296" s="32"/>
      <c r="CQ296" s="33"/>
      <c r="CR296" s="34"/>
    </row>
    <row r="297" spans="1:96" x14ac:dyDescent="0.25">
      <c r="A297" s="15" t="s">
        <v>617</v>
      </c>
      <c r="B297" s="16" t="s">
        <v>618</v>
      </c>
      <c r="C297" s="17">
        <v>86</v>
      </c>
      <c r="D297" s="18">
        <v>8.8255813953488378</v>
      </c>
      <c r="E297" s="19">
        <v>635.72383720930247</v>
      </c>
      <c r="F297" s="20">
        <f t="shared" si="4"/>
        <v>0.81079999999999997</v>
      </c>
      <c r="G297" s="21">
        <v>9</v>
      </c>
      <c r="H297" s="22">
        <v>6.4444444444444446</v>
      </c>
      <c r="I297" s="23">
        <v>526.9233333333334</v>
      </c>
      <c r="J297" s="21">
        <v>61</v>
      </c>
      <c r="K297" s="22">
        <v>9.2295081967213122</v>
      </c>
      <c r="L297" s="23">
        <v>666.80836065573783</v>
      </c>
      <c r="M297" s="21">
        <v>1</v>
      </c>
      <c r="N297" s="22">
        <v>10</v>
      </c>
      <c r="O297" s="23">
        <v>630.5</v>
      </c>
      <c r="P297" s="24">
        <v>2</v>
      </c>
      <c r="Q297" s="25">
        <v>21</v>
      </c>
      <c r="R297" s="26">
        <v>1364.845</v>
      </c>
      <c r="S297" s="24">
        <v>1</v>
      </c>
      <c r="T297" s="25">
        <v>3</v>
      </c>
      <c r="U297" s="26">
        <v>189.15</v>
      </c>
      <c r="V297" s="24"/>
      <c r="W297" s="25"/>
      <c r="X297" s="26"/>
      <c r="Y297" s="24"/>
      <c r="Z297" s="25"/>
      <c r="AA297" s="26"/>
      <c r="AB297" s="24">
        <v>4</v>
      </c>
      <c r="AC297" s="25">
        <v>8.25</v>
      </c>
      <c r="AD297" s="26">
        <v>621.16</v>
      </c>
      <c r="AE297" s="24"/>
      <c r="AF297" s="25"/>
      <c r="AG297" s="26"/>
      <c r="AH297" s="24">
        <v>5</v>
      </c>
      <c r="AI297" s="25">
        <v>7.4</v>
      </c>
      <c r="AJ297" s="26">
        <v>480.2</v>
      </c>
      <c r="AK297" s="21"/>
      <c r="AL297" s="22"/>
      <c r="AM297" s="23"/>
      <c r="AN297" s="21">
        <v>1</v>
      </c>
      <c r="AO297" s="22">
        <v>6</v>
      </c>
      <c r="AP297" s="23">
        <v>378.3</v>
      </c>
      <c r="AQ297" s="21"/>
      <c r="AR297" s="22"/>
      <c r="AS297" s="23"/>
      <c r="AT297" s="21"/>
      <c r="AU297" s="22"/>
      <c r="AV297" s="23"/>
      <c r="AW297" s="21">
        <v>2</v>
      </c>
      <c r="AX297" s="22">
        <v>3.5</v>
      </c>
      <c r="AY297" s="23">
        <v>220.67500000000001</v>
      </c>
      <c r="AZ297" s="21"/>
      <c r="BA297" s="22"/>
      <c r="BB297" s="23"/>
      <c r="BC297" s="21"/>
      <c r="BD297" s="22"/>
      <c r="BE297" s="23"/>
      <c r="BF297" s="24"/>
      <c r="BG297" s="25"/>
      <c r="BH297" s="26"/>
      <c r="BI297" s="24"/>
      <c r="BJ297" s="25"/>
      <c r="BK297" s="26"/>
      <c r="BL297" s="24"/>
      <c r="BM297" s="25"/>
      <c r="BN297" s="26"/>
      <c r="BO297" s="24"/>
      <c r="BP297" s="25"/>
      <c r="BQ297" s="26"/>
      <c r="BR297" s="21"/>
      <c r="BS297" s="22"/>
      <c r="BT297" s="23"/>
      <c r="BU297" s="21"/>
      <c r="BV297" s="22"/>
      <c r="BW297" s="23"/>
      <c r="BX297" s="21"/>
      <c r="BY297" s="22"/>
      <c r="BZ297" s="23"/>
      <c r="CA297" s="21"/>
      <c r="CB297" s="22"/>
      <c r="CC297" s="23"/>
      <c r="CD297" s="24"/>
      <c r="CE297" s="25"/>
      <c r="CF297" s="26"/>
      <c r="CG297" s="24"/>
      <c r="CH297" s="25"/>
      <c r="CI297" s="26"/>
      <c r="CJ297" s="24"/>
      <c r="CK297" s="25"/>
      <c r="CL297" s="26"/>
      <c r="CM297" s="21"/>
      <c r="CN297" s="22"/>
      <c r="CO297" s="23"/>
      <c r="CP297" s="21"/>
      <c r="CQ297" s="22"/>
      <c r="CR297" s="23"/>
    </row>
    <row r="298" spans="1:96" x14ac:dyDescent="0.25">
      <c r="A298" s="15" t="s">
        <v>619</v>
      </c>
      <c r="B298" s="16" t="s">
        <v>620</v>
      </c>
      <c r="C298" s="17">
        <v>148</v>
      </c>
      <c r="D298" s="18">
        <v>7.9054054054054053</v>
      </c>
      <c r="E298" s="19">
        <v>533.62959459459455</v>
      </c>
      <c r="F298" s="20">
        <f t="shared" si="4"/>
        <v>0.68059999999999998</v>
      </c>
      <c r="G298" s="21">
        <v>8</v>
      </c>
      <c r="H298" s="22">
        <v>5.375</v>
      </c>
      <c r="I298" s="23">
        <v>422.11374999999998</v>
      </c>
      <c r="J298" s="21">
        <v>87</v>
      </c>
      <c r="K298" s="22">
        <v>9.068965517241379</v>
      </c>
      <c r="L298" s="23">
        <v>598.27632183908042</v>
      </c>
      <c r="M298" s="21">
        <v>12</v>
      </c>
      <c r="N298" s="22">
        <v>4.416666666666667</v>
      </c>
      <c r="O298" s="23">
        <v>320.57666666666665</v>
      </c>
      <c r="P298" s="24">
        <v>6</v>
      </c>
      <c r="Q298" s="25">
        <v>8</v>
      </c>
      <c r="R298" s="26">
        <v>640.34333333333336</v>
      </c>
      <c r="S298" s="24">
        <v>5</v>
      </c>
      <c r="T298" s="25">
        <v>5.4</v>
      </c>
      <c r="U298" s="26">
        <v>341.49599999999998</v>
      </c>
      <c r="V298" s="24">
        <v>2</v>
      </c>
      <c r="W298" s="25">
        <v>6</v>
      </c>
      <c r="X298" s="26">
        <v>433.935</v>
      </c>
      <c r="Y298" s="24">
        <v>1</v>
      </c>
      <c r="Z298" s="25">
        <v>7</v>
      </c>
      <c r="AA298" s="26">
        <v>452.81</v>
      </c>
      <c r="AB298" s="24">
        <v>4</v>
      </c>
      <c r="AC298" s="25">
        <v>4</v>
      </c>
      <c r="AD298" s="26">
        <v>274.4975</v>
      </c>
      <c r="AE298" s="24">
        <v>6</v>
      </c>
      <c r="AF298" s="25">
        <v>11</v>
      </c>
      <c r="AG298" s="26">
        <v>693.55000000000007</v>
      </c>
      <c r="AH298" s="24">
        <v>8</v>
      </c>
      <c r="AI298" s="25">
        <v>5.625</v>
      </c>
      <c r="AJ298" s="26">
        <v>425.25124999999997</v>
      </c>
      <c r="AK298" s="21"/>
      <c r="AL298" s="22"/>
      <c r="AM298" s="23"/>
      <c r="AN298" s="21"/>
      <c r="AO298" s="22"/>
      <c r="AP298" s="23"/>
      <c r="AQ298" s="21"/>
      <c r="AR298" s="22"/>
      <c r="AS298" s="23"/>
      <c r="AT298" s="21"/>
      <c r="AU298" s="22"/>
      <c r="AV298" s="23"/>
      <c r="AW298" s="21"/>
      <c r="AX298" s="22"/>
      <c r="AY298" s="23"/>
      <c r="AZ298" s="21">
        <v>4</v>
      </c>
      <c r="BA298" s="22">
        <v>6.75</v>
      </c>
      <c r="BB298" s="23">
        <v>450.73750000000007</v>
      </c>
      <c r="BC298" s="21">
        <v>2</v>
      </c>
      <c r="BD298" s="22">
        <v>10</v>
      </c>
      <c r="BE298" s="23">
        <v>630.5</v>
      </c>
      <c r="BF298" s="24">
        <v>1</v>
      </c>
      <c r="BG298" s="25">
        <v>13</v>
      </c>
      <c r="BH298" s="26">
        <v>855.64</v>
      </c>
      <c r="BI298" s="24"/>
      <c r="BJ298" s="25"/>
      <c r="BK298" s="26"/>
      <c r="BL298" s="24"/>
      <c r="BM298" s="25"/>
      <c r="BN298" s="26"/>
      <c r="BO298" s="24">
        <v>1</v>
      </c>
      <c r="BP298" s="25">
        <v>1</v>
      </c>
      <c r="BQ298" s="26">
        <v>63.05</v>
      </c>
      <c r="BR298" s="21"/>
      <c r="BS298" s="22"/>
      <c r="BT298" s="23"/>
      <c r="BU298" s="21"/>
      <c r="BV298" s="22"/>
      <c r="BW298" s="23"/>
      <c r="BX298" s="21"/>
      <c r="BY298" s="22"/>
      <c r="BZ298" s="23"/>
      <c r="CA298" s="21">
        <v>1</v>
      </c>
      <c r="CB298" s="22">
        <v>3</v>
      </c>
      <c r="CC298" s="23">
        <v>189.15</v>
      </c>
      <c r="CD298" s="24"/>
      <c r="CE298" s="25"/>
      <c r="CF298" s="26"/>
      <c r="CG298" s="24"/>
      <c r="CH298" s="25"/>
      <c r="CI298" s="26"/>
      <c r="CJ298" s="24"/>
      <c r="CK298" s="25"/>
      <c r="CL298" s="26"/>
      <c r="CM298" s="21"/>
      <c r="CN298" s="22"/>
      <c r="CO298" s="23"/>
      <c r="CP298" s="21"/>
      <c r="CQ298" s="22"/>
      <c r="CR298" s="23"/>
    </row>
    <row r="299" spans="1:96" x14ac:dyDescent="0.25">
      <c r="A299" s="15" t="s">
        <v>621</v>
      </c>
      <c r="B299" s="16" t="s">
        <v>622</v>
      </c>
      <c r="C299" s="17">
        <v>214</v>
      </c>
      <c r="D299" s="18">
        <v>6.8317757009345792</v>
      </c>
      <c r="E299" s="19">
        <v>607.00528037383162</v>
      </c>
      <c r="F299" s="20">
        <f t="shared" si="4"/>
        <v>0.77410000000000001</v>
      </c>
      <c r="G299" s="21">
        <v>23</v>
      </c>
      <c r="H299" s="22">
        <v>8.695652173913043</v>
      </c>
      <c r="I299" s="23">
        <v>986.16956521739132</v>
      </c>
      <c r="J299" s="21">
        <v>122</v>
      </c>
      <c r="K299" s="22">
        <v>6.6803278688524594</v>
      </c>
      <c r="L299" s="23">
        <v>609.00180327868873</v>
      </c>
      <c r="M299" s="21"/>
      <c r="N299" s="22"/>
      <c r="O299" s="23"/>
      <c r="P299" s="24">
        <v>5</v>
      </c>
      <c r="Q299" s="25">
        <v>7.8</v>
      </c>
      <c r="R299" s="26">
        <v>559.61399999999992</v>
      </c>
      <c r="S299" s="24">
        <v>6</v>
      </c>
      <c r="T299" s="25">
        <v>9.3333333333333339</v>
      </c>
      <c r="U299" s="26">
        <v>777.87833333333322</v>
      </c>
      <c r="V299" s="24">
        <v>6</v>
      </c>
      <c r="W299" s="25">
        <v>6.833333333333333</v>
      </c>
      <c r="X299" s="26">
        <v>462.19499999999999</v>
      </c>
      <c r="Y299" s="24">
        <v>11</v>
      </c>
      <c r="Z299" s="25">
        <v>4.6363636363636367</v>
      </c>
      <c r="AA299" s="26">
        <v>338.38000000000005</v>
      </c>
      <c r="AB299" s="24">
        <v>4</v>
      </c>
      <c r="AC299" s="25">
        <v>3.75</v>
      </c>
      <c r="AD299" s="26">
        <v>329.255</v>
      </c>
      <c r="AE299" s="24">
        <v>9</v>
      </c>
      <c r="AF299" s="25">
        <v>7.1111111111111107</v>
      </c>
      <c r="AG299" s="26">
        <v>460.7744444444445</v>
      </c>
      <c r="AH299" s="24">
        <v>8</v>
      </c>
      <c r="AI299" s="25">
        <v>7.375</v>
      </c>
      <c r="AJ299" s="26">
        <v>584.80624999999998</v>
      </c>
      <c r="AK299" s="21"/>
      <c r="AL299" s="22"/>
      <c r="AM299" s="23"/>
      <c r="AN299" s="21">
        <v>8</v>
      </c>
      <c r="AO299" s="22">
        <v>6</v>
      </c>
      <c r="AP299" s="23">
        <v>476.41125000000005</v>
      </c>
      <c r="AQ299" s="21">
        <v>2</v>
      </c>
      <c r="AR299" s="22">
        <v>7</v>
      </c>
      <c r="AS299" s="23">
        <v>506.16999999999996</v>
      </c>
      <c r="AT299" s="21">
        <v>2</v>
      </c>
      <c r="AU299" s="22">
        <v>10.5</v>
      </c>
      <c r="AV299" s="23">
        <v>673.68499999999995</v>
      </c>
      <c r="AW299" s="21">
        <v>2</v>
      </c>
      <c r="AX299" s="22">
        <v>6</v>
      </c>
      <c r="AY299" s="23">
        <v>419.64499999999998</v>
      </c>
      <c r="AZ299" s="21">
        <v>2</v>
      </c>
      <c r="BA299" s="22">
        <v>3.5</v>
      </c>
      <c r="BB299" s="23">
        <v>220.67500000000001</v>
      </c>
      <c r="BC299" s="21">
        <v>1</v>
      </c>
      <c r="BD299" s="22">
        <v>14</v>
      </c>
      <c r="BE299" s="23">
        <v>882.7</v>
      </c>
      <c r="BF299" s="24"/>
      <c r="BG299" s="25"/>
      <c r="BH299" s="26"/>
      <c r="BI299" s="24"/>
      <c r="BJ299" s="25"/>
      <c r="BK299" s="26"/>
      <c r="BL299" s="24"/>
      <c r="BM299" s="25"/>
      <c r="BN299" s="26"/>
      <c r="BO299" s="24"/>
      <c r="BP299" s="25"/>
      <c r="BQ299" s="26"/>
      <c r="BR299" s="21"/>
      <c r="BS299" s="22"/>
      <c r="BT299" s="23"/>
      <c r="BU299" s="21"/>
      <c r="BV299" s="22"/>
      <c r="BW299" s="23"/>
      <c r="BX299" s="21"/>
      <c r="BY299" s="22"/>
      <c r="BZ299" s="23"/>
      <c r="CA299" s="21"/>
      <c r="CB299" s="22"/>
      <c r="CC299" s="23"/>
      <c r="CD299" s="24"/>
      <c r="CE299" s="25"/>
      <c r="CF299" s="26"/>
      <c r="CG299" s="24"/>
      <c r="CH299" s="25"/>
      <c r="CI299" s="26"/>
      <c r="CJ299" s="24"/>
      <c r="CK299" s="25"/>
      <c r="CL299" s="26"/>
      <c r="CM299" s="21"/>
      <c r="CN299" s="22"/>
      <c r="CO299" s="23"/>
      <c r="CP299" s="21">
        <v>3</v>
      </c>
      <c r="CQ299" s="22">
        <v>2</v>
      </c>
      <c r="CR299" s="23">
        <v>160.51333333333332</v>
      </c>
    </row>
    <row r="300" spans="1:96" x14ac:dyDescent="0.25">
      <c r="A300" s="15" t="s">
        <v>623</v>
      </c>
      <c r="B300" s="16" t="s">
        <v>624</v>
      </c>
      <c r="C300" s="17">
        <v>175</v>
      </c>
      <c r="D300" s="18">
        <v>5.3314285714285718</v>
      </c>
      <c r="E300" s="19">
        <v>483.67417142857147</v>
      </c>
      <c r="F300" s="20">
        <f t="shared" si="4"/>
        <v>0.61680000000000001</v>
      </c>
      <c r="G300" s="21">
        <v>49</v>
      </c>
      <c r="H300" s="22">
        <v>3.7346938775510203</v>
      </c>
      <c r="I300" s="23">
        <v>394.13938775510195</v>
      </c>
      <c r="J300" s="21">
        <v>35</v>
      </c>
      <c r="K300" s="22">
        <v>4.5428571428571427</v>
      </c>
      <c r="L300" s="23">
        <v>467.3631428571428</v>
      </c>
      <c r="M300" s="21"/>
      <c r="N300" s="22"/>
      <c r="O300" s="23"/>
      <c r="P300" s="24">
        <v>13</v>
      </c>
      <c r="Q300" s="25">
        <v>3.8461538461538463</v>
      </c>
      <c r="R300" s="26">
        <v>369.58692307692303</v>
      </c>
      <c r="S300" s="24">
        <v>39</v>
      </c>
      <c r="T300" s="25">
        <v>8.3589743589743595</v>
      </c>
      <c r="U300" s="26">
        <v>731.96179487179484</v>
      </c>
      <c r="V300" s="24">
        <v>2</v>
      </c>
      <c r="W300" s="25">
        <v>10.5</v>
      </c>
      <c r="X300" s="26">
        <v>831.68000000000006</v>
      </c>
      <c r="Y300" s="24">
        <v>10</v>
      </c>
      <c r="Z300" s="25">
        <v>5.9</v>
      </c>
      <c r="AA300" s="26">
        <v>430.37200000000001</v>
      </c>
      <c r="AB300" s="24">
        <v>2</v>
      </c>
      <c r="AC300" s="25">
        <v>6</v>
      </c>
      <c r="AD300" s="26">
        <v>409.31</v>
      </c>
      <c r="AE300" s="24">
        <v>5</v>
      </c>
      <c r="AF300" s="25">
        <v>8.6</v>
      </c>
      <c r="AG300" s="26">
        <v>567.42999999999995</v>
      </c>
      <c r="AH300" s="24">
        <v>2</v>
      </c>
      <c r="AI300" s="25">
        <v>4.5</v>
      </c>
      <c r="AJ300" s="26">
        <v>283.72499999999997</v>
      </c>
      <c r="AK300" s="21">
        <v>1</v>
      </c>
      <c r="AL300" s="22">
        <v>12</v>
      </c>
      <c r="AM300" s="23">
        <v>934.29</v>
      </c>
      <c r="AN300" s="21"/>
      <c r="AO300" s="22"/>
      <c r="AP300" s="23"/>
      <c r="AQ300" s="21">
        <v>2</v>
      </c>
      <c r="AR300" s="22">
        <v>4</v>
      </c>
      <c r="AS300" s="23">
        <v>274.61500000000001</v>
      </c>
      <c r="AT300" s="21"/>
      <c r="AU300" s="22"/>
      <c r="AV300" s="23"/>
      <c r="AW300" s="21">
        <v>1</v>
      </c>
      <c r="AX300" s="22">
        <v>2</v>
      </c>
      <c r="AY300" s="23">
        <v>126.1</v>
      </c>
      <c r="AZ300" s="21">
        <v>1</v>
      </c>
      <c r="BA300" s="22">
        <v>1</v>
      </c>
      <c r="BB300" s="23">
        <v>63.05</v>
      </c>
      <c r="BC300" s="21">
        <v>1</v>
      </c>
      <c r="BD300" s="22">
        <v>1</v>
      </c>
      <c r="BE300" s="23">
        <v>63.05</v>
      </c>
      <c r="BF300" s="24">
        <v>1</v>
      </c>
      <c r="BG300" s="25">
        <v>15</v>
      </c>
      <c r="BH300" s="26">
        <v>981.74</v>
      </c>
      <c r="BI300" s="24">
        <v>1</v>
      </c>
      <c r="BJ300" s="25">
        <v>10</v>
      </c>
      <c r="BK300" s="26">
        <v>630.5</v>
      </c>
      <c r="BL300" s="24"/>
      <c r="BM300" s="25"/>
      <c r="BN300" s="26"/>
      <c r="BO300" s="24">
        <v>2</v>
      </c>
      <c r="BP300" s="25">
        <v>7</v>
      </c>
      <c r="BQ300" s="26">
        <v>441.35</v>
      </c>
      <c r="BR300" s="21"/>
      <c r="BS300" s="22"/>
      <c r="BT300" s="23"/>
      <c r="BU300" s="21"/>
      <c r="BV300" s="22"/>
      <c r="BW300" s="23"/>
      <c r="BX300" s="21"/>
      <c r="BY300" s="22"/>
      <c r="BZ300" s="23"/>
      <c r="CA300" s="21"/>
      <c r="CB300" s="22"/>
      <c r="CC300" s="23"/>
      <c r="CD300" s="24"/>
      <c r="CE300" s="25"/>
      <c r="CF300" s="26"/>
      <c r="CG300" s="24"/>
      <c r="CH300" s="25"/>
      <c r="CI300" s="26"/>
      <c r="CJ300" s="24"/>
      <c r="CK300" s="25"/>
      <c r="CL300" s="26"/>
      <c r="CM300" s="21"/>
      <c r="CN300" s="22"/>
      <c r="CO300" s="23"/>
      <c r="CP300" s="21">
        <v>8</v>
      </c>
      <c r="CQ300" s="22">
        <v>1</v>
      </c>
      <c r="CR300" s="23">
        <v>150.04249999999999</v>
      </c>
    </row>
    <row r="301" spans="1:96" x14ac:dyDescent="0.25">
      <c r="A301" s="15" t="s">
        <v>625</v>
      </c>
      <c r="B301" s="16" t="s">
        <v>626</v>
      </c>
      <c r="C301" s="17">
        <v>51</v>
      </c>
      <c r="D301" s="18">
        <v>2.6666666666666665</v>
      </c>
      <c r="E301" s="19">
        <v>248.43941176470594</v>
      </c>
      <c r="F301" s="20">
        <f t="shared" si="4"/>
        <v>0.31680000000000003</v>
      </c>
      <c r="G301" s="21">
        <v>3</v>
      </c>
      <c r="H301" s="22">
        <v>1</v>
      </c>
      <c r="I301" s="23">
        <v>246.53666666666672</v>
      </c>
      <c r="J301" s="21">
        <v>3</v>
      </c>
      <c r="K301" s="22">
        <v>1</v>
      </c>
      <c r="L301" s="23">
        <v>157.54666666666665</v>
      </c>
      <c r="M301" s="21">
        <v>3</v>
      </c>
      <c r="N301" s="22">
        <v>4.666666666666667</v>
      </c>
      <c r="O301" s="23">
        <v>294.23333333333335</v>
      </c>
      <c r="P301" s="24">
        <v>3</v>
      </c>
      <c r="Q301" s="25">
        <v>5.333333333333333</v>
      </c>
      <c r="R301" s="26">
        <v>526.86</v>
      </c>
      <c r="S301" s="24">
        <v>9</v>
      </c>
      <c r="T301" s="25">
        <v>2.6666666666666665</v>
      </c>
      <c r="U301" s="26">
        <v>208.94888888888883</v>
      </c>
      <c r="V301" s="24">
        <v>4</v>
      </c>
      <c r="W301" s="25">
        <v>4.75</v>
      </c>
      <c r="X301" s="26">
        <v>410.68749999999994</v>
      </c>
      <c r="Y301" s="24">
        <v>4</v>
      </c>
      <c r="Z301" s="25">
        <v>1.25</v>
      </c>
      <c r="AA301" s="26">
        <v>78.8125</v>
      </c>
      <c r="AB301" s="24">
        <v>1</v>
      </c>
      <c r="AC301" s="25">
        <v>3</v>
      </c>
      <c r="AD301" s="26">
        <v>248.29000000000002</v>
      </c>
      <c r="AE301" s="24">
        <v>2</v>
      </c>
      <c r="AF301" s="25">
        <v>3</v>
      </c>
      <c r="AG301" s="26">
        <v>327.81999999999994</v>
      </c>
      <c r="AH301" s="24">
        <v>2</v>
      </c>
      <c r="AI301" s="25">
        <v>2.5</v>
      </c>
      <c r="AJ301" s="26">
        <v>250.44</v>
      </c>
      <c r="AK301" s="21">
        <v>1</v>
      </c>
      <c r="AL301" s="22">
        <v>2</v>
      </c>
      <c r="AM301" s="23">
        <v>252.72</v>
      </c>
      <c r="AN301" s="21"/>
      <c r="AO301" s="22"/>
      <c r="AP301" s="23"/>
      <c r="AQ301" s="21"/>
      <c r="AR301" s="22"/>
      <c r="AS301" s="23"/>
      <c r="AT301" s="21">
        <v>5</v>
      </c>
      <c r="AU301" s="22">
        <v>2.8</v>
      </c>
      <c r="AV301" s="23">
        <v>182.97200000000004</v>
      </c>
      <c r="AW301" s="21">
        <v>3</v>
      </c>
      <c r="AX301" s="22">
        <v>4</v>
      </c>
      <c r="AY301" s="23">
        <v>581.5</v>
      </c>
      <c r="AZ301" s="21"/>
      <c r="BA301" s="22"/>
      <c r="BB301" s="23"/>
      <c r="BC301" s="21">
        <v>2</v>
      </c>
      <c r="BD301" s="22">
        <v>1.5</v>
      </c>
      <c r="BE301" s="23">
        <v>125.735</v>
      </c>
      <c r="BF301" s="24">
        <v>2</v>
      </c>
      <c r="BG301" s="25">
        <v>1.5</v>
      </c>
      <c r="BH301" s="26">
        <v>106.235</v>
      </c>
      <c r="BI301" s="24"/>
      <c r="BJ301" s="25"/>
      <c r="BK301" s="26"/>
      <c r="BL301" s="24"/>
      <c r="BM301" s="25"/>
      <c r="BN301" s="26"/>
      <c r="BO301" s="24"/>
      <c r="BP301" s="25"/>
      <c r="BQ301" s="26"/>
      <c r="BR301" s="21"/>
      <c r="BS301" s="22"/>
      <c r="BT301" s="23"/>
      <c r="BU301" s="21"/>
      <c r="BV301" s="22"/>
      <c r="BW301" s="23"/>
      <c r="BX301" s="21"/>
      <c r="BY301" s="22"/>
      <c r="BZ301" s="23"/>
      <c r="CA301" s="21"/>
      <c r="CB301" s="22"/>
      <c r="CC301" s="23"/>
      <c r="CD301" s="24"/>
      <c r="CE301" s="25"/>
      <c r="CF301" s="26"/>
      <c r="CG301" s="24"/>
      <c r="CH301" s="25"/>
      <c r="CI301" s="26"/>
      <c r="CJ301" s="24"/>
      <c r="CK301" s="25"/>
      <c r="CL301" s="26"/>
      <c r="CM301" s="21"/>
      <c r="CN301" s="22"/>
      <c r="CO301" s="23"/>
      <c r="CP301" s="21">
        <v>4</v>
      </c>
      <c r="CQ301" s="22">
        <v>1</v>
      </c>
      <c r="CR301" s="23">
        <v>93.877500000000012</v>
      </c>
    </row>
    <row r="302" spans="1:96" x14ac:dyDescent="0.25">
      <c r="A302" s="27" t="s">
        <v>627</v>
      </c>
      <c r="B302" s="28" t="s">
        <v>628</v>
      </c>
      <c r="C302" s="29">
        <v>356</v>
      </c>
      <c r="D302" s="30">
        <v>10.053370786516854</v>
      </c>
      <c r="E302" s="31">
        <v>689.446039325843</v>
      </c>
      <c r="F302" s="20">
        <f t="shared" si="4"/>
        <v>0.87929999999999997</v>
      </c>
      <c r="G302" s="32">
        <v>17</v>
      </c>
      <c r="H302" s="33">
        <v>6.7647058823529411</v>
      </c>
      <c r="I302" s="34">
        <v>572.74176470588247</v>
      </c>
      <c r="J302" s="32">
        <v>136</v>
      </c>
      <c r="K302" s="33">
        <v>12.816176470588236</v>
      </c>
      <c r="L302" s="34">
        <v>905.72529411764697</v>
      </c>
      <c r="M302" s="32"/>
      <c r="N302" s="33"/>
      <c r="O302" s="34"/>
      <c r="P302" s="35">
        <v>12</v>
      </c>
      <c r="Q302" s="36">
        <v>7.583333333333333</v>
      </c>
      <c r="R302" s="37">
        <v>508.22916666666657</v>
      </c>
      <c r="S302" s="35">
        <v>35</v>
      </c>
      <c r="T302" s="36">
        <v>8.0857142857142854</v>
      </c>
      <c r="U302" s="37">
        <v>537.01085714285716</v>
      </c>
      <c r="V302" s="35">
        <v>19</v>
      </c>
      <c r="W302" s="36">
        <v>7.5263157894736841</v>
      </c>
      <c r="X302" s="37">
        <v>487.6110526315789</v>
      </c>
      <c r="Y302" s="35">
        <v>7</v>
      </c>
      <c r="Z302" s="36">
        <v>5.7142857142857144</v>
      </c>
      <c r="AA302" s="37">
        <v>394.02571428571429</v>
      </c>
      <c r="AB302" s="35">
        <v>47</v>
      </c>
      <c r="AC302" s="36">
        <v>8.6808510638297864</v>
      </c>
      <c r="AD302" s="37">
        <v>560.14489361702135</v>
      </c>
      <c r="AE302" s="35">
        <v>5</v>
      </c>
      <c r="AF302" s="36">
        <v>8.6</v>
      </c>
      <c r="AG302" s="37">
        <v>576.73599999999999</v>
      </c>
      <c r="AH302" s="35">
        <v>19</v>
      </c>
      <c r="AI302" s="36">
        <v>7.4736842105263159</v>
      </c>
      <c r="AJ302" s="37">
        <v>497.80631578947367</v>
      </c>
      <c r="AK302" s="32">
        <v>5</v>
      </c>
      <c r="AL302" s="33">
        <v>6.4</v>
      </c>
      <c r="AM302" s="34">
        <v>403.52</v>
      </c>
      <c r="AN302" s="32">
        <v>6</v>
      </c>
      <c r="AO302" s="33">
        <v>12.666666666666666</v>
      </c>
      <c r="AP302" s="34">
        <v>846.45999999999992</v>
      </c>
      <c r="AQ302" s="32">
        <v>5</v>
      </c>
      <c r="AR302" s="33">
        <v>11.2</v>
      </c>
      <c r="AS302" s="34">
        <v>734.42200000000003</v>
      </c>
      <c r="AT302" s="32">
        <v>1</v>
      </c>
      <c r="AU302" s="33">
        <v>1</v>
      </c>
      <c r="AV302" s="34">
        <v>63.05</v>
      </c>
      <c r="AW302" s="32">
        <v>15</v>
      </c>
      <c r="AX302" s="33">
        <v>8.8666666666666671</v>
      </c>
      <c r="AY302" s="34">
        <v>567.57000000000005</v>
      </c>
      <c r="AZ302" s="32"/>
      <c r="BA302" s="33"/>
      <c r="BB302" s="34"/>
      <c r="BC302" s="32">
        <v>7</v>
      </c>
      <c r="BD302" s="33">
        <v>11</v>
      </c>
      <c r="BE302" s="34">
        <v>705.0757142857143</v>
      </c>
      <c r="BF302" s="35">
        <v>6</v>
      </c>
      <c r="BG302" s="36">
        <v>6.333333333333333</v>
      </c>
      <c r="BH302" s="37">
        <v>399.31666666666666</v>
      </c>
      <c r="BI302" s="35">
        <v>2</v>
      </c>
      <c r="BJ302" s="36">
        <v>7.5</v>
      </c>
      <c r="BK302" s="37">
        <v>607.54</v>
      </c>
      <c r="BL302" s="35">
        <v>8</v>
      </c>
      <c r="BM302" s="36">
        <v>13.5</v>
      </c>
      <c r="BN302" s="37">
        <v>855.43499999999995</v>
      </c>
      <c r="BO302" s="35"/>
      <c r="BP302" s="36"/>
      <c r="BQ302" s="37"/>
      <c r="BR302" s="32"/>
      <c r="BS302" s="33"/>
      <c r="BT302" s="34"/>
      <c r="BU302" s="32"/>
      <c r="BV302" s="33"/>
      <c r="BW302" s="34"/>
      <c r="BX302" s="32"/>
      <c r="BY302" s="33"/>
      <c r="BZ302" s="34"/>
      <c r="CA302" s="32">
        <v>1</v>
      </c>
      <c r="CB302" s="33">
        <v>9</v>
      </c>
      <c r="CC302" s="34">
        <v>567.45000000000005</v>
      </c>
      <c r="CD302" s="35">
        <v>1</v>
      </c>
      <c r="CE302" s="36">
        <v>3</v>
      </c>
      <c r="CF302" s="37">
        <v>189.15</v>
      </c>
      <c r="CG302" s="35"/>
      <c r="CH302" s="36"/>
      <c r="CI302" s="37"/>
      <c r="CJ302" s="35"/>
      <c r="CK302" s="36"/>
      <c r="CL302" s="37"/>
      <c r="CM302" s="32">
        <v>2</v>
      </c>
      <c r="CN302" s="33">
        <v>11.5</v>
      </c>
      <c r="CO302" s="34">
        <v>725.07500000000005</v>
      </c>
      <c r="CP302" s="32"/>
      <c r="CQ302" s="33"/>
      <c r="CR302" s="34"/>
    </row>
    <row r="303" spans="1:96" x14ac:dyDescent="0.25">
      <c r="A303" s="15" t="s">
        <v>629</v>
      </c>
      <c r="B303" s="16" t="s">
        <v>630</v>
      </c>
      <c r="C303" s="17">
        <v>811</v>
      </c>
      <c r="D303" s="18">
        <v>6.3908754623921089</v>
      </c>
      <c r="E303" s="19">
        <v>419.55071516646137</v>
      </c>
      <c r="F303" s="20">
        <f t="shared" si="4"/>
        <v>0.53510000000000002</v>
      </c>
      <c r="G303" s="21">
        <v>42</v>
      </c>
      <c r="H303" s="22">
        <v>5.3095238095238093</v>
      </c>
      <c r="I303" s="23">
        <v>385.1207142857142</v>
      </c>
      <c r="J303" s="21">
        <v>78</v>
      </c>
      <c r="K303" s="22">
        <v>8.4487179487179489</v>
      </c>
      <c r="L303" s="23">
        <v>552.47974358974341</v>
      </c>
      <c r="M303" s="21"/>
      <c r="N303" s="22"/>
      <c r="O303" s="23"/>
      <c r="P303" s="24">
        <v>36</v>
      </c>
      <c r="Q303" s="25">
        <v>5.6388888888888893</v>
      </c>
      <c r="R303" s="26">
        <v>379.13694444444434</v>
      </c>
      <c r="S303" s="24">
        <v>171</v>
      </c>
      <c r="T303" s="25">
        <v>5.8187134502923978</v>
      </c>
      <c r="U303" s="26">
        <v>375.62163742690058</v>
      </c>
      <c r="V303" s="24">
        <v>24</v>
      </c>
      <c r="W303" s="25">
        <v>4.625</v>
      </c>
      <c r="X303" s="26">
        <v>306.31541666666669</v>
      </c>
      <c r="Y303" s="24">
        <v>114</v>
      </c>
      <c r="Z303" s="25">
        <v>6.4385964912280702</v>
      </c>
      <c r="AA303" s="26">
        <v>416.8624561403509</v>
      </c>
      <c r="AB303" s="24">
        <v>27</v>
      </c>
      <c r="AC303" s="25">
        <v>5.5185185185185182</v>
      </c>
      <c r="AD303" s="26">
        <v>362.9392592592593</v>
      </c>
      <c r="AE303" s="24">
        <v>90</v>
      </c>
      <c r="AF303" s="25">
        <v>7.0444444444444443</v>
      </c>
      <c r="AG303" s="26">
        <v>476.66366666666647</v>
      </c>
      <c r="AH303" s="24">
        <v>35</v>
      </c>
      <c r="AI303" s="25">
        <v>6.1142857142857139</v>
      </c>
      <c r="AJ303" s="26">
        <v>395.16171428571425</v>
      </c>
      <c r="AK303" s="21">
        <v>25</v>
      </c>
      <c r="AL303" s="22">
        <v>6</v>
      </c>
      <c r="AM303" s="23">
        <v>378.7568</v>
      </c>
      <c r="AN303" s="21">
        <v>18</v>
      </c>
      <c r="AO303" s="22">
        <v>6.4444444444444446</v>
      </c>
      <c r="AP303" s="23">
        <v>412.51166666666666</v>
      </c>
      <c r="AQ303" s="21">
        <v>10</v>
      </c>
      <c r="AR303" s="22">
        <v>7.8</v>
      </c>
      <c r="AS303" s="23">
        <v>495.00600000000003</v>
      </c>
      <c r="AT303" s="21">
        <v>32</v>
      </c>
      <c r="AU303" s="22">
        <v>5.5625</v>
      </c>
      <c r="AV303" s="23">
        <v>357.85093749999999</v>
      </c>
      <c r="AW303" s="21">
        <v>14</v>
      </c>
      <c r="AX303" s="22">
        <v>6.1428571428571432</v>
      </c>
      <c r="AY303" s="23">
        <v>412.89857142857142</v>
      </c>
      <c r="AZ303" s="21">
        <v>14</v>
      </c>
      <c r="BA303" s="22">
        <v>5.6428571428571432</v>
      </c>
      <c r="BB303" s="23">
        <v>383.31285714285713</v>
      </c>
      <c r="BC303" s="21">
        <v>14</v>
      </c>
      <c r="BD303" s="22">
        <v>7.5</v>
      </c>
      <c r="BE303" s="23">
        <v>478.53571428571422</v>
      </c>
      <c r="BF303" s="24">
        <v>23</v>
      </c>
      <c r="BG303" s="25">
        <v>6</v>
      </c>
      <c r="BH303" s="26">
        <v>392.6995652173913</v>
      </c>
      <c r="BI303" s="24"/>
      <c r="BJ303" s="25"/>
      <c r="BK303" s="26"/>
      <c r="BL303" s="24">
        <v>8</v>
      </c>
      <c r="BM303" s="25">
        <v>10.375</v>
      </c>
      <c r="BN303" s="26">
        <v>686.01499999999999</v>
      </c>
      <c r="BO303" s="24">
        <v>19</v>
      </c>
      <c r="BP303" s="25">
        <v>6.3684210526315788</v>
      </c>
      <c r="BQ303" s="26">
        <v>401.52894736842109</v>
      </c>
      <c r="BR303" s="21">
        <v>2</v>
      </c>
      <c r="BS303" s="22">
        <v>7.5</v>
      </c>
      <c r="BT303" s="23">
        <v>472.875</v>
      </c>
      <c r="BU303" s="21"/>
      <c r="BV303" s="22"/>
      <c r="BW303" s="23"/>
      <c r="BX303" s="21"/>
      <c r="BY303" s="22"/>
      <c r="BZ303" s="23"/>
      <c r="CA303" s="21">
        <v>5</v>
      </c>
      <c r="CB303" s="22">
        <v>5.6</v>
      </c>
      <c r="CC303" s="23">
        <v>353.08</v>
      </c>
      <c r="CD303" s="24">
        <v>1</v>
      </c>
      <c r="CE303" s="25">
        <v>5</v>
      </c>
      <c r="CF303" s="26">
        <v>466.4</v>
      </c>
      <c r="CG303" s="24"/>
      <c r="CH303" s="25"/>
      <c r="CI303" s="26"/>
      <c r="CJ303" s="24"/>
      <c r="CK303" s="25"/>
      <c r="CL303" s="26"/>
      <c r="CM303" s="21">
        <v>9</v>
      </c>
      <c r="CN303" s="22">
        <v>8.7777777777777786</v>
      </c>
      <c r="CO303" s="23">
        <v>581.61999999999989</v>
      </c>
      <c r="CP303" s="21"/>
      <c r="CQ303" s="22"/>
      <c r="CR303" s="23"/>
    </row>
    <row r="304" spans="1:96" x14ac:dyDescent="0.25">
      <c r="A304" s="15" t="s">
        <v>631</v>
      </c>
      <c r="B304" s="16" t="s">
        <v>632</v>
      </c>
      <c r="C304" s="17">
        <v>106</v>
      </c>
      <c r="D304" s="18">
        <v>4.132075471698113</v>
      </c>
      <c r="E304" s="19">
        <v>264.62405660377357</v>
      </c>
      <c r="F304" s="20">
        <f t="shared" si="4"/>
        <v>0.33750000000000002</v>
      </c>
      <c r="G304" s="21">
        <v>3</v>
      </c>
      <c r="H304" s="22">
        <v>4.666666666666667</v>
      </c>
      <c r="I304" s="23">
        <v>294.23333333333335</v>
      </c>
      <c r="J304" s="21"/>
      <c r="K304" s="22"/>
      <c r="L304" s="23"/>
      <c r="M304" s="21">
        <v>31</v>
      </c>
      <c r="N304" s="22">
        <v>4.032258064516129</v>
      </c>
      <c r="O304" s="23">
        <v>264.64258064516127</v>
      </c>
      <c r="P304" s="24">
        <v>12</v>
      </c>
      <c r="Q304" s="25">
        <v>3.8333333333333335</v>
      </c>
      <c r="R304" s="26">
        <v>247.17333333333337</v>
      </c>
      <c r="S304" s="24">
        <v>8</v>
      </c>
      <c r="T304" s="25">
        <v>4</v>
      </c>
      <c r="U304" s="26">
        <v>252.20000000000002</v>
      </c>
      <c r="V304" s="24">
        <v>3</v>
      </c>
      <c r="W304" s="25">
        <v>5</v>
      </c>
      <c r="X304" s="26">
        <v>315.25</v>
      </c>
      <c r="Y304" s="24">
        <v>2</v>
      </c>
      <c r="Z304" s="25">
        <v>2.5</v>
      </c>
      <c r="AA304" s="26">
        <v>157.625</v>
      </c>
      <c r="AB304" s="24">
        <v>8</v>
      </c>
      <c r="AC304" s="25">
        <v>4.375</v>
      </c>
      <c r="AD304" s="26">
        <v>275.84375</v>
      </c>
      <c r="AE304" s="24">
        <v>10</v>
      </c>
      <c r="AF304" s="25">
        <v>4</v>
      </c>
      <c r="AG304" s="26">
        <v>256.77999999999997</v>
      </c>
      <c r="AH304" s="24">
        <v>4</v>
      </c>
      <c r="AI304" s="25">
        <v>6</v>
      </c>
      <c r="AJ304" s="26">
        <v>378.29999999999995</v>
      </c>
      <c r="AK304" s="21">
        <v>4</v>
      </c>
      <c r="AL304" s="22">
        <v>3.75</v>
      </c>
      <c r="AM304" s="23">
        <v>236.4375</v>
      </c>
      <c r="AN304" s="21">
        <v>5</v>
      </c>
      <c r="AO304" s="22">
        <v>4.8</v>
      </c>
      <c r="AP304" s="23">
        <v>302.64</v>
      </c>
      <c r="AQ304" s="21">
        <v>2</v>
      </c>
      <c r="AR304" s="22">
        <v>3.5</v>
      </c>
      <c r="AS304" s="23">
        <v>220.67500000000001</v>
      </c>
      <c r="AT304" s="21"/>
      <c r="AU304" s="22"/>
      <c r="AV304" s="23"/>
      <c r="AW304" s="21">
        <v>6</v>
      </c>
      <c r="AX304" s="22">
        <v>4.666666666666667</v>
      </c>
      <c r="AY304" s="23">
        <v>294.23333333333329</v>
      </c>
      <c r="AZ304" s="21">
        <v>3</v>
      </c>
      <c r="BA304" s="22">
        <v>3.3333333333333335</v>
      </c>
      <c r="BB304" s="23">
        <v>210.16666666666666</v>
      </c>
      <c r="BC304" s="21">
        <v>3</v>
      </c>
      <c r="BD304" s="22">
        <v>3.6666666666666665</v>
      </c>
      <c r="BE304" s="23">
        <v>231.18333333333331</v>
      </c>
      <c r="BF304" s="24"/>
      <c r="BG304" s="25"/>
      <c r="BH304" s="26"/>
      <c r="BI304" s="24"/>
      <c r="BJ304" s="25"/>
      <c r="BK304" s="26"/>
      <c r="BL304" s="24">
        <v>1</v>
      </c>
      <c r="BM304" s="25">
        <v>5</v>
      </c>
      <c r="BN304" s="26">
        <v>315.25</v>
      </c>
      <c r="BO304" s="24"/>
      <c r="BP304" s="25"/>
      <c r="BQ304" s="26"/>
      <c r="BR304" s="21"/>
      <c r="BS304" s="22"/>
      <c r="BT304" s="23"/>
      <c r="BU304" s="21"/>
      <c r="BV304" s="22"/>
      <c r="BW304" s="23"/>
      <c r="BX304" s="21"/>
      <c r="BY304" s="22"/>
      <c r="BZ304" s="23"/>
      <c r="CA304" s="21">
        <v>1</v>
      </c>
      <c r="CB304" s="22">
        <v>2</v>
      </c>
      <c r="CC304" s="23">
        <v>126.1</v>
      </c>
      <c r="CD304" s="24"/>
      <c r="CE304" s="25"/>
      <c r="CF304" s="26"/>
      <c r="CG304" s="24"/>
      <c r="CH304" s="25"/>
      <c r="CI304" s="26"/>
      <c r="CJ304" s="24"/>
      <c r="CK304" s="25"/>
      <c r="CL304" s="26"/>
      <c r="CM304" s="21"/>
      <c r="CN304" s="22"/>
      <c r="CO304" s="23"/>
      <c r="CP304" s="21"/>
      <c r="CQ304" s="22"/>
      <c r="CR304" s="23"/>
    </row>
    <row r="305" spans="1:96" x14ac:dyDescent="0.25">
      <c r="A305" s="15" t="s">
        <v>633</v>
      </c>
      <c r="B305" s="16" t="s">
        <v>634</v>
      </c>
      <c r="C305" s="17">
        <v>221</v>
      </c>
      <c r="D305" s="18">
        <v>4.0995475113122168</v>
      </c>
      <c r="E305" s="19">
        <v>350.40090497737555</v>
      </c>
      <c r="F305" s="20">
        <f t="shared" si="4"/>
        <v>0.44690000000000002</v>
      </c>
      <c r="G305" s="21">
        <v>6</v>
      </c>
      <c r="H305" s="22">
        <v>3.1666666666666665</v>
      </c>
      <c r="I305" s="23">
        <v>349.84500000000003</v>
      </c>
      <c r="J305" s="21">
        <v>28</v>
      </c>
      <c r="K305" s="22">
        <v>3.5714285714285716</v>
      </c>
      <c r="L305" s="23">
        <v>403.34642857142859</v>
      </c>
      <c r="M305" s="21"/>
      <c r="N305" s="22"/>
      <c r="O305" s="23"/>
      <c r="P305" s="24">
        <v>4</v>
      </c>
      <c r="Q305" s="25">
        <v>6.5</v>
      </c>
      <c r="R305" s="26">
        <v>650.75750000000005</v>
      </c>
      <c r="S305" s="24">
        <v>3</v>
      </c>
      <c r="T305" s="25">
        <v>5</v>
      </c>
      <c r="U305" s="26">
        <v>543.45333333333338</v>
      </c>
      <c r="V305" s="24">
        <v>14</v>
      </c>
      <c r="W305" s="25">
        <v>6.7857142857142856</v>
      </c>
      <c r="X305" s="26">
        <v>566.4028571428571</v>
      </c>
      <c r="Y305" s="24">
        <v>68</v>
      </c>
      <c r="Z305" s="25">
        <v>2.8382352941176472</v>
      </c>
      <c r="AA305" s="26">
        <v>221.19470588235288</v>
      </c>
      <c r="AB305" s="24">
        <v>11</v>
      </c>
      <c r="AC305" s="25">
        <v>4.2727272727272725</v>
      </c>
      <c r="AD305" s="26">
        <v>370.30181818181825</v>
      </c>
      <c r="AE305" s="24">
        <v>2</v>
      </c>
      <c r="AF305" s="25">
        <v>5</v>
      </c>
      <c r="AG305" s="26">
        <v>369.82500000000005</v>
      </c>
      <c r="AH305" s="24">
        <v>9</v>
      </c>
      <c r="AI305" s="25">
        <v>5.5555555555555554</v>
      </c>
      <c r="AJ305" s="26">
        <v>413.12222222222221</v>
      </c>
      <c r="AK305" s="21">
        <v>4</v>
      </c>
      <c r="AL305" s="22">
        <v>3.25</v>
      </c>
      <c r="AM305" s="23">
        <v>249.46000000000004</v>
      </c>
      <c r="AN305" s="21"/>
      <c r="AO305" s="22"/>
      <c r="AP305" s="23"/>
      <c r="AQ305" s="21">
        <v>2</v>
      </c>
      <c r="AR305" s="22">
        <v>2.5</v>
      </c>
      <c r="AS305" s="23">
        <v>182.45</v>
      </c>
      <c r="AT305" s="21"/>
      <c r="AU305" s="22"/>
      <c r="AV305" s="23"/>
      <c r="AW305" s="21">
        <v>25</v>
      </c>
      <c r="AX305" s="22">
        <v>4.16</v>
      </c>
      <c r="AY305" s="23">
        <v>397.56080000000003</v>
      </c>
      <c r="AZ305" s="21">
        <v>3</v>
      </c>
      <c r="BA305" s="22">
        <v>5.666666666666667</v>
      </c>
      <c r="BB305" s="23">
        <v>417.98666666666668</v>
      </c>
      <c r="BC305" s="21">
        <v>2</v>
      </c>
      <c r="BD305" s="22">
        <v>3</v>
      </c>
      <c r="BE305" s="23">
        <v>261.06499999999994</v>
      </c>
      <c r="BF305" s="24">
        <v>8</v>
      </c>
      <c r="BG305" s="25">
        <v>2.75</v>
      </c>
      <c r="BH305" s="26">
        <v>215.48500000000001</v>
      </c>
      <c r="BI305" s="24">
        <v>1</v>
      </c>
      <c r="BJ305" s="25">
        <v>6</v>
      </c>
      <c r="BK305" s="26">
        <v>647.63</v>
      </c>
      <c r="BL305" s="24">
        <v>13</v>
      </c>
      <c r="BM305" s="25">
        <v>6.4615384615384617</v>
      </c>
      <c r="BN305" s="26">
        <v>483.31153846153842</v>
      </c>
      <c r="BO305" s="24">
        <v>1</v>
      </c>
      <c r="BP305" s="25">
        <v>3</v>
      </c>
      <c r="BQ305" s="26">
        <v>189.15</v>
      </c>
      <c r="BR305" s="21"/>
      <c r="BS305" s="22"/>
      <c r="BT305" s="23"/>
      <c r="BU305" s="21"/>
      <c r="BV305" s="22"/>
      <c r="BW305" s="23"/>
      <c r="BX305" s="21"/>
      <c r="BY305" s="22"/>
      <c r="BZ305" s="23"/>
      <c r="CA305" s="21"/>
      <c r="CB305" s="22"/>
      <c r="CC305" s="23"/>
      <c r="CD305" s="24">
        <v>5</v>
      </c>
      <c r="CE305" s="25">
        <v>2.6</v>
      </c>
      <c r="CF305" s="26">
        <v>225.42199999999997</v>
      </c>
      <c r="CG305" s="24"/>
      <c r="CH305" s="25"/>
      <c r="CI305" s="26"/>
      <c r="CJ305" s="24"/>
      <c r="CK305" s="25"/>
      <c r="CL305" s="26"/>
      <c r="CM305" s="21">
        <v>12</v>
      </c>
      <c r="CN305" s="22">
        <v>6.5</v>
      </c>
      <c r="CO305" s="23">
        <v>438.48499999999996</v>
      </c>
      <c r="CP305" s="21"/>
      <c r="CQ305" s="22"/>
      <c r="CR305" s="23"/>
    </row>
    <row r="306" spans="1:96" ht="31.5" x14ac:dyDescent="0.25">
      <c r="A306" s="15" t="s">
        <v>635</v>
      </c>
      <c r="B306" s="16" t="s">
        <v>636</v>
      </c>
      <c r="C306" s="17">
        <v>483</v>
      </c>
      <c r="D306" s="18">
        <v>3.9171842650103521</v>
      </c>
      <c r="E306" s="19">
        <v>305.88209109730843</v>
      </c>
      <c r="F306" s="20">
        <f t="shared" si="4"/>
        <v>0.3901</v>
      </c>
      <c r="G306" s="21">
        <v>21</v>
      </c>
      <c r="H306" s="22">
        <v>3.1904761904761907</v>
      </c>
      <c r="I306" s="23">
        <v>343.31571428571431</v>
      </c>
      <c r="J306" s="21">
        <v>25</v>
      </c>
      <c r="K306" s="22">
        <v>5.48</v>
      </c>
      <c r="L306" s="23">
        <v>489.13959999999992</v>
      </c>
      <c r="M306" s="21"/>
      <c r="N306" s="22"/>
      <c r="O306" s="23"/>
      <c r="P306" s="24">
        <v>14</v>
      </c>
      <c r="Q306" s="25">
        <v>3.2142857142857144</v>
      </c>
      <c r="R306" s="26">
        <v>233.07285714285717</v>
      </c>
      <c r="S306" s="24">
        <v>49</v>
      </c>
      <c r="T306" s="25">
        <v>5.0612244897959187</v>
      </c>
      <c r="U306" s="26">
        <v>364.61489795918368</v>
      </c>
      <c r="V306" s="24">
        <v>39</v>
      </c>
      <c r="W306" s="25">
        <v>3.4615384615384617</v>
      </c>
      <c r="X306" s="26">
        <v>294.28153846153845</v>
      </c>
      <c r="Y306" s="24">
        <v>71</v>
      </c>
      <c r="Z306" s="25">
        <v>2.6338028169014085</v>
      </c>
      <c r="AA306" s="26">
        <v>191.3723943661972</v>
      </c>
      <c r="AB306" s="24">
        <v>10</v>
      </c>
      <c r="AC306" s="25">
        <v>3.6</v>
      </c>
      <c r="AD306" s="26">
        <v>289.99799999999999</v>
      </c>
      <c r="AE306" s="24">
        <v>39</v>
      </c>
      <c r="AF306" s="25">
        <v>3.5384615384615383</v>
      </c>
      <c r="AG306" s="26">
        <v>312.16358974358974</v>
      </c>
      <c r="AH306" s="24">
        <v>20</v>
      </c>
      <c r="AI306" s="25">
        <v>6.3</v>
      </c>
      <c r="AJ306" s="26">
        <v>416.34199999999998</v>
      </c>
      <c r="AK306" s="21">
        <v>19</v>
      </c>
      <c r="AL306" s="22">
        <v>3.263157894736842</v>
      </c>
      <c r="AM306" s="23">
        <v>236.8236842105263</v>
      </c>
      <c r="AN306" s="21">
        <v>11</v>
      </c>
      <c r="AO306" s="22">
        <v>3.2727272727272729</v>
      </c>
      <c r="AP306" s="23">
        <v>270.93454545454546</v>
      </c>
      <c r="AQ306" s="21">
        <v>13</v>
      </c>
      <c r="AR306" s="22">
        <v>3.9230769230769229</v>
      </c>
      <c r="AS306" s="23">
        <v>306.37846153846152</v>
      </c>
      <c r="AT306" s="21">
        <v>8</v>
      </c>
      <c r="AU306" s="22">
        <v>4.75</v>
      </c>
      <c r="AV306" s="23">
        <v>335.16874999999999</v>
      </c>
      <c r="AW306" s="21">
        <v>27</v>
      </c>
      <c r="AX306" s="22">
        <v>2.2222222222222223</v>
      </c>
      <c r="AY306" s="23">
        <v>274.94037037037037</v>
      </c>
      <c r="AZ306" s="21">
        <v>5</v>
      </c>
      <c r="BA306" s="22">
        <v>5.4</v>
      </c>
      <c r="BB306" s="23">
        <v>392.58600000000001</v>
      </c>
      <c r="BC306" s="21">
        <v>6</v>
      </c>
      <c r="BD306" s="22">
        <v>3.5</v>
      </c>
      <c r="BE306" s="23">
        <v>235.60666666666668</v>
      </c>
      <c r="BF306" s="24">
        <v>12</v>
      </c>
      <c r="BG306" s="25">
        <v>3.1666666666666665</v>
      </c>
      <c r="BH306" s="26">
        <v>224.08833333333337</v>
      </c>
      <c r="BI306" s="24">
        <v>1</v>
      </c>
      <c r="BJ306" s="25">
        <v>10</v>
      </c>
      <c r="BK306" s="26">
        <v>630.5</v>
      </c>
      <c r="BL306" s="24">
        <v>18</v>
      </c>
      <c r="BM306" s="25">
        <v>4.666666666666667</v>
      </c>
      <c r="BN306" s="26">
        <v>337.14111111111112</v>
      </c>
      <c r="BO306" s="24">
        <v>9</v>
      </c>
      <c r="BP306" s="25">
        <v>4</v>
      </c>
      <c r="BQ306" s="26">
        <v>261.26888888888891</v>
      </c>
      <c r="BR306" s="21"/>
      <c r="BS306" s="22"/>
      <c r="BT306" s="23"/>
      <c r="BU306" s="21"/>
      <c r="BV306" s="22"/>
      <c r="BW306" s="23"/>
      <c r="BX306" s="21"/>
      <c r="BY306" s="22"/>
      <c r="BZ306" s="23"/>
      <c r="CA306" s="21"/>
      <c r="CB306" s="22"/>
      <c r="CC306" s="23"/>
      <c r="CD306" s="24">
        <v>23</v>
      </c>
      <c r="CE306" s="25">
        <v>3.2608695652173911</v>
      </c>
      <c r="CF306" s="26">
        <v>258.51434782608698</v>
      </c>
      <c r="CG306" s="24"/>
      <c r="CH306" s="25"/>
      <c r="CI306" s="26"/>
      <c r="CJ306" s="24"/>
      <c r="CK306" s="25"/>
      <c r="CL306" s="26"/>
      <c r="CM306" s="21">
        <v>43</v>
      </c>
      <c r="CN306" s="22">
        <v>5.4651162790697674</v>
      </c>
      <c r="CO306" s="23">
        <v>373.92209302325574</v>
      </c>
      <c r="CP306" s="21"/>
      <c r="CQ306" s="22"/>
      <c r="CR306" s="23"/>
    </row>
    <row r="307" spans="1:96" x14ac:dyDescent="0.25">
      <c r="A307" s="15" t="s">
        <v>637</v>
      </c>
      <c r="B307" s="16" t="s">
        <v>638</v>
      </c>
      <c r="C307" s="17">
        <v>252</v>
      </c>
      <c r="D307" s="18">
        <v>2.2857142857142856</v>
      </c>
      <c r="E307" s="19">
        <v>180.89753968253959</v>
      </c>
      <c r="F307" s="20">
        <f t="shared" si="4"/>
        <v>0.23069999999999999</v>
      </c>
      <c r="G307" s="21">
        <v>6</v>
      </c>
      <c r="H307" s="22">
        <v>1</v>
      </c>
      <c r="I307" s="23">
        <v>169.09</v>
      </c>
      <c r="J307" s="21">
        <v>1</v>
      </c>
      <c r="K307" s="22">
        <v>1</v>
      </c>
      <c r="L307" s="23">
        <v>481.06</v>
      </c>
      <c r="M307" s="21">
        <v>33</v>
      </c>
      <c r="N307" s="22">
        <v>2.5757575757575757</v>
      </c>
      <c r="O307" s="23">
        <v>253.37666666666661</v>
      </c>
      <c r="P307" s="24">
        <v>41</v>
      </c>
      <c r="Q307" s="25">
        <v>2.2682926829268291</v>
      </c>
      <c r="R307" s="26">
        <v>169.2134146341464</v>
      </c>
      <c r="S307" s="24">
        <v>31</v>
      </c>
      <c r="T307" s="25">
        <v>2.806451612903226</v>
      </c>
      <c r="U307" s="26">
        <v>207.79709677419356</v>
      </c>
      <c r="V307" s="24">
        <v>21</v>
      </c>
      <c r="W307" s="25">
        <v>3.0476190476190474</v>
      </c>
      <c r="X307" s="26">
        <v>223.76000000000005</v>
      </c>
      <c r="Y307" s="24">
        <v>27</v>
      </c>
      <c r="Z307" s="25">
        <v>1.3703703703703705</v>
      </c>
      <c r="AA307" s="26">
        <v>99.09111111111109</v>
      </c>
      <c r="AB307" s="24">
        <v>10</v>
      </c>
      <c r="AC307" s="25">
        <v>1.8</v>
      </c>
      <c r="AD307" s="26">
        <v>177.47400000000002</v>
      </c>
      <c r="AE307" s="24">
        <v>14</v>
      </c>
      <c r="AF307" s="25">
        <v>2.3571428571428572</v>
      </c>
      <c r="AG307" s="26">
        <v>158.80785714285713</v>
      </c>
      <c r="AH307" s="24">
        <v>18</v>
      </c>
      <c r="AI307" s="25">
        <v>3.0555555555555554</v>
      </c>
      <c r="AJ307" s="26">
        <v>217.78388888888892</v>
      </c>
      <c r="AK307" s="21">
        <v>11</v>
      </c>
      <c r="AL307" s="22">
        <v>2</v>
      </c>
      <c r="AM307" s="23">
        <v>132.70545454545456</v>
      </c>
      <c r="AN307" s="21">
        <v>7</v>
      </c>
      <c r="AO307" s="22">
        <v>2.1428571428571428</v>
      </c>
      <c r="AP307" s="23">
        <v>135.10714285714286</v>
      </c>
      <c r="AQ307" s="21">
        <v>8</v>
      </c>
      <c r="AR307" s="22">
        <v>1.875</v>
      </c>
      <c r="AS307" s="23">
        <v>136.14375000000001</v>
      </c>
      <c r="AT307" s="21"/>
      <c r="AU307" s="22"/>
      <c r="AV307" s="23"/>
      <c r="AW307" s="21">
        <v>11</v>
      </c>
      <c r="AX307" s="22">
        <v>2.2727272727272729</v>
      </c>
      <c r="AY307" s="23">
        <v>204.17909090909089</v>
      </c>
      <c r="AZ307" s="21">
        <v>6</v>
      </c>
      <c r="BA307" s="22">
        <v>1.6666666666666667</v>
      </c>
      <c r="BB307" s="23">
        <v>105.08333333333333</v>
      </c>
      <c r="BC307" s="21">
        <v>1</v>
      </c>
      <c r="BD307" s="22">
        <v>1</v>
      </c>
      <c r="BE307" s="23">
        <v>95.21</v>
      </c>
      <c r="BF307" s="24">
        <v>3</v>
      </c>
      <c r="BG307" s="25">
        <v>1.3333333333333333</v>
      </c>
      <c r="BH307" s="26">
        <v>84.066666666666663</v>
      </c>
      <c r="BI307" s="24"/>
      <c r="BJ307" s="25"/>
      <c r="BK307" s="26"/>
      <c r="BL307" s="24">
        <v>2</v>
      </c>
      <c r="BM307" s="25">
        <v>1</v>
      </c>
      <c r="BN307" s="26">
        <v>74.710000000000008</v>
      </c>
      <c r="BO307" s="24"/>
      <c r="BP307" s="25"/>
      <c r="BQ307" s="26"/>
      <c r="BR307" s="21"/>
      <c r="BS307" s="22"/>
      <c r="BT307" s="23"/>
      <c r="BU307" s="21"/>
      <c r="BV307" s="22"/>
      <c r="BW307" s="23"/>
      <c r="BX307" s="21"/>
      <c r="BY307" s="22"/>
      <c r="BZ307" s="23"/>
      <c r="CA307" s="21"/>
      <c r="CB307" s="22"/>
      <c r="CC307" s="23"/>
      <c r="CD307" s="24"/>
      <c r="CE307" s="25"/>
      <c r="CF307" s="26"/>
      <c r="CG307" s="24"/>
      <c r="CH307" s="25"/>
      <c r="CI307" s="26"/>
      <c r="CJ307" s="24">
        <v>1</v>
      </c>
      <c r="CK307" s="25">
        <v>3</v>
      </c>
      <c r="CL307" s="26">
        <v>189.15</v>
      </c>
      <c r="CM307" s="21"/>
      <c r="CN307" s="22"/>
      <c r="CO307" s="23"/>
      <c r="CP307" s="21"/>
      <c r="CQ307" s="22"/>
      <c r="CR307" s="23"/>
    </row>
    <row r="308" spans="1:96" x14ac:dyDescent="0.25">
      <c r="A308" s="27" t="s">
        <v>639</v>
      </c>
      <c r="B308" s="28" t="s">
        <v>640</v>
      </c>
      <c r="C308" s="29">
        <v>214</v>
      </c>
      <c r="D308" s="30">
        <v>7.1168224299065423</v>
      </c>
      <c r="E308" s="31">
        <v>478.45500000000027</v>
      </c>
      <c r="F308" s="20">
        <f t="shared" si="4"/>
        <v>0.61019999999999996</v>
      </c>
      <c r="G308" s="32">
        <v>6</v>
      </c>
      <c r="H308" s="33">
        <v>10</v>
      </c>
      <c r="I308" s="34">
        <v>953.33333333333348</v>
      </c>
      <c r="J308" s="32">
        <v>129</v>
      </c>
      <c r="K308" s="33">
        <v>8.0697674418604652</v>
      </c>
      <c r="L308" s="34">
        <v>531.51790697674426</v>
      </c>
      <c r="M308" s="32">
        <v>12</v>
      </c>
      <c r="N308" s="33">
        <v>5.5</v>
      </c>
      <c r="O308" s="34">
        <v>385.66083333333336</v>
      </c>
      <c r="P308" s="35">
        <v>7</v>
      </c>
      <c r="Q308" s="36">
        <v>5.5714285714285712</v>
      </c>
      <c r="R308" s="37">
        <v>363.04428571428571</v>
      </c>
      <c r="S308" s="35">
        <v>6</v>
      </c>
      <c r="T308" s="36">
        <v>5.666666666666667</v>
      </c>
      <c r="U308" s="37">
        <v>357.2833333333333</v>
      </c>
      <c r="V308" s="35">
        <v>4</v>
      </c>
      <c r="W308" s="36">
        <v>3.25</v>
      </c>
      <c r="X308" s="37">
        <v>204.91250000000002</v>
      </c>
      <c r="Y308" s="35">
        <v>7</v>
      </c>
      <c r="Z308" s="36">
        <v>4</v>
      </c>
      <c r="AA308" s="37">
        <v>252.20000000000002</v>
      </c>
      <c r="AB308" s="35">
        <v>6</v>
      </c>
      <c r="AC308" s="36">
        <v>5.166666666666667</v>
      </c>
      <c r="AD308" s="37">
        <v>344.43166666666667</v>
      </c>
      <c r="AE308" s="35">
        <v>6</v>
      </c>
      <c r="AF308" s="36">
        <v>6</v>
      </c>
      <c r="AG308" s="37">
        <v>387.40499999999997</v>
      </c>
      <c r="AH308" s="35">
        <v>10</v>
      </c>
      <c r="AI308" s="36">
        <v>7.4</v>
      </c>
      <c r="AJ308" s="37">
        <v>481.26400000000001</v>
      </c>
      <c r="AK308" s="32"/>
      <c r="AL308" s="33"/>
      <c r="AM308" s="34"/>
      <c r="AN308" s="32">
        <v>1</v>
      </c>
      <c r="AO308" s="33">
        <v>7</v>
      </c>
      <c r="AP308" s="34">
        <v>441.35</v>
      </c>
      <c r="AQ308" s="32"/>
      <c r="AR308" s="33"/>
      <c r="AS308" s="34"/>
      <c r="AT308" s="32">
        <v>2</v>
      </c>
      <c r="AU308" s="33">
        <v>3</v>
      </c>
      <c r="AV308" s="34">
        <v>189.15</v>
      </c>
      <c r="AW308" s="32">
        <v>2</v>
      </c>
      <c r="AX308" s="33">
        <v>4.5</v>
      </c>
      <c r="AY308" s="34">
        <v>546.68000000000006</v>
      </c>
      <c r="AZ308" s="32">
        <v>4</v>
      </c>
      <c r="BA308" s="33">
        <v>5.75</v>
      </c>
      <c r="BB308" s="34">
        <v>362.53749999999997</v>
      </c>
      <c r="BC308" s="32">
        <v>3</v>
      </c>
      <c r="BD308" s="33">
        <v>5.333333333333333</v>
      </c>
      <c r="BE308" s="34">
        <v>336.26666666666665</v>
      </c>
      <c r="BF308" s="35"/>
      <c r="BG308" s="36"/>
      <c r="BH308" s="37"/>
      <c r="BI308" s="35">
        <v>2</v>
      </c>
      <c r="BJ308" s="36">
        <v>5.5</v>
      </c>
      <c r="BK308" s="37">
        <v>364.16499999999996</v>
      </c>
      <c r="BL308" s="35">
        <v>1</v>
      </c>
      <c r="BM308" s="36">
        <v>1</v>
      </c>
      <c r="BN308" s="37">
        <v>78.12</v>
      </c>
      <c r="BO308" s="35">
        <v>6</v>
      </c>
      <c r="BP308" s="36">
        <v>4.666666666666667</v>
      </c>
      <c r="BQ308" s="37">
        <v>303.91666666666669</v>
      </c>
      <c r="BR308" s="32"/>
      <c r="BS308" s="33"/>
      <c r="BT308" s="34"/>
      <c r="BU308" s="32"/>
      <c r="BV308" s="33"/>
      <c r="BW308" s="34"/>
      <c r="BX308" s="32"/>
      <c r="BY308" s="33"/>
      <c r="BZ308" s="34"/>
      <c r="CA308" s="32"/>
      <c r="CB308" s="33"/>
      <c r="CC308" s="34"/>
      <c r="CD308" s="35"/>
      <c r="CE308" s="36"/>
      <c r="CF308" s="37"/>
      <c r="CG308" s="35"/>
      <c r="CH308" s="36"/>
      <c r="CI308" s="37"/>
      <c r="CJ308" s="35"/>
      <c r="CK308" s="36"/>
      <c r="CL308" s="37"/>
      <c r="CM308" s="32"/>
      <c r="CN308" s="33"/>
      <c r="CO308" s="34"/>
      <c r="CP308" s="32"/>
      <c r="CQ308" s="33"/>
      <c r="CR308" s="34"/>
    </row>
    <row r="309" spans="1:96" x14ac:dyDescent="0.25">
      <c r="A309" s="15" t="s">
        <v>641</v>
      </c>
      <c r="B309" s="16" t="s">
        <v>642</v>
      </c>
      <c r="C309" s="17">
        <v>652</v>
      </c>
      <c r="D309" s="18">
        <v>4.8496932515337425</v>
      </c>
      <c r="E309" s="19">
        <v>339.73167177914121</v>
      </c>
      <c r="F309" s="20">
        <f t="shared" si="4"/>
        <v>0.43330000000000002</v>
      </c>
      <c r="G309" s="21">
        <v>25</v>
      </c>
      <c r="H309" s="22">
        <v>5.36</v>
      </c>
      <c r="I309" s="23">
        <v>598.26440000000002</v>
      </c>
      <c r="J309" s="21">
        <v>198</v>
      </c>
      <c r="K309" s="22">
        <v>6.3181818181818183</v>
      </c>
      <c r="L309" s="23">
        <v>415.58348484848477</v>
      </c>
      <c r="M309" s="21">
        <v>134</v>
      </c>
      <c r="N309" s="22">
        <v>3.955223880597015</v>
      </c>
      <c r="O309" s="23">
        <v>301.75074626865666</v>
      </c>
      <c r="P309" s="24">
        <v>22</v>
      </c>
      <c r="Q309" s="25">
        <v>4.7272727272727275</v>
      </c>
      <c r="R309" s="26">
        <v>318.66090909090912</v>
      </c>
      <c r="S309" s="24">
        <v>61</v>
      </c>
      <c r="T309" s="25">
        <v>4.2295081967213113</v>
      </c>
      <c r="U309" s="26">
        <v>279.77524590163944</v>
      </c>
      <c r="V309" s="24">
        <v>11</v>
      </c>
      <c r="W309" s="25">
        <v>4.6363636363636367</v>
      </c>
      <c r="X309" s="26">
        <v>318.76545454545453</v>
      </c>
      <c r="Y309" s="24">
        <v>18</v>
      </c>
      <c r="Z309" s="25">
        <v>5.5555555555555554</v>
      </c>
      <c r="AA309" s="26">
        <v>351.57333333333332</v>
      </c>
      <c r="AB309" s="24">
        <v>27</v>
      </c>
      <c r="AC309" s="25">
        <v>2.9629629629629628</v>
      </c>
      <c r="AD309" s="26">
        <v>189.75111111111121</v>
      </c>
      <c r="AE309" s="24">
        <v>32</v>
      </c>
      <c r="AF309" s="25">
        <v>4.75</v>
      </c>
      <c r="AG309" s="26">
        <v>350.9634375</v>
      </c>
      <c r="AH309" s="24">
        <v>21</v>
      </c>
      <c r="AI309" s="25">
        <v>4.5238095238095237</v>
      </c>
      <c r="AJ309" s="26">
        <v>308.19666666666683</v>
      </c>
      <c r="AK309" s="21">
        <v>9</v>
      </c>
      <c r="AL309" s="22">
        <v>3.1111111111111112</v>
      </c>
      <c r="AM309" s="23">
        <v>198.83222222222219</v>
      </c>
      <c r="AN309" s="21">
        <v>13</v>
      </c>
      <c r="AO309" s="22">
        <v>4.1538461538461542</v>
      </c>
      <c r="AP309" s="23">
        <v>261.89999999999998</v>
      </c>
      <c r="AQ309" s="21">
        <v>5</v>
      </c>
      <c r="AR309" s="22">
        <v>4.5999999999999996</v>
      </c>
      <c r="AS309" s="23">
        <v>389.27599999999995</v>
      </c>
      <c r="AT309" s="21">
        <v>1</v>
      </c>
      <c r="AU309" s="22">
        <v>1</v>
      </c>
      <c r="AV309" s="23">
        <v>63.05</v>
      </c>
      <c r="AW309" s="21">
        <v>9</v>
      </c>
      <c r="AX309" s="22">
        <v>2.8888888888888888</v>
      </c>
      <c r="AY309" s="23">
        <v>194.59333333333336</v>
      </c>
      <c r="AZ309" s="21">
        <v>22</v>
      </c>
      <c r="BA309" s="22">
        <v>5.2272727272727275</v>
      </c>
      <c r="BB309" s="23">
        <v>329.57954545454533</v>
      </c>
      <c r="BC309" s="21">
        <v>3</v>
      </c>
      <c r="BD309" s="22">
        <v>5.666666666666667</v>
      </c>
      <c r="BE309" s="23">
        <v>358.99333333333334</v>
      </c>
      <c r="BF309" s="24">
        <v>10</v>
      </c>
      <c r="BG309" s="25">
        <v>4.2</v>
      </c>
      <c r="BH309" s="26">
        <v>268.40899999999999</v>
      </c>
      <c r="BI309" s="24"/>
      <c r="BJ309" s="25"/>
      <c r="BK309" s="26"/>
      <c r="BL309" s="24">
        <v>7</v>
      </c>
      <c r="BM309" s="25">
        <v>2.1428571428571428</v>
      </c>
      <c r="BN309" s="26">
        <v>137.26</v>
      </c>
      <c r="BO309" s="24">
        <v>7</v>
      </c>
      <c r="BP309" s="25">
        <v>4.5714285714285712</v>
      </c>
      <c r="BQ309" s="26">
        <v>302.25714285714287</v>
      </c>
      <c r="BR309" s="21"/>
      <c r="BS309" s="22"/>
      <c r="BT309" s="23"/>
      <c r="BU309" s="21"/>
      <c r="BV309" s="22"/>
      <c r="BW309" s="23"/>
      <c r="BX309" s="21"/>
      <c r="BY309" s="22"/>
      <c r="BZ309" s="23"/>
      <c r="CA309" s="21">
        <v>5</v>
      </c>
      <c r="CB309" s="22">
        <v>5.6</v>
      </c>
      <c r="CC309" s="23">
        <v>353.08000000000004</v>
      </c>
      <c r="CD309" s="24"/>
      <c r="CE309" s="25"/>
      <c r="CF309" s="26"/>
      <c r="CG309" s="24"/>
      <c r="CH309" s="25"/>
      <c r="CI309" s="26"/>
      <c r="CJ309" s="24">
        <v>4</v>
      </c>
      <c r="CK309" s="25">
        <v>4.5</v>
      </c>
      <c r="CL309" s="26">
        <v>283.72500000000002</v>
      </c>
      <c r="CM309" s="21"/>
      <c r="CN309" s="22"/>
      <c r="CO309" s="23"/>
      <c r="CP309" s="21">
        <v>8</v>
      </c>
      <c r="CQ309" s="22">
        <v>1</v>
      </c>
      <c r="CR309" s="23">
        <v>143.34999999999997</v>
      </c>
    </row>
    <row r="310" spans="1:96" ht="31.5" x14ac:dyDescent="0.25">
      <c r="A310" s="15" t="s">
        <v>643</v>
      </c>
      <c r="B310" s="16" t="s">
        <v>644</v>
      </c>
      <c r="C310" s="17">
        <v>42</v>
      </c>
      <c r="D310" s="18">
        <v>19.166666666666668</v>
      </c>
      <c r="E310" s="19">
        <v>1556.6897619047625</v>
      </c>
      <c r="F310" s="20">
        <f t="shared" si="4"/>
        <v>1.9853000000000001</v>
      </c>
      <c r="G310" s="21">
        <v>3</v>
      </c>
      <c r="H310" s="22">
        <v>8</v>
      </c>
      <c r="I310" s="23">
        <v>739.83333333333337</v>
      </c>
      <c r="J310" s="21">
        <v>9</v>
      </c>
      <c r="K310" s="22">
        <v>26.666666666666668</v>
      </c>
      <c r="L310" s="23">
        <v>2163.1022222222223</v>
      </c>
      <c r="M310" s="21"/>
      <c r="N310" s="22"/>
      <c r="O310" s="23"/>
      <c r="P310" s="24">
        <v>2</v>
      </c>
      <c r="Q310" s="25">
        <v>7.5</v>
      </c>
      <c r="R310" s="26">
        <v>659.42</v>
      </c>
      <c r="S310" s="24">
        <v>3</v>
      </c>
      <c r="T310" s="25">
        <v>11.666666666666666</v>
      </c>
      <c r="U310" s="26">
        <v>942.5100000000001</v>
      </c>
      <c r="V310" s="24">
        <v>1</v>
      </c>
      <c r="W310" s="25">
        <v>10</v>
      </c>
      <c r="X310" s="26">
        <v>712.74</v>
      </c>
      <c r="Y310" s="24">
        <v>4</v>
      </c>
      <c r="Z310" s="25">
        <v>28.75</v>
      </c>
      <c r="AA310" s="26">
        <v>2049.2625000000003</v>
      </c>
      <c r="AB310" s="24">
        <v>6</v>
      </c>
      <c r="AC310" s="25">
        <v>21.666666666666668</v>
      </c>
      <c r="AD310" s="26">
        <v>1743.3050000000001</v>
      </c>
      <c r="AE310" s="24">
        <v>2</v>
      </c>
      <c r="AF310" s="25">
        <v>28</v>
      </c>
      <c r="AG310" s="26">
        <v>2247.1350000000002</v>
      </c>
      <c r="AH310" s="24">
        <v>4</v>
      </c>
      <c r="AI310" s="25">
        <v>13.75</v>
      </c>
      <c r="AJ310" s="26">
        <v>1471.8225</v>
      </c>
      <c r="AK310" s="21">
        <v>1</v>
      </c>
      <c r="AL310" s="22">
        <v>15</v>
      </c>
      <c r="AM310" s="23">
        <v>1228</v>
      </c>
      <c r="AN310" s="21"/>
      <c r="AO310" s="22"/>
      <c r="AP310" s="23"/>
      <c r="AQ310" s="21">
        <v>1</v>
      </c>
      <c r="AR310" s="22">
        <v>9</v>
      </c>
      <c r="AS310" s="23">
        <v>600.08000000000004</v>
      </c>
      <c r="AT310" s="21">
        <v>2</v>
      </c>
      <c r="AU310" s="22">
        <v>11</v>
      </c>
      <c r="AV310" s="23">
        <v>925.49</v>
      </c>
      <c r="AW310" s="21"/>
      <c r="AX310" s="22"/>
      <c r="AY310" s="23"/>
      <c r="AZ310" s="21">
        <v>1</v>
      </c>
      <c r="BA310" s="22">
        <v>7</v>
      </c>
      <c r="BB310" s="23">
        <v>1089.44</v>
      </c>
      <c r="BC310" s="21">
        <v>1</v>
      </c>
      <c r="BD310" s="22">
        <v>39</v>
      </c>
      <c r="BE310" s="23">
        <v>2778.3799999999997</v>
      </c>
      <c r="BF310" s="24"/>
      <c r="BG310" s="25"/>
      <c r="BH310" s="26"/>
      <c r="BI310" s="24"/>
      <c r="BJ310" s="25"/>
      <c r="BK310" s="26"/>
      <c r="BL310" s="24">
        <v>2</v>
      </c>
      <c r="BM310" s="25">
        <v>16.5</v>
      </c>
      <c r="BN310" s="26">
        <v>1124.56</v>
      </c>
      <c r="BO310" s="24"/>
      <c r="BP310" s="25"/>
      <c r="BQ310" s="26"/>
      <c r="BR310" s="21"/>
      <c r="BS310" s="22"/>
      <c r="BT310" s="23"/>
      <c r="BU310" s="21"/>
      <c r="BV310" s="22"/>
      <c r="BW310" s="23"/>
      <c r="BX310" s="21"/>
      <c r="BY310" s="22"/>
      <c r="BZ310" s="23"/>
      <c r="CA310" s="21"/>
      <c r="CB310" s="22"/>
      <c r="CC310" s="23"/>
      <c r="CD310" s="24"/>
      <c r="CE310" s="25"/>
      <c r="CF310" s="26"/>
      <c r="CG310" s="24"/>
      <c r="CH310" s="25"/>
      <c r="CI310" s="26"/>
      <c r="CJ310" s="24"/>
      <c r="CK310" s="25"/>
      <c r="CL310" s="26"/>
      <c r="CM310" s="21"/>
      <c r="CN310" s="22"/>
      <c r="CO310" s="23"/>
      <c r="CP310" s="21"/>
      <c r="CQ310" s="22"/>
      <c r="CR310" s="23"/>
    </row>
    <row r="311" spans="1:96" x14ac:dyDescent="0.25">
      <c r="A311" s="15" t="s">
        <v>645</v>
      </c>
      <c r="B311" s="16" t="s">
        <v>646</v>
      </c>
      <c r="C311" s="17">
        <v>44</v>
      </c>
      <c r="D311" s="18">
        <v>7.0454545454545459</v>
      </c>
      <c r="E311" s="19">
        <v>1501.7468181818178</v>
      </c>
      <c r="F311" s="20">
        <f t="shared" si="4"/>
        <v>1.9152</v>
      </c>
      <c r="G311" s="21">
        <v>25</v>
      </c>
      <c r="H311" s="22">
        <v>6.56</v>
      </c>
      <c r="I311" s="23">
        <v>1622.4056</v>
      </c>
      <c r="J311" s="21">
        <v>19</v>
      </c>
      <c r="K311" s="22">
        <v>7.6842105263157894</v>
      </c>
      <c r="L311" s="23">
        <v>1342.9852631578949</v>
      </c>
      <c r="M311" s="21"/>
      <c r="N311" s="22"/>
      <c r="O311" s="23"/>
      <c r="P311" s="24"/>
      <c r="Q311" s="25"/>
      <c r="R311" s="26"/>
      <c r="S311" s="24"/>
      <c r="T311" s="25"/>
      <c r="U311" s="26"/>
      <c r="V311" s="24"/>
      <c r="W311" s="25"/>
      <c r="X311" s="26"/>
      <c r="Y311" s="24"/>
      <c r="Z311" s="25"/>
      <c r="AA311" s="26"/>
      <c r="AB311" s="24"/>
      <c r="AC311" s="25"/>
      <c r="AD311" s="26"/>
      <c r="AE311" s="24"/>
      <c r="AF311" s="25"/>
      <c r="AG311" s="26"/>
      <c r="AH311" s="24"/>
      <c r="AI311" s="25"/>
      <c r="AJ311" s="26"/>
      <c r="AK311" s="21"/>
      <c r="AL311" s="22"/>
      <c r="AM311" s="23"/>
      <c r="AN311" s="21"/>
      <c r="AO311" s="22"/>
      <c r="AP311" s="23"/>
      <c r="AQ311" s="21"/>
      <c r="AR311" s="22"/>
      <c r="AS311" s="23"/>
      <c r="AT311" s="21"/>
      <c r="AU311" s="22"/>
      <c r="AV311" s="23"/>
      <c r="AW311" s="21"/>
      <c r="AX311" s="22"/>
      <c r="AY311" s="23"/>
      <c r="AZ311" s="21"/>
      <c r="BA311" s="22"/>
      <c r="BB311" s="23"/>
      <c r="BC311" s="21"/>
      <c r="BD311" s="22"/>
      <c r="BE311" s="23"/>
      <c r="BF311" s="24"/>
      <c r="BG311" s="25"/>
      <c r="BH311" s="26"/>
      <c r="BI311" s="24"/>
      <c r="BJ311" s="25"/>
      <c r="BK311" s="26"/>
      <c r="BL311" s="24"/>
      <c r="BM311" s="25"/>
      <c r="BN311" s="26"/>
      <c r="BO311" s="24"/>
      <c r="BP311" s="25"/>
      <c r="BQ311" s="26"/>
      <c r="BR311" s="21"/>
      <c r="BS311" s="22"/>
      <c r="BT311" s="23"/>
      <c r="BU311" s="21"/>
      <c r="BV311" s="22"/>
      <c r="BW311" s="23"/>
      <c r="BX311" s="21"/>
      <c r="BY311" s="22"/>
      <c r="BZ311" s="23"/>
      <c r="CA311" s="21"/>
      <c r="CB311" s="22"/>
      <c r="CC311" s="23"/>
      <c r="CD311" s="24"/>
      <c r="CE311" s="25"/>
      <c r="CF311" s="26"/>
      <c r="CG311" s="24"/>
      <c r="CH311" s="25"/>
      <c r="CI311" s="26"/>
      <c r="CJ311" s="24"/>
      <c r="CK311" s="25"/>
      <c r="CL311" s="26"/>
      <c r="CM311" s="21"/>
      <c r="CN311" s="22"/>
      <c r="CO311" s="23"/>
      <c r="CP311" s="21"/>
      <c r="CQ311" s="22"/>
      <c r="CR311" s="23"/>
    </row>
    <row r="312" spans="1:96" x14ac:dyDescent="0.25">
      <c r="A312" s="15" t="s">
        <v>647</v>
      </c>
      <c r="B312" s="16" t="s">
        <v>648</v>
      </c>
      <c r="C312" s="17">
        <v>107</v>
      </c>
      <c r="D312" s="18">
        <v>2.7289719626168223</v>
      </c>
      <c r="E312" s="19">
        <v>822.12915887850443</v>
      </c>
      <c r="F312" s="20">
        <f t="shared" si="4"/>
        <v>1.0485</v>
      </c>
      <c r="G312" s="21">
        <v>71</v>
      </c>
      <c r="H312" s="22">
        <v>1.676056338028169</v>
      </c>
      <c r="I312" s="23">
        <v>705.73338028169019</v>
      </c>
      <c r="J312" s="21">
        <v>34</v>
      </c>
      <c r="K312" s="22">
        <v>4.4705882352941178</v>
      </c>
      <c r="L312" s="23">
        <v>1039.03</v>
      </c>
      <c r="M312" s="21">
        <v>1</v>
      </c>
      <c r="N312" s="22">
        <v>19</v>
      </c>
      <c r="O312" s="23">
        <v>1948.37</v>
      </c>
      <c r="P312" s="24"/>
      <c r="Q312" s="25"/>
      <c r="R312" s="26"/>
      <c r="S312" s="24">
        <v>1</v>
      </c>
      <c r="T312" s="25">
        <v>2</v>
      </c>
      <c r="U312" s="26">
        <v>585.36</v>
      </c>
      <c r="V312" s="24"/>
      <c r="W312" s="25"/>
      <c r="X312" s="26"/>
      <c r="Y312" s="24"/>
      <c r="Z312" s="25"/>
      <c r="AA312" s="26"/>
      <c r="AB312" s="24"/>
      <c r="AC312" s="25"/>
      <c r="AD312" s="26"/>
      <c r="AE312" s="24"/>
      <c r="AF312" s="25"/>
      <c r="AG312" s="26"/>
      <c r="AH312" s="24"/>
      <c r="AI312" s="25"/>
      <c r="AJ312" s="26"/>
      <c r="AK312" s="21"/>
      <c r="AL312" s="22"/>
      <c r="AM312" s="23"/>
      <c r="AN312" s="21"/>
      <c r="AO312" s="22"/>
      <c r="AP312" s="23"/>
      <c r="AQ312" s="21"/>
      <c r="AR312" s="22"/>
      <c r="AS312" s="23"/>
      <c r="AT312" s="21"/>
      <c r="AU312" s="22"/>
      <c r="AV312" s="23"/>
      <c r="AW312" s="21"/>
      <c r="AX312" s="22"/>
      <c r="AY312" s="23"/>
      <c r="AZ312" s="21"/>
      <c r="BA312" s="22"/>
      <c r="BB312" s="23"/>
      <c r="BC312" s="21"/>
      <c r="BD312" s="22"/>
      <c r="BE312" s="23"/>
      <c r="BF312" s="24"/>
      <c r="BG312" s="25"/>
      <c r="BH312" s="26"/>
      <c r="BI312" s="24"/>
      <c r="BJ312" s="25"/>
      <c r="BK312" s="26"/>
      <c r="BL312" s="24"/>
      <c r="BM312" s="25"/>
      <c r="BN312" s="26"/>
      <c r="BO312" s="24"/>
      <c r="BP312" s="25"/>
      <c r="BQ312" s="26"/>
      <c r="BR312" s="21"/>
      <c r="BS312" s="22"/>
      <c r="BT312" s="23"/>
      <c r="BU312" s="21"/>
      <c r="BV312" s="22"/>
      <c r="BW312" s="23"/>
      <c r="BX312" s="21"/>
      <c r="BY312" s="22"/>
      <c r="BZ312" s="23"/>
      <c r="CA312" s="21"/>
      <c r="CB312" s="22"/>
      <c r="CC312" s="23"/>
      <c r="CD312" s="24"/>
      <c r="CE312" s="25"/>
      <c r="CF312" s="26"/>
      <c r="CG312" s="24"/>
      <c r="CH312" s="25"/>
      <c r="CI312" s="26"/>
      <c r="CJ312" s="24"/>
      <c r="CK312" s="25"/>
      <c r="CL312" s="26"/>
      <c r="CM312" s="21"/>
      <c r="CN312" s="22"/>
      <c r="CO312" s="23"/>
      <c r="CP312" s="21"/>
      <c r="CQ312" s="22"/>
      <c r="CR312" s="23"/>
    </row>
    <row r="313" spans="1:96" x14ac:dyDescent="0.25">
      <c r="A313" s="15" t="s">
        <v>649</v>
      </c>
      <c r="B313" s="16" t="s">
        <v>650</v>
      </c>
      <c r="C313" s="17">
        <v>546</v>
      </c>
      <c r="D313" s="18">
        <v>2.86996336996337</v>
      </c>
      <c r="E313" s="19">
        <v>743.74014652014705</v>
      </c>
      <c r="F313" s="20">
        <f t="shared" si="4"/>
        <v>0.94850000000000001</v>
      </c>
      <c r="G313" s="21">
        <v>196</v>
      </c>
      <c r="H313" s="22">
        <v>1.6173469387755102</v>
      </c>
      <c r="I313" s="23">
        <v>743.69081632653058</v>
      </c>
      <c r="J313" s="21">
        <v>257</v>
      </c>
      <c r="K313" s="22">
        <v>4.0350194552529182</v>
      </c>
      <c r="L313" s="23">
        <v>771.38708171206247</v>
      </c>
      <c r="M313" s="21">
        <v>10</v>
      </c>
      <c r="N313" s="22">
        <v>2.6</v>
      </c>
      <c r="O313" s="23">
        <v>666.4190000000001</v>
      </c>
      <c r="P313" s="24">
        <v>20</v>
      </c>
      <c r="Q313" s="25">
        <v>1.1000000000000001</v>
      </c>
      <c r="R313" s="26">
        <v>642.875</v>
      </c>
      <c r="S313" s="24">
        <v>16</v>
      </c>
      <c r="T313" s="25">
        <v>1.9375</v>
      </c>
      <c r="U313" s="26">
        <v>693.43500000000006</v>
      </c>
      <c r="V313" s="24"/>
      <c r="W313" s="25"/>
      <c r="X313" s="26"/>
      <c r="Y313" s="24"/>
      <c r="Z313" s="25"/>
      <c r="AA313" s="26"/>
      <c r="AB313" s="24">
        <v>2</v>
      </c>
      <c r="AC313" s="25">
        <v>13</v>
      </c>
      <c r="AD313" s="26">
        <v>1518.5549999999998</v>
      </c>
      <c r="AE313" s="24"/>
      <c r="AF313" s="25"/>
      <c r="AG313" s="26"/>
      <c r="AH313" s="24">
        <v>2</v>
      </c>
      <c r="AI313" s="25">
        <v>2</v>
      </c>
      <c r="AJ313" s="26">
        <v>563.93000000000006</v>
      </c>
      <c r="AK313" s="21"/>
      <c r="AL313" s="22"/>
      <c r="AM313" s="23"/>
      <c r="AN313" s="21"/>
      <c r="AO313" s="22"/>
      <c r="AP313" s="23"/>
      <c r="AQ313" s="21"/>
      <c r="AR313" s="22"/>
      <c r="AS313" s="23"/>
      <c r="AT313" s="21">
        <v>43</v>
      </c>
      <c r="AU313" s="22">
        <v>2.4186046511627906</v>
      </c>
      <c r="AV313" s="23">
        <v>634.66558139534868</v>
      </c>
      <c r="AW313" s="21"/>
      <c r="AX313" s="22"/>
      <c r="AY313" s="23"/>
      <c r="AZ313" s="21"/>
      <c r="BA313" s="22"/>
      <c r="BB313" s="23"/>
      <c r="BC313" s="21"/>
      <c r="BD313" s="22"/>
      <c r="BE313" s="23"/>
      <c r="BF313" s="24"/>
      <c r="BG313" s="25"/>
      <c r="BH313" s="26"/>
      <c r="BI313" s="24"/>
      <c r="BJ313" s="25"/>
      <c r="BK313" s="26"/>
      <c r="BL313" s="24"/>
      <c r="BM313" s="25"/>
      <c r="BN313" s="26"/>
      <c r="BO313" s="24"/>
      <c r="BP313" s="25"/>
      <c r="BQ313" s="26"/>
      <c r="BR313" s="21"/>
      <c r="BS313" s="22"/>
      <c r="BT313" s="23"/>
      <c r="BU313" s="21"/>
      <c r="BV313" s="22"/>
      <c r="BW313" s="23"/>
      <c r="BX313" s="21"/>
      <c r="BY313" s="22"/>
      <c r="BZ313" s="23"/>
      <c r="CA313" s="21"/>
      <c r="CB313" s="22"/>
      <c r="CC313" s="23"/>
      <c r="CD313" s="24"/>
      <c r="CE313" s="25"/>
      <c r="CF313" s="26"/>
      <c r="CG313" s="24"/>
      <c r="CH313" s="25"/>
      <c r="CI313" s="26"/>
      <c r="CJ313" s="24"/>
      <c r="CK313" s="25"/>
      <c r="CL313" s="26"/>
      <c r="CM313" s="21"/>
      <c r="CN313" s="22"/>
      <c r="CO313" s="23"/>
      <c r="CP313" s="21"/>
      <c r="CQ313" s="22"/>
      <c r="CR313" s="23"/>
    </row>
    <row r="314" spans="1:96" ht="31.5" x14ac:dyDescent="0.25">
      <c r="A314" s="27" t="s">
        <v>651</v>
      </c>
      <c r="B314" s="28" t="s">
        <v>652</v>
      </c>
      <c r="C314" s="29">
        <v>22</v>
      </c>
      <c r="D314" s="30">
        <v>17.772727272727273</v>
      </c>
      <c r="E314" s="31">
        <v>1579.125</v>
      </c>
      <c r="F314" s="20">
        <f t="shared" si="4"/>
        <v>2.0139</v>
      </c>
      <c r="G314" s="32">
        <v>3</v>
      </c>
      <c r="H314" s="33">
        <v>7.333333333333333</v>
      </c>
      <c r="I314" s="34">
        <v>1705.0500000000002</v>
      </c>
      <c r="J314" s="32">
        <v>9</v>
      </c>
      <c r="K314" s="33">
        <v>20.888888888888889</v>
      </c>
      <c r="L314" s="34">
        <v>1596.7722222222224</v>
      </c>
      <c r="M314" s="32"/>
      <c r="N314" s="33"/>
      <c r="O314" s="34"/>
      <c r="P314" s="35">
        <v>3</v>
      </c>
      <c r="Q314" s="36">
        <v>27</v>
      </c>
      <c r="R314" s="37">
        <v>2143.65</v>
      </c>
      <c r="S314" s="35">
        <v>1</v>
      </c>
      <c r="T314" s="36">
        <v>5</v>
      </c>
      <c r="U314" s="37">
        <v>531.41</v>
      </c>
      <c r="V314" s="35"/>
      <c r="W314" s="36"/>
      <c r="X314" s="37"/>
      <c r="Y314" s="35"/>
      <c r="Z314" s="36"/>
      <c r="AA314" s="37"/>
      <c r="AB314" s="35">
        <v>1</v>
      </c>
      <c r="AC314" s="36">
        <v>28</v>
      </c>
      <c r="AD314" s="37">
        <v>1993.14</v>
      </c>
      <c r="AE314" s="35"/>
      <c r="AF314" s="36"/>
      <c r="AG314" s="37"/>
      <c r="AH314" s="35">
        <v>1</v>
      </c>
      <c r="AI314" s="36">
        <v>14</v>
      </c>
      <c r="AJ314" s="37">
        <v>1178.8200000000002</v>
      </c>
      <c r="AK314" s="32">
        <v>1</v>
      </c>
      <c r="AL314" s="33">
        <v>9</v>
      </c>
      <c r="AM314" s="34">
        <v>1261.08</v>
      </c>
      <c r="AN314" s="32"/>
      <c r="AO314" s="33"/>
      <c r="AP314" s="34"/>
      <c r="AQ314" s="32">
        <v>1</v>
      </c>
      <c r="AR314" s="33">
        <v>5</v>
      </c>
      <c r="AS314" s="34">
        <v>565.75</v>
      </c>
      <c r="AT314" s="32">
        <v>1</v>
      </c>
      <c r="AU314" s="33">
        <v>22</v>
      </c>
      <c r="AV314" s="34">
        <v>1830.3899999999999</v>
      </c>
      <c r="AW314" s="32">
        <v>1</v>
      </c>
      <c r="AX314" s="33">
        <v>17</v>
      </c>
      <c r="AY314" s="34">
        <v>1463.11</v>
      </c>
      <c r="AZ314" s="32"/>
      <c r="BA314" s="33"/>
      <c r="BB314" s="34"/>
      <c r="BC314" s="32"/>
      <c r="BD314" s="33"/>
      <c r="BE314" s="34"/>
      <c r="BF314" s="35"/>
      <c r="BG314" s="36"/>
      <c r="BH314" s="37"/>
      <c r="BI314" s="35"/>
      <c r="BJ314" s="36"/>
      <c r="BK314" s="37"/>
      <c r="BL314" s="35"/>
      <c r="BM314" s="36"/>
      <c r="BN314" s="37"/>
      <c r="BO314" s="35"/>
      <c r="BP314" s="36"/>
      <c r="BQ314" s="37"/>
      <c r="BR314" s="32"/>
      <c r="BS314" s="33"/>
      <c r="BT314" s="34"/>
      <c r="BU314" s="32"/>
      <c r="BV314" s="33"/>
      <c r="BW314" s="34"/>
      <c r="BX314" s="32"/>
      <c r="BY314" s="33"/>
      <c r="BZ314" s="34"/>
      <c r="CA314" s="32"/>
      <c r="CB314" s="33"/>
      <c r="CC314" s="34"/>
      <c r="CD314" s="35"/>
      <c r="CE314" s="36"/>
      <c r="CF314" s="37"/>
      <c r="CG314" s="35"/>
      <c r="CH314" s="36"/>
      <c r="CI314" s="37"/>
      <c r="CJ314" s="35"/>
      <c r="CK314" s="36"/>
      <c r="CL314" s="37"/>
      <c r="CM314" s="32"/>
      <c r="CN314" s="33"/>
      <c r="CO314" s="34"/>
      <c r="CP314" s="32"/>
      <c r="CQ314" s="33"/>
      <c r="CR314" s="34"/>
    </row>
    <row r="315" spans="1:96" ht="31.5" x14ac:dyDescent="0.25">
      <c r="A315" s="15" t="s">
        <v>653</v>
      </c>
      <c r="B315" s="16" t="s">
        <v>654</v>
      </c>
      <c r="C315" s="17">
        <v>7</v>
      </c>
      <c r="D315" s="18">
        <v>8.7142857142857135</v>
      </c>
      <c r="E315" s="19">
        <v>1788.0228571428572</v>
      </c>
      <c r="F315" s="20">
        <f t="shared" si="4"/>
        <v>2.2803</v>
      </c>
      <c r="G315" s="21">
        <v>1</v>
      </c>
      <c r="H315" s="22">
        <v>2</v>
      </c>
      <c r="I315" s="23">
        <v>1602.26</v>
      </c>
      <c r="J315" s="21">
        <v>3</v>
      </c>
      <c r="K315" s="22">
        <v>6</v>
      </c>
      <c r="L315" s="23">
        <v>2369.1833333333334</v>
      </c>
      <c r="M315" s="21"/>
      <c r="N315" s="22"/>
      <c r="O315" s="23"/>
      <c r="P315" s="24">
        <v>1</v>
      </c>
      <c r="Q315" s="25">
        <v>9</v>
      </c>
      <c r="R315" s="26">
        <v>1482.69</v>
      </c>
      <c r="S315" s="24">
        <v>1</v>
      </c>
      <c r="T315" s="25">
        <v>14</v>
      </c>
      <c r="U315" s="26">
        <v>1156.5999999999999</v>
      </c>
      <c r="V315" s="24"/>
      <c r="W315" s="25"/>
      <c r="X315" s="26"/>
      <c r="Y315" s="24"/>
      <c r="Z315" s="25"/>
      <c r="AA315" s="26"/>
      <c r="AB315" s="24"/>
      <c r="AC315" s="25"/>
      <c r="AD315" s="26"/>
      <c r="AE315" s="24"/>
      <c r="AF315" s="25"/>
      <c r="AG315" s="26"/>
      <c r="AH315" s="24"/>
      <c r="AI315" s="25"/>
      <c r="AJ315" s="26"/>
      <c r="AK315" s="21"/>
      <c r="AL315" s="22"/>
      <c r="AM315" s="23"/>
      <c r="AN315" s="21"/>
      <c r="AO315" s="22"/>
      <c r="AP315" s="23"/>
      <c r="AQ315" s="21">
        <v>1</v>
      </c>
      <c r="AR315" s="22">
        <v>18</v>
      </c>
      <c r="AS315" s="23">
        <v>1167.0600000000002</v>
      </c>
      <c r="AT315" s="21"/>
      <c r="AU315" s="22"/>
      <c r="AV315" s="23"/>
      <c r="AW315" s="21"/>
      <c r="AX315" s="22"/>
      <c r="AY315" s="23"/>
      <c r="AZ315" s="21"/>
      <c r="BA315" s="22"/>
      <c r="BB315" s="23"/>
      <c r="BC315" s="21"/>
      <c r="BD315" s="22"/>
      <c r="BE315" s="23"/>
      <c r="BF315" s="24"/>
      <c r="BG315" s="25"/>
      <c r="BH315" s="26"/>
      <c r="BI315" s="24"/>
      <c r="BJ315" s="25"/>
      <c r="BK315" s="26"/>
      <c r="BL315" s="24"/>
      <c r="BM315" s="25"/>
      <c r="BN315" s="26"/>
      <c r="BO315" s="24"/>
      <c r="BP315" s="25"/>
      <c r="BQ315" s="26"/>
      <c r="BR315" s="21"/>
      <c r="BS315" s="22"/>
      <c r="BT315" s="23"/>
      <c r="BU315" s="21"/>
      <c r="BV315" s="22"/>
      <c r="BW315" s="23"/>
      <c r="BX315" s="21"/>
      <c r="BY315" s="22"/>
      <c r="BZ315" s="23"/>
      <c r="CA315" s="21"/>
      <c r="CB315" s="22"/>
      <c r="CC315" s="23"/>
      <c r="CD315" s="24"/>
      <c r="CE315" s="25"/>
      <c r="CF315" s="26"/>
      <c r="CG315" s="24"/>
      <c r="CH315" s="25"/>
      <c r="CI315" s="26"/>
      <c r="CJ315" s="24"/>
      <c r="CK315" s="25"/>
      <c r="CL315" s="26"/>
      <c r="CM315" s="21"/>
      <c r="CN315" s="22"/>
      <c r="CO315" s="23"/>
      <c r="CP315" s="21"/>
      <c r="CQ315" s="22"/>
      <c r="CR315" s="23"/>
    </row>
    <row r="316" spans="1:96" x14ac:dyDescent="0.25">
      <c r="A316" s="15" t="s">
        <v>655</v>
      </c>
      <c r="B316" s="16" t="s">
        <v>656</v>
      </c>
      <c r="C316" s="17">
        <v>1344</v>
      </c>
      <c r="D316" s="18">
        <v>7.166666666666667</v>
      </c>
      <c r="E316" s="19">
        <v>517.06185267857074</v>
      </c>
      <c r="F316" s="20">
        <f t="shared" si="4"/>
        <v>0.65939999999999999</v>
      </c>
      <c r="G316" s="21">
        <v>305</v>
      </c>
      <c r="H316" s="22">
        <v>6.7344262295081965</v>
      </c>
      <c r="I316" s="23">
        <v>552.40422950819652</v>
      </c>
      <c r="J316" s="21">
        <v>328</v>
      </c>
      <c r="K316" s="22">
        <v>7.9176829268292686</v>
      </c>
      <c r="L316" s="23">
        <v>567.71292682926821</v>
      </c>
      <c r="M316" s="21"/>
      <c r="N316" s="22"/>
      <c r="O316" s="23"/>
      <c r="P316" s="24">
        <v>52</v>
      </c>
      <c r="Q316" s="25">
        <v>6.2692307692307692</v>
      </c>
      <c r="R316" s="26">
        <v>436.45769230769224</v>
      </c>
      <c r="S316" s="24">
        <v>100</v>
      </c>
      <c r="T316" s="25">
        <v>6.5</v>
      </c>
      <c r="U316" s="26">
        <v>480.61520000000002</v>
      </c>
      <c r="V316" s="24">
        <v>45</v>
      </c>
      <c r="W316" s="25">
        <v>7.8666666666666663</v>
      </c>
      <c r="X316" s="26">
        <v>545.13422222222221</v>
      </c>
      <c r="Y316" s="24">
        <v>80</v>
      </c>
      <c r="Z316" s="25">
        <v>6.5875000000000004</v>
      </c>
      <c r="AA316" s="26">
        <v>434.41412499999996</v>
      </c>
      <c r="AB316" s="24">
        <v>81</v>
      </c>
      <c r="AC316" s="25">
        <v>6.382716049382716</v>
      </c>
      <c r="AD316" s="26">
        <v>431.97839506172846</v>
      </c>
      <c r="AE316" s="24">
        <v>43</v>
      </c>
      <c r="AF316" s="25">
        <v>7.7441860465116283</v>
      </c>
      <c r="AG316" s="26">
        <v>531.39674418604659</v>
      </c>
      <c r="AH316" s="24">
        <v>76</v>
      </c>
      <c r="AI316" s="25">
        <v>9.3421052631578956</v>
      </c>
      <c r="AJ316" s="26">
        <v>625.06723684210544</v>
      </c>
      <c r="AK316" s="21">
        <v>14</v>
      </c>
      <c r="AL316" s="22">
        <v>6.7857142857142856</v>
      </c>
      <c r="AM316" s="23">
        <v>476.76357142857142</v>
      </c>
      <c r="AN316" s="21">
        <v>29</v>
      </c>
      <c r="AO316" s="22">
        <v>5.9655172413793105</v>
      </c>
      <c r="AP316" s="23">
        <v>390.62655172413787</v>
      </c>
      <c r="AQ316" s="21">
        <v>25</v>
      </c>
      <c r="AR316" s="22">
        <v>6.08</v>
      </c>
      <c r="AS316" s="23">
        <v>447.46960000000007</v>
      </c>
      <c r="AT316" s="21">
        <v>9</v>
      </c>
      <c r="AU316" s="22">
        <v>7.4444444444444446</v>
      </c>
      <c r="AV316" s="23">
        <v>493.45999999999992</v>
      </c>
      <c r="AW316" s="21">
        <v>32</v>
      </c>
      <c r="AX316" s="22">
        <v>5.21875</v>
      </c>
      <c r="AY316" s="23">
        <v>344.083125</v>
      </c>
      <c r="AZ316" s="21">
        <v>21</v>
      </c>
      <c r="BA316" s="22">
        <v>7.4761904761904763</v>
      </c>
      <c r="BB316" s="23">
        <v>479.29333333333341</v>
      </c>
      <c r="BC316" s="21">
        <v>21</v>
      </c>
      <c r="BD316" s="22">
        <v>8.5714285714285712</v>
      </c>
      <c r="BE316" s="23">
        <v>563.06571428571442</v>
      </c>
      <c r="BF316" s="24">
        <v>13</v>
      </c>
      <c r="BG316" s="25">
        <v>5.9230769230769234</v>
      </c>
      <c r="BH316" s="26">
        <v>399.79692307692306</v>
      </c>
      <c r="BI316" s="24">
        <v>28</v>
      </c>
      <c r="BJ316" s="25">
        <v>6.2857142857142856</v>
      </c>
      <c r="BK316" s="26">
        <v>407.41250000000002</v>
      </c>
      <c r="BL316" s="24">
        <v>16</v>
      </c>
      <c r="BM316" s="25">
        <v>7.3125</v>
      </c>
      <c r="BN316" s="26">
        <v>512.63749999999993</v>
      </c>
      <c r="BO316" s="24">
        <v>18</v>
      </c>
      <c r="BP316" s="25">
        <v>7.9444444444444446</v>
      </c>
      <c r="BQ316" s="26">
        <v>540.5577777777778</v>
      </c>
      <c r="BR316" s="21"/>
      <c r="BS316" s="22"/>
      <c r="BT316" s="23"/>
      <c r="BU316" s="21"/>
      <c r="BV316" s="22"/>
      <c r="BW316" s="23"/>
      <c r="BX316" s="21">
        <v>5</v>
      </c>
      <c r="BY316" s="22">
        <v>8</v>
      </c>
      <c r="BZ316" s="23">
        <v>504.4</v>
      </c>
      <c r="CA316" s="21">
        <v>2</v>
      </c>
      <c r="CB316" s="22">
        <v>9</v>
      </c>
      <c r="CC316" s="23">
        <v>567.45000000000005</v>
      </c>
      <c r="CD316" s="24"/>
      <c r="CE316" s="25"/>
      <c r="CF316" s="26"/>
      <c r="CG316" s="24"/>
      <c r="CH316" s="25"/>
      <c r="CI316" s="26"/>
      <c r="CJ316" s="24"/>
      <c r="CK316" s="25"/>
      <c r="CL316" s="26"/>
      <c r="CM316" s="21">
        <v>1</v>
      </c>
      <c r="CN316" s="22">
        <v>2</v>
      </c>
      <c r="CO316" s="23">
        <v>126.1</v>
      </c>
      <c r="CP316" s="21"/>
      <c r="CQ316" s="22"/>
      <c r="CR316" s="23"/>
    </row>
    <row r="317" spans="1:96" x14ac:dyDescent="0.25">
      <c r="A317" s="15" t="s">
        <v>657</v>
      </c>
      <c r="B317" s="16" t="s">
        <v>658</v>
      </c>
      <c r="C317" s="17">
        <v>418</v>
      </c>
      <c r="D317" s="18">
        <v>5.3588516746411488</v>
      </c>
      <c r="E317" s="19">
        <v>380.9625119617217</v>
      </c>
      <c r="F317" s="20">
        <f t="shared" si="4"/>
        <v>0.4859</v>
      </c>
      <c r="G317" s="21">
        <v>56</v>
      </c>
      <c r="H317" s="22">
        <v>5.0535714285714288</v>
      </c>
      <c r="I317" s="23">
        <v>352.60571428571427</v>
      </c>
      <c r="J317" s="21">
        <v>52</v>
      </c>
      <c r="K317" s="22">
        <v>6.115384615384615</v>
      </c>
      <c r="L317" s="23">
        <v>436.68846153846158</v>
      </c>
      <c r="M317" s="21">
        <v>221</v>
      </c>
      <c r="N317" s="22">
        <v>5.5158371040723981</v>
      </c>
      <c r="O317" s="23">
        <v>396.77900452488643</v>
      </c>
      <c r="P317" s="24">
        <v>8</v>
      </c>
      <c r="Q317" s="25">
        <v>4.5</v>
      </c>
      <c r="R317" s="26">
        <v>288.79124999999999</v>
      </c>
      <c r="S317" s="24">
        <v>7</v>
      </c>
      <c r="T317" s="25">
        <v>3.2857142857142856</v>
      </c>
      <c r="U317" s="26">
        <v>273.57714285714286</v>
      </c>
      <c r="V317" s="24">
        <v>4</v>
      </c>
      <c r="W317" s="25">
        <v>3.25</v>
      </c>
      <c r="X317" s="26">
        <v>208.29000000000002</v>
      </c>
      <c r="Y317" s="24">
        <v>11</v>
      </c>
      <c r="Z317" s="25">
        <v>4.0909090909090908</v>
      </c>
      <c r="AA317" s="26">
        <v>276.83090909090907</v>
      </c>
      <c r="AB317" s="24">
        <v>8</v>
      </c>
      <c r="AC317" s="25">
        <v>2.625</v>
      </c>
      <c r="AD317" s="26">
        <v>174.5925</v>
      </c>
      <c r="AE317" s="24">
        <v>10</v>
      </c>
      <c r="AF317" s="25">
        <v>6.2</v>
      </c>
      <c r="AG317" s="26">
        <v>401.64800000000002</v>
      </c>
      <c r="AH317" s="24">
        <v>9</v>
      </c>
      <c r="AI317" s="25">
        <v>7.666666666666667</v>
      </c>
      <c r="AJ317" s="26">
        <v>501.06888888888886</v>
      </c>
      <c r="AK317" s="21">
        <v>6</v>
      </c>
      <c r="AL317" s="22">
        <v>4.5</v>
      </c>
      <c r="AM317" s="23">
        <v>287.88</v>
      </c>
      <c r="AN317" s="21">
        <v>1</v>
      </c>
      <c r="AO317" s="22">
        <v>3</v>
      </c>
      <c r="AP317" s="23">
        <v>189.15</v>
      </c>
      <c r="AQ317" s="21">
        <v>4</v>
      </c>
      <c r="AR317" s="22">
        <v>3.25</v>
      </c>
      <c r="AS317" s="23">
        <v>227.74749999999997</v>
      </c>
      <c r="AT317" s="21"/>
      <c r="AU317" s="22"/>
      <c r="AV317" s="23"/>
      <c r="AW317" s="21">
        <v>5</v>
      </c>
      <c r="AX317" s="22">
        <v>7.8</v>
      </c>
      <c r="AY317" s="23">
        <v>752.89599999999996</v>
      </c>
      <c r="AZ317" s="21">
        <v>5</v>
      </c>
      <c r="BA317" s="22">
        <v>3.8</v>
      </c>
      <c r="BB317" s="23">
        <v>255.80199999999999</v>
      </c>
      <c r="BC317" s="21">
        <v>5</v>
      </c>
      <c r="BD317" s="22">
        <v>6.4</v>
      </c>
      <c r="BE317" s="23">
        <v>413.62599999999992</v>
      </c>
      <c r="BF317" s="24">
        <v>1</v>
      </c>
      <c r="BG317" s="25">
        <v>1</v>
      </c>
      <c r="BH317" s="26">
        <v>63.05</v>
      </c>
      <c r="BI317" s="24">
        <v>1</v>
      </c>
      <c r="BJ317" s="25">
        <v>4</v>
      </c>
      <c r="BK317" s="26">
        <v>252.2</v>
      </c>
      <c r="BL317" s="24">
        <v>3</v>
      </c>
      <c r="BM317" s="25">
        <v>3.3333333333333335</v>
      </c>
      <c r="BN317" s="26">
        <v>210.16666666666666</v>
      </c>
      <c r="BO317" s="24"/>
      <c r="BP317" s="25"/>
      <c r="BQ317" s="26"/>
      <c r="BR317" s="21">
        <v>1</v>
      </c>
      <c r="BS317" s="22">
        <v>3</v>
      </c>
      <c r="BT317" s="23">
        <v>189.15</v>
      </c>
      <c r="BU317" s="21"/>
      <c r="BV317" s="22"/>
      <c r="BW317" s="23"/>
      <c r="BX317" s="21"/>
      <c r="BY317" s="22"/>
      <c r="BZ317" s="23"/>
      <c r="CA317" s="21"/>
      <c r="CB317" s="22"/>
      <c r="CC317" s="23"/>
      <c r="CD317" s="24"/>
      <c r="CE317" s="25"/>
      <c r="CF317" s="26"/>
      <c r="CG317" s="24"/>
      <c r="CH317" s="25"/>
      <c r="CI317" s="26"/>
      <c r="CJ317" s="24"/>
      <c r="CK317" s="25"/>
      <c r="CL317" s="26"/>
      <c r="CM317" s="21"/>
      <c r="CN317" s="22"/>
      <c r="CO317" s="23"/>
      <c r="CP317" s="21"/>
      <c r="CQ317" s="22"/>
      <c r="CR317" s="23"/>
    </row>
    <row r="318" spans="1:96" ht="31.5" x14ac:dyDescent="0.25">
      <c r="A318" s="15" t="s">
        <v>659</v>
      </c>
      <c r="B318" s="16" t="s">
        <v>660</v>
      </c>
      <c r="C318" s="17">
        <v>129</v>
      </c>
      <c r="D318" s="18">
        <v>7.1395348837209305</v>
      </c>
      <c r="E318" s="19">
        <v>557.72984496124036</v>
      </c>
      <c r="F318" s="20">
        <f t="shared" si="4"/>
        <v>0.71130000000000004</v>
      </c>
      <c r="G318" s="21">
        <v>37</v>
      </c>
      <c r="H318" s="22">
        <v>6.8108108108108105</v>
      </c>
      <c r="I318" s="23">
        <v>583.6764864864864</v>
      </c>
      <c r="J318" s="21">
        <v>59</v>
      </c>
      <c r="K318" s="22">
        <v>6.6949152542372881</v>
      </c>
      <c r="L318" s="23">
        <v>543.91338983050844</v>
      </c>
      <c r="M318" s="21">
        <v>11</v>
      </c>
      <c r="N318" s="22">
        <v>12.727272727272727</v>
      </c>
      <c r="O318" s="23">
        <v>830.15272727272725</v>
      </c>
      <c r="P318" s="24">
        <v>1</v>
      </c>
      <c r="Q318" s="25">
        <v>4</v>
      </c>
      <c r="R318" s="26">
        <v>252.2</v>
      </c>
      <c r="S318" s="24">
        <v>4</v>
      </c>
      <c r="T318" s="25">
        <v>7.25</v>
      </c>
      <c r="U318" s="26">
        <v>509.18749999999994</v>
      </c>
      <c r="V318" s="24"/>
      <c r="W318" s="25"/>
      <c r="X318" s="26"/>
      <c r="Y318" s="24"/>
      <c r="Z318" s="25"/>
      <c r="AA318" s="26"/>
      <c r="AB318" s="24">
        <v>3</v>
      </c>
      <c r="AC318" s="25">
        <v>6</v>
      </c>
      <c r="AD318" s="26">
        <v>404.24333333333334</v>
      </c>
      <c r="AE318" s="24">
        <v>4</v>
      </c>
      <c r="AF318" s="25">
        <v>9</v>
      </c>
      <c r="AG318" s="26">
        <v>604.11500000000001</v>
      </c>
      <c r="AH318" s="24">
        <v>2</v>
      </c>
      <c r="AI318" s="25">
        <v>8</v>
      </c>
      <c r="AJ318" s="26">
        <v>520.48</v>
      </c>
      <c r="AK318" s="21"/>
      <c r="AL318" s="22"/>
      <c r="AM318" s="23"/>
      <c r="AN318" s="21"/>
      <c r="AO318" s="22"/>
      <c r="AP318" s="23"/>
      <c r="AQ318" s="21">
        <v>2</v>
      </c>
      <c r="AR318" s="22">
        <v>4.5</v>
      </c>
      <c r="AS318" s="23">
        <v>299.80500000000001</v>
      </c>
      <c r="AT318" s="21"/>
      <c r="AU318" s="22"/>
      <c r="AV318" s="23"/>
      <c r="AW318" s="21">
        <v>4</v>
      </c>
      <c r="AX318" s="22">
        <v>3</v>
      </c>
      <c r="AY318" s="23">
        <v>219.815</v>
      </c>
      <c r="AZ318" s="21">
        <v>1</v>
      </c>
      <c r="BA318" s="22">
        <v>9</v>
      </c>
      <c r="BB318" s="23">
        <v>627.53000000000009</v>
      </c>
      <c r="BC318" s="21"/>
      <c r="BD318" s="22"/>
      <c r="BE318" s="23"/>
      <c r="BF318" s="24"/>
      <c r="BG318" s="25"/>
      <c r="BH318" s="26"/>
      <c r="BI318" s="24">
        <v>1</v>
      </c>
      <c r="BJ318" s="25">
        <v>1</v>
      </c>
      <c r="BK318" s="26">
        <v>63.05</v>
      </c>
      <c r="BL318" s="24"/>
      <c r="BM318" s="25"/>
      <c r="BN318" s="26"/>
      <c r="BO318" s="24"/>
      <c r="BP318" s="25"/>
      <c r="BQ318" s="26"/>
      <c r="BR318" s="21"/>
      <c r="BS318" s="22"/>
      <c r="BT318" s="23"/>
      <c r="BU318" s="21"/>
      <c r="BV318" s="22"/>
      <c r="BW318" s="23"/>
      <c r="BX318" s="21"/>
      <c r="BY318" s="22"/>
      <c r="BZ318" s="23"/>
      <c r="CA318" s="21"/>
      <c r="CB318" s="22"/>
      <c r="CC318" s="23"/>
      <c r="CD318" s="24"/>
      <c r="CE318" s="25"/>
      <c r="CF318" s="26"/>
      <c r="CG318" s="24"/>
      <c r="CH318" s="25"/>
      <c r="CI318" s="26"/>
      <c r="CJ318" s="24"/>
      <c r="CK318" s="25"/>
      <c r="CL318" s="26"/>
      <c r="CM318" s="21"/>
      <c r="CN318" s="22"/>
      <c r="CO318" s="23"/>
      <c r="CP318" s="21"/>
      <c r="CQ318" s="22"/>
      <c r="CR318" s="23"/>
    </row>
    <row r="319" spans="1:96" ht="31.5" x14ac:dyDescent="0.25">
      <c r="A319" s="15" t="s">
        <v>661</v>
      </c>
      <c r="B319" s="16" t="s">
        <v>662</v>
      </c>
      <c r="C319" s="17">
        <v>62</v>
      </c>
      <c r="D319" s="18">
        <v>6.612903225806452</v>
      </c>
      <c r="E319" s="19">
        <v>542.72064516129035</v>
      </c>
      <c r="F319" s="20">
        <f t="shared" si="4"/>
        <v>0.69210000000000005</v>
      </c>
      <c r="G319" s="21">
        <v>28</v>
      </c>
      <c r="H319" s="22">
        <v>7.3928571428571432</v>
      </c>
      <c r="I319" s="23">
        <v>673.3603571428572</v>
      </c>
      <c r="J319" s="21">
        <v>15</v>
      </c>
      <c r="K319" s="22">
        <v>5.6</v>
      </c>
      <c r="L319" s="23">
        <v>404.00666666666672</v>
      </c>
      <c r="M319" s="21">
        <v>1</v>
      </c>
      <c r="N319" s="22">
        <v>15</v>
      </c>
      <c r="O319" s="23">
        <v>945.75</v>
      </c>
      <c r="P319" s="24">
        <v>5</v>
      </c>
      <c r="Q319" s="25">
        <v>7.4</v>
      </c>
      <c r="R319" s="26">
        <v>492.29799999999994</v>
      </c>
      <c r="S319" s="24">
        <v>2</v>
      </c>
      <c r="T319" s="25">
        <v>8.5</v>
      </c>
      <c r="U319" s="26">
        <v>947.61</v>
      </c>
      <c r="V319" s="24">
        <v>3</v>
      </c>
      <c r="W319" s="25">
        <v>3.6666666666666665</v>
      </c>
      <c r="X319" s="26">
        <v>231.18333333333337</v>
      </c>
      <c r="Y319" s="24">
        <v>1</v>
      </c>
      <c r="Z319" s="25">
        <v>5</v>
      </c>
      <c r="AA319" s="26">
        <v>338.57</v>
      </c>
      <c r="AB319" s="24">
        <v>2</v>
      </c>
      <c r="AC319" s="25">
        <v>5.5</v>
      </c>
      <c r="AD319" s="26">
        <v>356.39499999999998</v>
      </c>
      <c r="AE319" s="24">
        <v>2</v>
      </c>
      <c r="AF319" s="25">
        <v>3.5</v>
      </c>
      <c r="AG319" s="26">
        <v>307</v>
      </c>
      <c r="AH319" s="24"/>
      <c r="AI319" s="25"/>
      <c r="AJ319" s="26"/>
      <c r="AK319" s="21"/>
      <c r="AL319" s="22"/>
      <c r="AM319" s="23"/>
      <c r="AN319" s="21"/>
      <c r="AO319" s="22"/>
      <c r="AP319" s="23"/>
      <c r="AQ319" s="21">
        <v>2</v>
      </c>
      <c r="AR319" s="22">
        <v>6.5</v>
      </c>
      <c r="AS319" s="23">
        <v>441.98500000000001</v>
      </c>
      <c r="AT319" s="21"/>
      <c r="AU319" s="22"/>
      <c r="AV319" s="23"/>
      <c r="AW319" s="21">
        <v>1</v>
      </c>
      <c r="AX319" s="22">
        <v>3</v>
      </c>
      <c r="AY319" s="23">
        <v>189.15</v>
      </c>
      <c r="AZ319" s="21"/>
      <c r="BA319" s="22"/>
      <c r="BB319" s="23"/>
      <c r="BC319" s="21"/>
      <c r="BD319" s="22"/>
      <c r="BE319" s="23"/>
      <c r="BF319" s="24"/>
      <c r="BG319" s="25"/>
      <c r="BH319" s="26"/>
      <c r="BI319" s="24"/>
      <c r="BJ319" s="25"/>
      <c r="BK319" s="26"/>
      <c r="BL319" s="24"/>
      <c r="BM319" s="25"/>
      <c r="BN319" s="26"/>
      <c r="BO319" s="24"/>
      <c r="BP319" s="25"/>
      <c r="BQ319" s="26"/>
      <c r="BR319" s="21"/>
      <c r="BS319" s="22"/>
      <c r="BT319" s="23"/>
      <c r="BU319" s="21"/>
      <c r="BV319" s="22"/>
      <c r="BW319" s="23"/>
      <c r="BX319" s="21"/>
      <c r="BY319" s="22"/>
      <c r="BZ319" s="23"/>
      <c r="CA319" s="21"/>
      <c r="CB319" s="22"/>
      <c r="CC319" s="23"/>
      <c r="CD319" s="24"/>
      <c r="CE319" s="25"/>
      <c r="CF319" s="26"/>
      <c r="CG319" s="24"/>
      <c r="CH319" s="25"/>
      <c r="CI319" s="26"/>
      <c r="CJ319" s="24"/>
      <c r="CK319" s="25"/>
      <c r="CL319" s="26"/>
      <c r="CM319" s="21"/>
      <c r="CN319" s="22"/>
      <c r="CO319" s="23"/>
      <c r="CP319" s="21"/>
      <c r="CQ319" s="22"/>
      <c r="CR319" s="23"/>
    </row>
    <row r="320" spans="1:96" x14ac:dyDescent="0.25">
      <c r="A320" s="27" t="s">
        <v>663</v>
      </c>
      <c r="B320" s="28" t="s">
        <v>664</v>
      </c>
      <c r="C320" s="29">
        <v>81</v>
      </c>
      <c r="D320" s="30">
        <v>5.9876543209876543</v>
      </c>
      <c r="E320" s="31">
        <v>462.52950617283943</v>
      </c>
      <c r="F320" s="20">
        <f t="shared" si="4"/>
        <v>0.58989999999999998</v>
      </c>
      <c r="G320" s="32"/>
      <c r="H320" s="33"/>
      <c r="I320" s="34"/>
      <c r="J320" s="32"/>
      <c r="K320" s="33"/>
      <c r="L320" s="34"/>
      <c r="M320" s="32">
        <v>67</v>
      </c>
      <c r="N320" s="33">
        <v>6.1343283582089549</v>
      </c>
      <c r="O320" s="34">
        <v>487.77656716417897</v>
      </c>
      <c r="P320" s="35"/>
      <c r="Q320" s="36"/>
      <c r="R320" s="37"/>
      <c r="S320" s="35">
        <v>2</v>
      </c>
      <c r="T320" s="36">
        <v>1.5</v>
      </c>
      <c r="U320" s="37">
        <v>94.574999999999989</v>
      </c>
      <c r="V320" s="35"/>
      <c r="W320" s="36"/>
      <c r="X320" s="37"/>
      <c r="Y320" s="35">
        <v>1</v>
      </c>
      <c r="Z320" s="36">
        <v>7</v>
      </c>
      <c r="AA320" s="37">
        <v>454.86</v>
      </c>
      <c r="AB320" s="35">
        <v>3</v>
      </c>
      <c r="AC320" s="36">
        <v>13</v>
      </c>
      <c r="AD320" s="37">
        <v>842.16666666666663</v>
      </c>
      <c r="AE320" s="35">
        <v>1</v>
      </c>
      <c r="AF320" s="36">
        <v>3</v>
      </c>
      <c r="AG320" s="37">
        <v>189.15</v>
      </c>
      <c r="AH320" s="35"/>
      <c r="AI320" s="36"/>
      <c r="AJ320" s="37"/>
      <c r="AK320" s="32"/>
      <c r="AL320" s="33"/>
      <c r="AM320" s="34"/>
      <c r="AN320" s="32">
        <v>2</v>
      </c>
      <c r="AO320" s="33">
        <v>4.5</v>
      </c>
      <c r="AP320" s="34">
        <v>283.72500000000002</v>
      </c>
      <c r="AQ320" s="32"/>
      <c r="AR320" s="33"/>
      <c r="AS320" s="34"/>
      <c r="AT320" s="32"/>
      <c r="AU320" s="33"/>
      <c r="AV320" s="34"/>
      <c r="AW320" s="32"/>
      <c r="AX320" s="33"/>
      <c r="AY320" s="34"/>
      <c r="AZ320" s="32">
        <v>2</v>
      </c>
      <c r="BA320" s="33">
        <v>4.5</v>
      </c>
      <c r="BB320" s="34">
        <v>283.72500000000002</v>
      </c>
      <c r="BC320" s="32">
        <v>2</v>
      </c>
      <c r="BD320" s="33">
        <v>1.5</v>
      </c>
      <c r="BE320" s="34">
        <v>113.125</v>
      </c>
      <c r="BF320" s="35"/>
      <c r="BG320" s="36"/>
      <c r="BH320" s="37"/>
      <c r="BI320" s="35"/>
      <c r="BJ320" s="36"/>
      <c r="BK320" s="37"/>
      <c r="BL320" s="35">
        <v>1</v>
      </c>
      <c r="BM320" s="36">
        <v>1</v>
      </c>
      <c r="BN320" s="37">
        <v>63.05</v>
      </c>
      <c r="BO320" s="35"/>
      <c r="BP320" s="36"/>
      <c r="BQ320" s="37"/>
      <c r="BR320" s="32"/>
      <c r="BS320" s="33"/>
      <c r="BT320" s="34"/>
      <c r="BU320" s="32"/>
      <c r="BV320" s="33"/>
      <c r="BW320" s="34"/>
      <c r="BX320" s="32"/>
      <c r="BY320" s="33"/>
      <c r="BZ320" s="34"/>
      <c r="CA320" s="32"/>
      <c r="CB320" s="33"/>
      <c r="CC320" s="34"/>
      <c r="CD320" s="35"/>
      <c r="CE320" s="36"/>
      <c r="CF320" s="37"/>
      <c r="CG320" s="35"/>
      <c r="CH320" s="36"/>
      <c r="CI320" s="37"/>
      <c r="CJ320" s="35"/>
      <c r="CK320" s="36"/>
      <c r="CL320" s="37"/>
      <c r="CM320" s="32"/>
      <c r="CN320" s="33"/>
      <c r="CO320" s="34"/>
      <c r="CP320" s="32"/>
      <c r="CQ320" s="33"/>
      <c r="CR320" s="34"/>
    </row>
    <row r="321" spans="1:96" x14ac:dyDescent="0.25">
      <c r="A321" s="15" t="s">
        <v>665</v>
      </c>
      <c r="B321" s="16" t="s">
        <v>666</v>
      </c>
      <c r="C321" s="17">
        <v>53</v>
      </c>
      <c r="D321" s="18">
        <v>6.3962264150943398</v>
      </c>
      <c r="E321" s="19">
        <v>543.33018867924557</v>
      </c>
      <c r="F321" s="20">
        <f t="shared" si="4"/>
        <v>0.69289999999999996</v>
      </c>
      <c r="G321" s="21">
        <v>12</v>
      </c>
      <c r="H321" s="22">
        <v>6.916666666666667</v>
      </c>
      <c r="I321" s="23">
        <v>656.13833333333332</v>
      </c>
      <c r="J321" s="21">
        <v>23</v>
      </c>
      <c r="K321" s="22">
        <v>8</v>
      </c>
      <c r="L321" s="23">
        <v>639.27869565217395</v>
      </c>
      <c r="M321" s="21">
        <v>11</v>
      </c>
      <c r="N321" s="22">
        <v>4.3636363636363633</v>
      </c>
      <c r="O321" s="23">
        <v>357.93727272727278</v>
      </c>
      <c r="P321" s="24">
        <v>1</v>
      </c>
      <c r="Q321" s="25">
        <v>1</v>
      </c>
      <c r="R321" s="26">
        <v>673.29</v>
      </c>
      <c r="S321" s="24">
        <v>1</v>
      </c>
      <c r="T321" s="25">
        <v>2</v>
      </c>
      <c r="U321" s="26">
        <v>126.1</v>
      </c>
      <c r="V321" s="24"/>
      <c r="W321" s="25"/>
      <c r="X321" s="26"/>
      <c r="Y321" s="24">
        <v>1</v>
      </c>
      <c r="Z321" s="25">
        <v>1</v>
      </c>
      <c r="AA321" s="26">
        <v>174.5</v>
      </c>
      <c r="AB321" s="24"/>
      <c r="AC321" s="25"/>
      <c r="AD321" s="26"/>
      <c r="AE321" s="24"/>
      <c r="AF321" s="25"/>
      <c r="AG321" s="26"/>
      <c r="AH321" s="24">
        <v>2</v>
      </c>
      <c r="AI321" s="25">
        <v>5.5</v>
      </c>
      <c r="AJ321" s="26">
        <v>362.85500000000002</v>
      </c>
      <c r="AK321" s="21"/>
      <c r="AL321" s="22"/>
      <c r="AM321" s="23"/>
      <c r="AN321" s="21"/>
      <c r="AO321" s="22"/>
      <c r="AP321" s="23"/>
      <c r="AQ321" s="21"/>
      <c r="AR321" s="22"/>
      <c r="AS321" s="23"/>
      <c r="AT321" s="21"/>
      <c r="AU321" s="22"/>
      <c r="AV321" s="23"/>
      <c r="AW321" s="21"/>
      <c r="AX321" s="22"/>
      <c r="AY321" s="23"/>
      <c r="AZ321" s="21"/>
      <c r="BA321" s="22"/>
      <c r="BB321" s="23"/>
      <c r="BC321" s="21"/>
      <c r="BD321" s="22"/>
      <c r="BE321" s="23"/>
      <c r="BF321" s="24"/>
      <c r="BG321" s="25"/>
      <c r="BH321" s="26"/>
      <c r="BI321" s="24"/>
      <c r="BJ321" s="25"/>
      <c r="BK321" s="26"/>
      <c r="BL321" s="24">
        <v>2</v>
      </c>
      <c r="BM321" s="25">
        <v>4.5</v>
      </c>
      <c r="BN321" s="26">
        <v>291.26</v>
      </c>
      <c r="BO321" s="24"/>
      <c r="BP321" s="25"/>
      <c r="BQ321" s="26"/>
      <c r="BR321" s="21"/>
      <c r="BS321" s="22"/>
      <c r="BT321" s="23"/>
      <c r="BU321" s="21"/>
      <c r="BV321" s="22"/>
      <c r="BW321" s="23"/>
      <c r="BX321" s="21"/>
      <c r="BY321" s="22"/>
      <c r="BZ321" s="23"/>
      <c r="CA321" s="21"/>
      <c r="CB321" s="22"/>
      <c r="CC321" s="23"/>
      <c r="CD321" s="24"/>
      <c r="CE321" s="25"/>
      <c r="CF321" s="26"/>
      <c r="CG321" s="24"/>
      <c r="CH321" s="25"/>
      <c r="CI321" s="26"/>
      <c r="CJ321" s="24"/>
      <c r="CK321" s="25"/>
      <c r="CL321" s="26"/>
      <c r="CM321" s="21"/>
      <c r="CN321" s="22"/>
      <c r="CO321" s="23"/>
      <c r="CP321" s="21"/>
      <c r="CQ321" s="22"/>
      <c r="CR321" s="23"/>
    </row>
    <row r="322" spans="1:96" x14ac:dyDescent="0.25">
      <c r="A322" s="15" t="s">
        <v>667</v>
      </c>
      <c r="B322" s="16" t="s">
        <v>668</v>
      </c>
      <c r="C322" s="17">
        <v>216</v>
      </c>
      <c r="D322" s="18">
        <v>5.5324074074074074</v>
      </c>
      <c r="E322" s="19">
        <v>493.88671296296297</v>
      </c>
      <c r="F322" s="20">
        <f t="shared" si="4"/>
        <v>0.62990000000000002</v>
      </c>
      <c r="G322" s="21">
        <v>30</v>
      </c>
      <c r="H322" s="22">
        <v>4.2</v>
      </c>
      <c r="I322" s="23">
        <v>471.07899999999989</v>
      </c>
      <c r="J322" s="21">
        <v>126</v>
      </c>
      <c r="K322" s="22">
        <v>5.4365079365079367</v>
      </c>
      <c r="L322" s="23">
        <v>510.68626984126985</v>
      </c>
      <c r="M322" s="21">
        <v>5</v>
      </c>
      <c r="N322" s="22">
        <v>5.4</v>
      </c>
      <c r="O322" s="23">
        <v>576.11199999999997</v>
      </c>
      <c r="P322" s="24">
        <v>3</v>
      </c>
      <c r="Q322" s="25">
        <v>9</v>
      </c>
      <c r="R322" s="26">
        <v>570.86666666666667</v>
      </c>
      <c r="S322" s="24">
        <v>3</v>
      </c>
      <c r="T322" s="25">
        <v>3.6666666666666665</v>
      </c>
      <c r="U322" s="26">
        <v>234.60000000000002</v>
      </c>
      <c r="V322" s="24">
        <v>3</v>
      </c>
      <c r="W322" s="25">
        <v>4.666666666666667</v>
      </c>
      <c r="X322" s="26">
        <v>305.82666666666665</v>
      </c>
      <c r="Y322" s="24">
        <v>3</v>
      </c>
      <c r="Z322" s="25">
        <v>10.333333333333334</v>
      </c>
      <c r="AA322" s="26">
        <v>844.7600000000001</v>
      </c>
      <c r="AB322" s="24">
        <v>7</v>
      </c>
      <c r="AC322" s="25">
        <v>3.5714285714285716</v>
      </c>
      <c r="AD322" s="26">
        <v>264.54000000000002</v>
      </c>
      <c r="AE322" s="24">
        <v>3</v>
      </c>
      <c r="AF322" s="25">
        <v>7.666666666666667</v>
      </c>
      <c r="AG322" s="26">
        <v>575.31333333333339</v>
      </c>
      <c r="AH322" s="24">
        <v>10</v>
      </c>
      <c r="AI322" s="25">
        <v>8.1</v>
      </c>
      <c r="AJ322" s="26">
        <v>596.30200000000013</v>
      </c>
      <c r="AK322" s="21">
        <v>3</v>
      </c>
      <c r="AL322" s="22">
        <v>5</v>
      </c>
      <c r="AM322" s="23">
        <v>404.51</v>
      </c>
      <c r="AN322" s="21"/>
      <c r="AO322" s="22"/>
      <c r="AP322" s="23"/>
      <c r="AQ322" s="21">
        <v>1</v>
      </c>
      <c r="AR322" s="22">
        <v>3</v>
      </c>
      <c r="AS322" s="23">
        <v>194.28</v>
      </c>
      <c r="AT322" s="21">
        <v>1</v>
      </c>
      <c r="AU322" s="22">
        <v>7</v>
      </c>
      <c r="AV322" s="23">
        <v>476.13</v>
      </c>
      <c r="AW322" s="21">
        <v>4</v>
      </c>
      <c r="AX322" s="22">
        <v>9</v>
      </c>
      <c r="AY322" s="23">
        <v>591.56999999999994</v>
      </c>
      <c r="AZ322" s="21">
        <v>2</v>
      </c>
      <c r="BA322" s="22">
        <v>2.5</v>
      </c>
      <c r="BB322" s="23">
        <v>157.625</v>
      </c>
      <c r="BC322" s="21">
        <v>6</v>
      </c>
      <c r="BD322" s="22">
        <v>7</v>
      </c>
      <c r="BE322" s="23">
        <v>449.7716666666667</v>
      </c>
      <c r="BF322" s="24"/>
      <c r="BG322" s="25"/>
      <c r="BH322" s="26"/>
      <c r="BI322" s="24">
        <v>2</v>
      </c>
      <c r="BJ322" s="25">
        <v>3</v>
      </c>
      <c r="BK322" s="26">
        <v>200.81</v>
      </c>
      <c r="BL322" s="24">
        <v>4</v>
      </c>
      <c r="BM322" s="25">
        <v>7.75</v>
      </c>
      <c r="BN322" s="26">
        <v>561.37750000000005</v>
      </c>
      <c r="BO322" s="24"/>
      <c r="BP322" s="25"/>
      <c r="BQ322" s="26"/>
      <c r="BR322" s="21"/>
      <c r="BS322" s="22"/>
      <c r="BT322" s="23"/>
      <c r="BU322" s="21"/>
      <c r="BV322" s="22"/>
      <c r="BW322" s="23"/>
      <c r="BX322" s="21"/>
      <c r="BY322" s="22"/>
      <c r="BZ322" s="23"/>
      <c r="CA322" s="21"/>
      <c r="CB322" s="22"/>
      <c r="CC322" s="23"/>
      <c r="CD322" s="24"/>
      <c r="CE322" s="25"/>
      <c r="CF322" s="26"/>
      <c r="CG322" s="24"/>
      <c r="CH322" s="25"/>
      <c r="CI322" s="26"/>
      <c r="CJ322" s="24"/>
      <c r="CK322" s="25"/>
      <c r="CL322" s="26"/>
      <c r="CM322" s="21"/>
      <c r="CN322" s="22"/>
      <c r="CO322" s="23"/>
      <c r="CP322" s="21"/>
      <c r="CQ322" s="22"/>
      <c r="CR322" s="23"/>
    </row>
    <row r="323" spans="1:96" x14ac:dyDescent="0.25">
      <c r="A323" s="15" t="s">
        <v>669</v>
      </c>
      <c r="B323" s="16" t="s">
        <v>670</v>
      </c>
      <c r="C323" s="17">
        <v>260</v>
      </c>
      <c r="D323" s="18">
        <v>4.3461538461538458</v>
      </c>
      <c r="E323" s="19">
        <v>431.76757692307729</v>
      </c>
      <c r="F323" s="20">
        <f t="shared" si="4"/>
        <v>0.55059999999999998</v>
      </c>
      <c r="G323" s="21">
        <v>93</v>
      </c>
      <c r="H323" s="22">
        <v>4.268817204301075</v>
      </c>
      <c r="I323" s="23">
        <v>499.67139784946255</v>
      </c>
      <c r="J323" s="21">
        <v>92</v>
      </c>
      <c r="K323" s="22">
        <v>4.2173913043478262</v>
      </c>
      <c r="L323" s="23">
        <v>389.4859782608695</v>
      </c>
      <c r="M323" s="21">
        <v>27</v>
      </c>
      <c r="N323" s="22">
        <v>4.2592592592592595</v>
      </c>
      <c r="O323" s="23">
        <v>422.1837037037036</v>
      </c>
      <c r="P323" s="24">
        <v>5</v>
      </c>
      <c r="Q323" s="25">
        <v>2.6</v>
      </c>
      <c r="R323" s="26">
        <v>276.29200000000003</v>
      </c>
      <c r="S323" s="24">
        <v>14</v>
      </c>
      <c r="T323" s="25">
        <v>5.0714285714285712</v>
      </c>
      <c r="U323" s="26">
        <v>403.04214285714289</v>
      </c>
      <c r="V323" s="24">
        <v>2</v>
      </c>
      <c r="W323" s="25">
        <v>7</v>
      </c>
      <c r="X323" s="26">
        <v>509.42499999999995</v>
      </c>
      <c r="Y323" s="24">
        <v>5</v>
      </c>
      <c r="Z323" s="25">
        <v>2.6</v>
      </c>
      <c r="AA323" s="26">
        <v>173.25800000000001</v>
      </c>
      <c r="AB323" s="24">
        <v>2</v>
      </c>
      <c r="AC323" s="25">
        <v>2.5</v>
      </c>
      <c r="AD323" s="26">
        <v>357.19</v>
      </c>
      <c r="AE323" s="24">
        <v>3</v>
      </c>
      <c r="AF323" s="25">
        <v>8.6666666666666661</v>
      </c>
      <c r="AG323" s="26">
        <v>930.50666666666677</v>
      </c>
      <c r="AH323" s="24">
        <v>3</v>
      </c>
      <c r="AI323" s="25">
        <v>5.333333333333333</v>
      </c>
      <c r="AJ323" s="26">
        <v>368.22666666666669</v>
      </c>
      <c r="AK323" s="21">
        <v>2</v>
      </c>
      <c r="AL323" s="22">
        <v>8</v>
      </c>
      <c r="AM323" s="23">
        <v>639.19499999999994</v>
      </c>
      <c r="AN323" s="21"/>
      <c r="AO323" s="22"/>
      <c r="AP323" s="23"/>
      <c r="AQ323" s="21">
        <v>1</v>
      </c>
      <c r="AR323" s="22">
        <v>4</v>
      </c>
      <c r="AS323" s="23">
        <v>252.2</v>
      </c>
      <c r="AT323" s="21">
        <v>3</v>
      </c>
      <c r="AU323" s="22">
        <v>3.3333333333333335</v>
      </c>
      <c r="AV323" s="23">
        <v>250.67666666666665</v>
      </c>
      <c r="AW323" s="21"/>
      <c r="AX323" s="22"/>
      <c r="AY323" s="23"/>
      <c r="AZ323" s="21"/>
      <c r="BA323" s="22"/>
      <c r="BB323" s="23"/>
      <c r="BC323" s="21">
        <v>1</v>
      </c>
      <c r="BD323" s="22">
        <v>2</v>
      </c>
      <c r="BE323" s="23">
        <v>126.1</v>
      </c>
      <c r="BF323" s="24">
        <v>1</v>
      </c>
      <c r="BG323" s="25">
        <v>4</v>
      </c>
      <c r="BH323" s="26">
        <v>288.19</v>
      </c>
      <c r="BI323" s="24">
        <v>2</v>
      </c>
      <c r="BJ323" s="25">
        <v>6.5</v>
      </c>
      <c r="BK323" s="26">
        <v>427.82000000000005</v>
      </c>
      <c r="BL323" s="24">
        <v>2</v>
      </c>
      <c r="BM323" s="25">
        <v>5</v>
      </c>
      <c r="BN323" s="26">
        <v>333.245</v>
      </c>
      <c r="BO323" s="24">
        <v>1</v>
      </c>
      <c r="BP323" s="25">
        <v>5</v>
      </c>
      <c r="BQ323" s="26">
        <v>315.25</v>
      </c>
      <c r="BR323" s="21"/>
      <c r="BS323" s="22"/>
      <c r="BT323" s="23"/>
      <c r="BU323" s="21"/>
      <c r="BV323" s="22"/>
      <c r="BW323" s="23"/>
      <c r="BX323" s="21"/>
      <c r="BY323" s="22"/>
      <c r="BZ323" s="23"/>
      <c r="CA323" s="21">
        <v>1</v>
      </c>
      <c r="CB323" s="22">
        <v>8</v>
      </c>
      <c r="CC323" s="23">
        <v>504.4</v>
      </c>
      <c r="CD323" s="24"/>
      <c r="CE323" s="25"/>
      <c r="CF323" s="26"/>
      <c r="CG323" s="24"/>
      <c r="CH323" s="25"/>
      <c r="CI323" s="26"/>
      <c r="CJ323" s="24"/>
      <c r="CK323" s="25"/>
      <c r="CL323" s="26"/>
      <c r="CM323" s="21"/>
      <c r="CN323" s="22"/>
      <c r="CO323" s="23"/>
      <c r="CP323" s="21"/>
      <c r="CQ323" s="22"/>
      <c r="CR323" s="23"/>
    </row>
    <row r="324" spans="1:96" ht="31.5" x14ac:dyDescent="0.25">
      <c r="A324" s="15" t="s">
        <v>671</v>
      </c>
      <c r="B324" s="16" t="s">
        <v>672</v>
      </c>
      <c r="C324" s="17">
        <v>359</v>
      </c>
      <c r="D324" s="18">
        <v>8.9665738161559894</v>
      </c>
      <c r="E324" s="19">
        <v>1424.448495821727</v>
      </c>
      <c r="F324" s="20">
        <f t="shared" si="4"/>
        <v>1.8166</v>
      </c>
      <c r="G324" s="21">
        <v>92</v>
      </c>
      <c r="H324" s="22">
        <v>6.7391304347826084</v>
      </c>
      <c r="I324" s="23">
        <v>1212.4314130434789</v>
      </c>
      <c r="J324" s="21">
        <v>223</v>
      </c>
      <c r="K324" s="22">
        <v>9.8744394618834086</v>
      </c>
      <c r="L324" s="23">
        <v>1492.2029596412558</v>
      </c>
      <c r="M324" s="21">
        <v>2</v>
      </c>
      <c r="N324" s="22">
        <v>8</v>
      </c>
      <c r="O324" s="23">
        <v>1223.835</v>
      </c>
      <c r="P324" s="24">
        <v>18</v>
      </c>
      <c r="Q324" s="25">
        <v>10.388888888888889</v>
      </c>
      <c r="R324" s="26">
        <v>1381.0005555555556</v>
      </c>
      <c r="S324" s="24">
        <v>21</v>
      </c>
      <c r="T324" s="25">
        <v>7.5714285714285712</v>
      </c>
      <c r="U324" s="26">
        <v>1723.0404761904765</v>
      </c>
      <c r="V324" s="24"/>
      <c r="W324" s="25"/>
      <c r="X324" s="26"/>
      <c r="Y324" s="24"/>
      <c r="Z324" s="25"/>
      <c r="AA324" s="26"/>
      <c r="AB324" s="24">
        <v>2</v>
      </c>
      <c r="AC324" s="25">
        <v>8</v>
      </c>
      <c r="AD324" s="26">
        <v>1071.7750000000001</v>
      </c>
      <c r="AE324" s="24">
        <v>1</v>
      </c>
      <c r="AF324" s="25">
        <v>19</v>
      </c>
      <c r="AG324" s="26">
        <v>1438.98</v>
      </c>
      <c r="AH324" s="24"/>
      <c r="AI324" s="25"/>
      <c r="AJ324" s="26"/>
      <c r="AK324" s="21"/>
      <c r="AL324" s="22"/>
      <c r="AM324" s="23"/>
      <c r="AN324" s="21"/>
      <c r="AO324" s="22"/>
      <c r="AP324" s="23"/>
      <c r="AQ324" s="21"/>
      <c r="AR324" s="22"/>
      <c r="AS324" s="23"/>
      <c r="AT324" s="21"/>
      <c r="AU324" s="22"/>
      <c r="AV324" s="23"/>
      <c r="AW324" s="21"/>
      <c r="AX324" s="22"/>
      <c r="AY324" s="23"/>
      <c r="AZ324" s="21"/>
      <c r="BA324" s="22"/>
      <c r="BB324" s="23"/>
      <c r="BC324" s="21"/>
      <c r="BD324" s="22"/>
      <c r="BE324" s="23"/>
      <c r="BF324" s="24"/>
      <c r="BG324" s="25"/>
      <c r="BH324" s="26"/>
      <c r="BI324" s="24"/>
      <c r="BJ324" s="25"/>
      <c r="BK324" s="26"/>
      <c r="BL324" s="24"/>
      <c r="BM324" s="25"/>
      <c r="BN324" s="26"/>
      <c r="BO324" s="24"/>
      <c r="BP324" s="25"/>
      <c r="BQ324" s="26"/>
      <c r="BR324" s="21"/>
      <c r="BS324" s="22"/>
      <c r="BT324" s="23"/>
      <c r="BU324" s="21"/>
      <c r="BV324" s="22"/>
      <c r="BW324" s="23"/>
      <c r="BX324" s="21"/>
      <c r="BY324" s="22"/>
      <c r="BZ324" s="23"/>
      <c r="CA324" s="21"/>
      <c r="CB324" s="22"/>
      <c r="CC324" s="23"/>
      <c r="CD324" s="24"/>
      <c r="CE324" s="25"/>
      <c r="CF324" s="26"/>
      <c r="CG324" s="24"/>
      <c r="CH324" s="25"/>
      <c r="CI324" s="26"/>
      <c r="CJ324" s="24"/>
      <c r="CK324" s="25"/>
      <c r="CL324" s="26"/>
      <c r="CM324" s="21"/>
      <c r="CN324" s="22"/>
      <c r="CO324" s="23"/>
      <c r="CP324" s="21"/>
      <c r="CQ324" s="22"/>
      <c r="CR324" s="23"/>
    </row>
    <row r="325" spans="1:96" ht="31.5" x14ac:dyDescent="0.25">
      <c r="A325" s="15" t="s">
        <v>673</v>
      </c>
      <c r="B325" s="16" t="s">
        <v>674</v>
      </c>
      <c r="C325" s="17">
        <v>66</v>
      </c>
      <c r="D325" s="18">
        <v>11.227272727272727</v>
      </c>
      <c r="E325" s="19">
        <v>1402.4701515151519</v>
      </c>
      <c r="F325" s="20">
        <f t="shared" si="4"/>
        <v>1.7886</v>
      </c>
      <c r="G325" s="21">
        <v>25</v>
      </c>
      <c r="H325" s="22">
        <v>8.08</v>
      </c>
      <c r="I325" s="23">
        <v>1279.6956</v>
      </c>
      <c r="J325" s="21">
        <v>25</v>
      </c>
      <c r="K325" s="22">
        <v>12.84</v>
      </c>
      <c r="L325" s="23">
        <v>1610.3979999999999</v>
      </c>
      <c r="M325" s="21">
        <v>2</v>
      </c>
      <c r="N325" s="22">
        <v>19</v>
      </c>
      <c r="O325" s="23">
        <v>1482.8600000000001</v>
      </c>
      <c r="P325" s="24">
        <v>1</v>
      </c>
      <c r="Q325" s="25">
        <v>15</v>
      </c>
      <c r="R325" s="26">
        <v>1501.44</v>
      </c>
      <c r="S325" s="24">
        <v>1</v>
      </c>
      <c r="T325" s="25">
        <v>4</v>
      </c>
      <c r="U325" s="26">
        <v>690.27</v>
      </c>
      <c r="V325" s="24"/>
      <c r="W325" s="25"/>
      <c r="X325" s="26"/>
      <c r="Y325" s="24"/>
      <c r="Z325" s="25"/>
      <c r="AA325" s="26"/>
      <c r="AB325" s="24">
        <v>10</v>
      </c>
      <c r="AC325" s="25">
        <v>14.7</v>
      </c>
      <c r="AD325" s="26">
        <v>1361.3709999999999</v>
      </c>
      <c r="AE325" s="24"/>
      <c r="AF325" s="25"/>
      <c r="AG325" s="26"/>
      <c r="AH325" s="24">
        <v>2</v>
      </c>
      <c r="AI325" s="25">
        <v>7</v>
      </c>
      <c r="AJ325" s="26">
        <v>769.77500000000009</v>
      </c>
      <c r="AK325" s="21"/>
      <c r="AL325" s="22"/>
      <c r="AM325" s="23"/>
      <c r="AN325" s="21"/>
      <c r="AO325" s="22"/>
      <c r="AP325" s="23"/>
      <c r="AQ325" s="21"/>
      <c r="AR325" s="22"/>
      <c r="AS325" s="23"/>
      <c r="AT325" s="21"/>
      <c r="AU325" s="22"/>
      <c r="AV325" s="23"/>
      <c r="AW325" s="21"/>
      <c r="AX325" s="22"/>
      <c r="AY325" s="23"/>
      <c r="AZ325" s="21"/>
      <c r="BA325" s="22"/>
      <c r="BB325" s="23"/>
      <c r="BC325" s="21"/>
      <c r="BD325" s="22"/>
      <c r="BE325" s="23"/>
      <c r="BF325" s="24"/>
      <c r="BG325" s="25"/>
      <c r="BH325" s="26"/>
      <c r="BI325" s="24"/>
      <c r="BJ325" s="25"/>
      <c r="BK325" s="26"/>
      <c r="BL325" s="24"/>
      <c r="BM325" s="25"/>
      <c r="BN325" s="26"/>
      <c r="BO325" s="24"/>
      <c r="BP325" s="25"/>
      <c r="BQ325" s="26"/>
      <c r="BR325" s="21"/>
      <c r="BS325" s="22"/>
      <c r="BT325" s="23"/>
      <c r="BU325" s="21"/>
      <c r="BV325" s="22"/>
      <c r="BW325" s="23"/>
      <c r="BX325" s="21"/>
      <c r="BY325" s="22"/>
      <c r="BZ325" s="23"/>
      <c r="CA325" s="21"/>
      <c r="CB325" s="22"/>
      <c r="CC325" s="23"/>
      <c r="CD325" s="24"/>
      <c r="CE325" s="25"/>
      <c r="CF325" s="26"/>
      <c r="CG325" s="24"/>
      <c r="CH325" s="25"/>
      <c r="CI325" s="26"/>
      <c r="CJ325" s="24"/>
      <c r="CK325" s="25"/>
      <c r="CL325" s="26"/>
      <c r="CM325" s="21"/>
      <c r="CN325" s="22"/>
      <c r="CO325" s="23"/>
      <c r="CP325" s="21"/>
      <c r="CQ325" s="22"/>
      <c r="CR325" s="23"/>
    </row>
    <row r="326" spans="1:96" ht="31.5" x14ac:dyDescent="0.25">
      <c r="A326" s="27" t="s">
        <v>675</v>
      </c>
      <c r="B326" s="28" t="s">
        <v>676</v>
      </c>
      <c r="C326" s="29">
        <v>290</v>
      </c>
      <c r="D326" s="30">
        <v>4.9862068965517246</v>
      </c>
      <c r="E326" s="31">
        <v>969.51110344827634</v>
      </c>
      <c r="F326" s="20">
        <f t="shared" si="4"/>
        <v>1.2363999999999999</v>
      </c>
      <c r="G326" s="32">
        <v>157</v>
      </c>
      <c r="H326" s="33">
        <v>3.2929936305732483</v>
      </c>
      <c r="I326" s="34">
        <v>935.06445859872622</v>
      </c>
      <c r="J326" s="32">
        <v>53</v>
      </c>
      <c r="K326" s="33">
        <v>5.5471698113207548</v>
      </c>
      <c r="L326" s="34">
        <v>757.74</v>
      </c>
      <c r="M326" s="32">
        <v>37</v>
      </c>
      <c r="N326" s="33">
        <v>9.7567567567567561</v>
      </c>
      <c r="O326" s="34">
        <v>1521.110810810811</v>
      </c>
      <c r="P326" s="35">
        <v>5</v>
      </c>
      <c r="Q326" s="36">
        <v>7.8</v>
      </c>
      <c r="R326" s="37">
        <v>1282.1579999999999</v>
      </c>
      <c r="S326" s="35">
        <v>14</v>
      </c>
      <c r="T326" s="36">
        <v>7.1428571428571432</v>
      </c>
      <c r="U326" s="37">
        <v>1182.9285714285713</v>
      </c>
      <c r="V326" s="35"/>
      <c r="W326" s="36"/>
      <c r="X326" s="37"/>
      <c r="Y326" s="35"/>
      <c r="Z326" s="36"/>
      <c r="AA326" s="37"/>
      <c r="AB326" s="35">
        <v>8</v>
      </c>
      <c r="AC326" s="36">
        <v>4.75</v>
      </c>
      <c r="AD326" s="37">
        <v>565.7700000000001</v>
      </c>
      <c r="AE326" s="35"/>
      <c r="AF326" s="36"/>
      <c r="AG326" s="37"/>
      <c r="AH326" s="35">
        <v>15</v>
      </c>
      <c r="AI326" s="36">
        <v>6.333333333333333</v>
      </c>
      <c r="AJ326" s="37">
        <v>664.35666666666657</v>
      </c>
      <c r="AK326" s="32"/>
      <c r="AL326" s="33"/>
      <c r="AM326" s="34"/>
      <c r="AN326" s="32"/>
      <c r="AO326" s="33"/>
      <c r="AP326" s="34"/>
      <c r="AQ326" s="32"/>
      <c r="AR326" s="33"/>
      <c r="AS326" s="34"/>
      <c r="AT326" s="32"/>
      <c r="AU326" s="33"/>
      <c r="AV326" s="34"/>
      <c r="AW326" s="32"/>
      <c r="AX326" s="33"/>
      <c r="AY326" s="34"/>
      <c r="AZ326" s="32"/>
      <c r="BA326" s="33"/>
      <c r="BB326" s="34"/>
      <c r="BC326" s="32">
        <v>1</v>
      </c>
      <c r="BD326" s="33">
        <v>2</v>
      </c>
      <c r="BE326" s="34">
        <v>448.48</v>
      </c>
      <c r="BF326" s="35"/>
      <c r="BG326" s="36"/>
      <c r="BH326" s="37"/>
      <c r="BI326" s="35"/>
      <c r="BJ326" s="36"/>
      <c r="BK326" s="37"/>
      <c r="BL326" s="35"/>
      <c r="BM326" s="36"/>
      <c r="BN326" s="37"/>
      <c r="BO326" s="35"/>
      <c r="BP326" s="36"/>
      <c r="BQ326" s="37"/>
      <c r="BR326" s="32"/>
      <c r="BS326" s="33"/>
      <c r="BT326" s="34"/>
      <c r="BU326" s="32"/>
      <c r="BV326" s="33"/>
      <c r="BW326" s="34"/>
      <c r="BX326" s="32"/>
      <c r="BY326" s="33"/>
      <c r="BZ326" s="34"/>
      <c r="CA326" s="32"/>
      <c r="CB326" s="33"/>
      <c r="CC326" s="34"/>
      <c r="CD326" s="35"/>
      <c r="CE326" s="36"/>
      <c r="CF326" s="37"/>
      <c r="CG326" s="35"/>
      <c r="CH326" s="36"/>
      <c r="CI326" s="37"/>
      <c r="CJ326" s="35"/>
      <c r="CK326" s="36"/>
      <c r="CL326" s="37"/>
      <c r="CM326" s="32"/>
      <c r="CN326" s="33"/>
      <c r="CO326" s="34"/>
      <c r="CP326" s="32"/>
      <c r="CQ326" s="33"/>
      <c r="CR326" s="34"/>
    </row>
    <row r="327" spans="1:96" x14ac:dyDescent="0.25">
      <c r="A327" s="15" t="s">
        <v>677</v>
      </c>
      <c r="B327" s="16" t="s">
        <v>678</v>
      </c>
      <c r="C327" s="17">
        <v>44</v>
      </c>
      <c r="D327" s="18">
        <v>9.0227272727272734</v>
      </c>
      <c r="E327" s="19">
        <v>1000.6120454545453</v>
      </c>
      <c r="F327" s="20">
        <f t="shared" ref="F327:F390" si="5">ROUND(E327/784.11,4)</f>
        <v>1.2761</v>
      </c>
      <c r="G327" s="21">
        <v>4</v>
      </c>
      <c r="H327" s="22">
        <v>8.5</v>
      </c>
      <c r="I327" s="23">
        <v>1068.1224999999999</v>
      </c>
      <c r="J327" s="21">
        <v>23</v>
      </c>
      <c r="K327" s="22">
        <v>9.7391304347826093</v>
      </c>
      <c r="L327" s="23">
        <v>1030.9969565217391</v>
      </c>
      <c r="M327" s="21">
        <v>2</v>
      </c>
      <c r="N327" s="22">
        <v>15.5</v>
      </c>
      <c r="O327" s="23">
        <v>2946.7349999999997</v>
      </c>
      <c r="P327" s="24">
        <v>2</v>
      </c>
      <c r="Q327" s="25">
        <v>10</v>
      </c>
      <c r="R327" s="26">
        <v>1026.9449999999999</v>
      </c>
      <c r="S327" s="24"/>
      <c r="T327" s="25"/>
      <c r="U327" s="26"/>
      <c r="V327" s="24"/>
      <c r="W327" s="25"/>
      <c r="X327" s="26"/>
      <c r="Y327" s="24"/>
      <c r="Z327" s="25"/>
      <c r="AA327" s="26"/>
      <c r="AB327" s="24">
        <v>8</v>
      </c>
      <c r="AC327" s="25">
        <v>6.125</v>
      </c>
      <c r="AD327" s="26">
        <v>580.0575</v>
      </c>
      <c r="AE327" s="24"/>
      <c r="AF327" s="25"/>
      <c r="AG327" s="26"/>
      <c r="AH327" s="24">
        <v>4</v>
      </c>
      <c r="AI327" s="25">
        <v>7.5</v>
      </c>
      <c r="AJ327" s="26">
        <v>655.88749999999993</v>
      </c>
      <c r="AK327" s="21"/>
      <c r="AL327" s="22"/>
      <c r="AM327" s="23"/>
      <c r="AN327" s="21"/>
      <c r="AO327" s="22"/>
      <c r="AP327" s="23"/>
      <c r="AQ327" s="21"/>
      <c r="AR327" s="22"/>
      <c r="AS327" s="23"/>
      <c r="AT327" s="21"/>
      <c r="AU327" s="22"/>
      <c r="AV327" s="23"/>
      <c r="AW327" s="21">
        <v>1</v>
      </c>
      <c r="AX327" s="22">
        <v>9</v>
      </c>
      <c r="AY327" s="23">
        <v>830.1400000000001</v>
      </c>
      <c r="AZ327" s="21"/>
      <c r="BA327" s="22"/>
      <c r="BB327" s="23"/>
      <c r="BC327" s="21"/>
      <c r="BD327" s="22"/>
      <c r="BE327" s="23"/>
      <c r="BF327" s="24"/>
      <c r="BG327" s="25"/>
      <c r="BH327" s="26"/>
      <c r="BI327" s="24"/>
      <c r="BJ327" s="25"/>
      <c r="BK327" s="26"/>
      <c r="BL327" s="24"/>
      <c r="BM327" s="25"/>
      <c r="BN327" s="26"/>
      <c r="BO327" s="24"/>
      <c r="BP327" s="25"/>
      <c r="BQ327" s="26"/>
      <c r="BR327" s="21"/>
      <c r="BS327" s="22"/>
      <c r="BT327" s="23"/>
      <c r="BU327" s="21"/>
      <c r="BV327" s="22"/>
      <c r="BW327" s="23"/>
      <c r="BX327" s="21"/>
      <c r="BY327" s="22"/>
      <c r="BZ327" s="23"/>
      <c r="CA327" s="21"/>
      <c r="CB327" s="22"/>
      <c r="CC327" s="23"/>
      <c r="CD327" s="24"/>
      <c r="CE327" s="25"/>
      <c r="CF327" s="26"/>
      <c r="CG327" s="24"/>
      <c r="CH327" s="25"/>
      <c r="CI327" s="26"/>
      <c r="CJ327" s="24"/>
      <c r="CK327" s="25"/>
      <c r="CL327" s="26"/>
      <c r="CM327" s="21"/>
      <c r="CN327" s="22"/>
      <c r="CO327" s="23"/>
      <c r="CP327" s="21"/>
      <c r="CQ327" s="22"/>
      <c r="CR327" s="23"/>
    </row>
    <row r="328" spans="1:96" x14ac:dyDescent="0.25">
      <c r="A328" s="15" t="s">
        <v>679</v>
      </c>
      <c r="B328" s="16" t="s">
        <v>680</v>
      </c>
      <c r="C328" s="17">
        <v>115</v>
      </c>
      <c r="D328" s="18">
        <v>4.2695652173913041</v>
      </c>
      <c r="E328" s="19">
        <v>780.91565217391258</v>
      </c>
      <c r="F328" s="20">
        <f t="shared" si="5"/>
        <v>0.99590000000000001</v>
      </c>
      <c r="G328" s="21">
        <v>73</v>
      </c>
      <c r="H328" s="22">
        <v>2.4383561643835616</v>
      </c>
      <c r="I328" s="23">
        <v>784.34575342465746</v>
      </c>
      <c r="J328" s="21">
        <v>14</v>
      </c>
      <c r="K328" s="22">
        <v>10.357142857142858</v>
      </c>
      <c r="L328" s="23">
        <v>1014.0985714285715</v>
      </c>
      <c r="M328" s="21">
        <v>5</v>
      </c>
      <c r="N328" s="22">
        <v>7.2</v>
      </c>
      <c r="O328" s="23">
        <v>875.83799999999997</v>
      </c>
      <c r="P328" s="24">
        <v>6</v>
      </c>
      <c r="Q328" s="25">
        <v>9.3333333333333339</v>
      </c>
      <c r="R328" s="26">
        <v>893.60833333333323</v>
      </c>
      <c r="S328" s="24">
        <v>3</v>
      </c>
      <c r="T328" s="25">
        <v>3.6666666666666665</v>
      </c>
      <c r="U328" s="26">
        <v>395.67666666666668</v>
      </c>
      <c r="V328" s="24"/>
      <c r="W328" s="25"/>
      <c r="X328" s="26"/>
      <c r="Y328" s="24">
        <v>1</v>
      </c>
      <c r="Z328" s="25">
        <v>6</v>
      </c>
      <c r="AA328" s="26">
        <v>674</v>
      </c>
      <c r="AB328" s="24">
        <v>5</v>
      </c>
      <c r="AC328" s="25">
        <v>2.6</v>
      </c>
      <c r="AD328" s="26">
        <v>404.63199999999995</v>
      </c>
      <c r="AE328" s="24">
        <v>2</v>
      </c>
      <c r="AF328" s="25">
        <v>5.5</v>
      </c>
      <c r="AG328" s="26">
        <v>588.47</v>
      </c>
      <c r="AH328" s="24">
        <v>6</v>
      </c>
      <c r="AI328" s="25">
        <v>5.833333333333333</v>
      </c>
      <c r="AJ328" s="26">
        <v>591.4516666666666</v>
      </c>
      <c r="AK328" s="21"/>
      <c r="AL328" s="22"/>
      <c r="AM328" s="23"/>
      <c r="AN328" s="21"/>
      <c r="AO328" s="22"/>
      <c r="AP328" s="23"/>
      <c r="AQ328" s="21"/>
      <c r="AR328" s="22"/>
      <c r="AS328" s="23"/>
      <c r="AT328" s="21"/>
      <c r="AU328" s="22"/>
      <c r="AV328" s="23"/>
      <c r="AW328" s="21"/>
      <c r="AX328" s="22"/>
      <c r="AY328" s="23"/>
      <c r="AZ328" s="21"/>
      <c r="BA328" s="22"/>
      <c r="BB328" s="23"/>
      <c r="BC328" s="21"/>
      <c r="BD328" s="22"/>
      <c r="BE328" s="23"/>
      <c r="BF328" s="24"/>
      <c r="BG328" s="25"/>
      <c r="BH328" s="26"/>
      <c r="BI328" s="24"/>
      <c r="BJ328" s="25"/>
      <c r="BK328" s="26"/>
      <c r="BL328" s="24"/>
      <c r="BM328" s="25"/>
      <c r="BN328" s="26"/>
      <c r="BO328" s="24"/>
      <c r="BP328" s="25"/>
      <c r="BQ328" s="26"/>
      <c r="BR328" s="21"/>
      <c r="BS328" s="22"/>
      <c r="BT328" s="23"/>
      <c r="BU328" s="21"/>
      <c r="BV328" s="22"/>
      <c r="BW328" s="23"/>
      <c r="BX328" s="21"/>
      <c r="BY328" s="22"/>
      <c r="BZ328" s="23"/>
      <c r="CA328" s="21"/>
      <c r="CB328" s="22"/>
      <c r="CC328" s="23"/>
      <c r="CD328" s="24"/>
      <c r="CE328" s="25"/>
      <c r="CF328" s="26"/>
      <c r="CG328" s="24"/>
      <c r="CH328" s="25"/>
      <c r="CI328" s="26"/>
      <c r="CJ328" s="24"/>
      <c r="CK328" s="25"/>
      <c r="CL328" s="26"/>
      <c r="CM328" s="21"/>
      <c r="CN328" s="22"/>
      <c r="CO328" s="23"/>
      <c r="CP328" s="21"/>
      <c r="CQ328" s="22"/>
      <c r="CR328" s="23"/>
    </row>
    <row r="329" spans="1:96" x14ac:dyDescent="0.25">
      <c r="A329" s="15" t="s">
        <v>681</v>
      </c>
      <c r="B329" s="16" t="s">
        <v>682</v>
      </c>
      <c r="C329" s="17">
        <v>329</v>
      </c>
      <c r="D329" s="18">
        <v>6.401215805471125</v>
      </c>
      <c r="E329" s="19">
        <v>806.18753799392096</v>
      </c>
      <c r="F329" s="20">
        <f t="shared" si="5"/>
        <v>1.0282</v>
      </c>
      <c r="G329" s="21">
        <v>17</v>
      </c>
      <c r="H329" s="22">
        <v>5.1764705882352944</v>
      </c>
      <c r="I329" s="23">
        <v>721.81882352941193</v>
      </c>
      <c r="J329" s="21">
        <v>272</v>
      </c>
      <c r="K329" s="22">
        <v>6.2757352941176467</v>
      </c>
      <c r="L329" s="23">
        <v>774.53459558823567</v>
      </c>
      <c r="M329" s="21"/>
      <c r="N329" s="22"/>
      <c r="O329" s="23"/>
      <c r="P329" s="24">
        <v>12</v>
      </c>
      <c r="Q329" s="25">
        <v>6.083333333333333</v>
      </c>
      <c r="R329" s="26">
        <v>955.74000000000012</v>
      </c>
      <c r="S329" s="24">
        <v>2</v>
      </c>
      <c r="T329" s="25">
        <v>2.5</v>
      </c>
      <c r="U329" s="26">
        <v>1000.105</v>
      </c>
      <c r="V329" s="24"/>
      <c r="W329" s="25"/>
      <c r="X329" s="26"/>
      <c r="Y329" s="24"/>
      <c r="Z329" s="25"/>
      <c r="AA329" s="26"/>
      <c r="AB329" s="24">
        <v>17</v>
      </c>
      <c r="AC329" s="25">
        <v>4.6470588235294121</v>
      </c>
      <c r="AD329" s="26">
        <v>760.28294117647067</v>
      </c>
      <c r="AE329" s="24">
        <v>7</v>
      </c>
      <c r="AF329" s="25">
        <v>20</v>
      </c>
      <c r="AG329" s="26">
        <v>2057.2114285714283</v>
      </c>
      <c r="AH329" s="24">
        <v>1</v>
      </c>
      <c r="AI329" s="25">
        <v>2</v>
      </c>
      <c r="AJ329" s="26">
        <v>317.06</v>
      </c>
      <c r="AK329" s="21"/>
      <c r="AL329" s="22"/>
      <c r="AM329" s="23"/>
      <c r="AN329" s="21"/>
      <c r="AO329" s="22"/>
      <c r="AP329" s="23"/>
      <c r="AQ329" s="21"/>
      <c r="AR329" s="22"/>
      <c r="AS329" s="23"/>
      <c r="AT329" s="21"/>
      <c r="AU329" s="22"/>
      <c r="AV329" s="23"/>
      <c r="AW329" s="21"/>
      <c r="AX329" s="22"/>
      <c r="AY329" s="23"/>
      <c r="AZ329" s="21"/>
      <c r="BA329" s="22"/>
      <c r="BB329" s="23"/>
      <c r="BC329" s="21">
        <v>1</v>
      </c>
      <c r="BD329" s="22">
        <v>12</v>
      </c>
      <c r="BE329" s="23">
        <v>1179.93</v>
      </c>
      <c r="BF329" s="24"/>
      <c r="BG329" s="25"/>
      <c r="BH329" s="26"/>
      <c r="BI329" s="24"/>
      <c r="BJ329" s="25"/>
      <c r="BK329" s="26"/>
      <c r="BL329" s="24"/>
      <c r="BM329" s="25"/>
      <c r="BN329" s="26"/>
      <c r="BO329" s="24"/>
      <c r="BP329" s="25"/>
      <c r="BQ329" s="26"/>
      <c r="BR329" s="21"/>
      <c r="BS329" s="22"/>
      <c r="BT329" s="23"/>
      <c r="BU329" s="21"/>
      <c r="BV329" s="22"/>
      <c r="BW329" s="23"/>
      <c r="BX329" s="21"/>
      <c r="BY329" s="22"/>
      <c r="BZ329" s="23"/>
      <c r="CA329" s="21"/>
      <c r="CB329" s="22"/>
      <c r="CC329" s="23"/>
      <c r="CD329" s="24"/>
      <c r="CE329" s="25"/>
      <c r="CF329" s="26"/>
      <c r="CG329" s="24"/>
      <c r="CH329" s="25"/>
      <c r="CI329" s="26"/>
      <c r="CJ329" s="24"/>
      <c r="CK329" s="25"/>
      <c r="CL329" s="26"/>
      <c r="CM329" s="21"/>
      <c r="CN329" s="22"/>
      <c r="CO329" s="23"/>
      <c r="CP329" s="21"/>
      <c r="CQ329" s="22"/>
      <c r="CR329" s="23"/>
    </row>
    <row r="330" spans="1:96" x14ac:dyDescent="0.25">
      <c r="A330" s="15" t="s">
        <v>683</v>
      </c>
      <c r="B330" s="16" t="s">
        <v>684</v>
      </c>
      <c r="C330" s="17">
        <v>651</v>
      </c>
      <c r="D330" s="18">
        <v>3.7910906298003071</v>
      </c>
      <c r="E330" s="19">
        <v>622.27917050691349</v>
      </c>
      <c r="F330" s="20">
        <f t="shared" si="5"/>
        <v>0.79359999999999997</v>
      </c>
      <c r="G330" s="21">
        <v>199</v>
      </c>
      <c r="H330" s="22">
        <v>3.3517587939698492</v>
      </c>
      <c r="I330" s="23">
        <v>661.2000000000005</v>
      </c>
      <c r="J330" s="21">
        <v>241</v>
      </c>
      <c r="K330" s="22">
        <v>4.3734439834024892</v>
      </c>
      <c r="L330" s="23">
        <v>593.18751037344464</v>
      </c>
      <c r="M330" s="21">
        <v>6</v>
      </c>
      <c r="N330" s="22">
        <v>4.333333333333333</v>
      </c>
      <c r="O330" s="23">
        <v>646.755</v>
      </c>
      <c r="P330" s="24">
        <v>96</v>
      </c>
      <c r="Q330" s="25">
        <v>3.8541666666666665</v>
      </c>
      <c r="R330" s="26">
        <v>670.89447916666643</v>
      </c>
      <c r="S330" s="24">
        <v>58</v>
      </c>
      <c r="T330" s="25">
        <v>2.7241379310344827</v>
      </c>
      <c r="U330" s="26">
        <v>525.995</v>
      </c>
      <c r="V330" s="24"/>
      <c r="W330" s="25"/>
      <c r="X330" s="26"/>
      <c r="Y330" s="24">
        <v>1</v>
      </c>
      <c r="Z330" s="25">
        <v>2</v>
      </c>
      <c r="AA330" s="26">
        <v>367.95</v>
      </c>
      <c r="AB330" s="24">
        <v>30</v>
      </c>
      <c r="AC330" s="25">
        <v>3.4</v>
      </c>
      <c r="AD330" s="26">
        <v>642.30533333333346</v>
      </c>
      <c r="AE330" s="24">
        <v>15</v>
      </c>
      <c r="AF330" s="25">
        <v>4.333333333333333</v>
      </c>
      <c r="AG330" s="26">
        <v>617.94866666666678</v>
      </c>
      <c r="AH330" s="24">
        <v>4</v>
      </c>
      <c r="AI330" s="25">
        <v>4.25</v>
      </c>
      <c r="AJ330" s="26">
        <v>503.63249999999999</v>
      </c>
      <c r="AK330" s="21"/>
      <c r="AL330" s="22"/>
      <c r="AM330" s="23"/>
      <c r="AN330" s="21"/>
      <c r="AO330" s="22"/>
      <c r="AP330" s="23"/>
      <c r="AQ330" s="21"/>
      <c r="AR330" s="22"/>
      <c r="AS330" s="23"/>
      <c r="AT330" s="21"/>
      <c r="AU330" s="22"/>
      <c r="AV330" s="23"/>
      <c r="AW330" s="21"/>
      <c r="AX330" s="22"/>
      <c r="AY330" s="23"/>
      <c r="AZ330" s="21"/>
      <c r="BA330" s="22"/>
      <c r="BB330" s="23"/>
      <c r="BC330" s="21">
        <v>1</v>
      </c>
      <c r="BD330" s="22">
        <v>7</v>
      </c>
      <c r="BE330" s="23">
        <v>851.77</v>
      </c>
      <c r="BF330" s="24"/>
      <c r="BG330" s="25"/>
      <c r="BH330" s="26"/>
      <c r="BI330" s="24"/>
      <c r="BJ330" s="25"/>
      <c r="BK330" s="26"/>
      <c r="BL330" s="24"/>
      <c r="BM330" s="25"/>
      <c r="BN330" s="26"/>
      <c r="BO330" s="24"/>
      <c r="BP330" s="25"/>
      <c r="BQ330" s="26"/>
      <c r="BR330" s="21"/>
      <c r="BS330" s="22"/>
      <c r="BT330" s="23"/>
      <c r="BU330" s="21"/>
      <c r="BV330" s="22"/>
      <c r="BW330" s="23"/>
      <c r="BX330" s="21"/>
      <c r="BY330" s="22"/>
      <c r="BZ330" s="23"/>
      <c r="CA330" s="21"/>
      <c r="CB330" s="22"/>
      <c r="CC330" s="23"/>
      <c r="CD330" s="24"/>
      <c r="CE330" s="25"/>
      <c r="CF330" s="26"/>
      <c r="CG330" s="24"/>
      <c r="CH330" s="25"/>
      <c r="CI330" s="26"/>
      <c r="CJ330" s="24"/>
      <c r="CK330" s="25"/>
      <c r="CL330" s="26"/>
      <c r="CM330" s="21"/>
      <c r="CN330" s="22"/>
      <c r="CO330" s="23"/>
      <c r="CP330" s="21"/>
      <c r="CQ330" s="22"/>
      <c r="CR330" s="23"/>
    </row>
    <row r="331" spans="1:96" x14ac:dyDescent="0.25">
      <c r="A331" s="15" t="s">
        <v>685</v>
      </c>
      <c r="B331" s="16" t="s">
        <v>686</v>
      </c>
      <c r="C331" s="17">
        <v>13</v>
      </c>
      <c r="D331" s="18">
        <v>4.9230769230769234</v>
      </c>
      <c r="E331" s="19">
        <v>535.08076923076919</v>
      </c>
      <c r="F331" s="20">
        <f t="shared" si="5"/>
        <v>0.68240000000000001</v>
      </c>
      <c r="G331" s="21">
        <v>9</v>
      </c>
      <c r="H331" s="22">
        <v>4</v>
      </c>
      <c r="I331" s="23">
        <v>453.75888888888886</v>
      </c>
      <c r="J331" s="21">
        <v>3</v>
      </c>
      <c r="K331" s="22">
        <v>8</v>
      </c>
      <c r="L331" s="23">
        <v>797.4100000000002</v>
      </c>
      <c r="M331" s="21"/>
      <c r="N331" s="22"/>
      <c r="O331" s="23"/>
      <c r="P331" s="24"/>
      <c r="Q331" s="25"/>
      <c r="R331" s="26"/>
      <c r="S331" s="24"/>
      <c r="T331" s="25"/>
      <c r="U331" s="26"/>
      <c r="V331" s="24"/>
      <c r="W331" s="25"/>
      <c r="X331" s="26"/>
      <c r="Y331" s="24"/>
      <c r="Z331" s="25"/>
      <c r="AA331" s="26"/>
      <c r="AB331" s="24"/>
      <c r="AC331" s="25"/>
      <c r="AD331" s="26"/>
      <c r="AE331" s="24"/>
      <c r="AF331" s="25"/>
      <c r="AG331" s="26"/>
      <c r="AH331" s="24"/>
      <c r="AI331" s="25"/>
      <c r="AJ331" s="26"/>
      <c r="AK331" s="21"/>
      <c r="AL331" s="22"/>
      <c r="AM331" s="23"/>
      <c r="AN331" s="21"/>
      <c r="AO331" s="22"/>
      <c r="AP331" s="23"/>
      <c r="AQ331" s="21"/>
      <c r="AR331" s="22"/>
      <c r="AS331" s="23"/>
      <c r="AT331" s="21"/>
      <c r="AU331" s="22"/>
      <c r="AV331" s="23"/>
      <c r="AW331" s="21"/>
      <c r="AX331" s="22"/>
      <c r="AY331" s="23"/>
      <c r="AZ331" s="21"/>
      <c r="BA331" s="22"/>
      <c r="BB331" s="23"/>
      <c r="BC331" s="21">
        <v>1</v>
      </c>
      <c r="BD331" s="22">
        <v>4</v>
      </c>
      <c r="BE331" s="23">
        <v>479.99</v>
      </c>
      <c r="BF331" s="24"/>
      <c r="BG331" s="25"/>
      <c r="BH331" s="26"/>
      <c r="BI331" s="24"/>
      <c r="BJ331" s="25"/>
      <c r="BK331" s="26"/>
      <c r="BL331" s="24"/>
      <c r="BM331" s="25"/>
      <c r="BN331" s="26"/>
      <c r="BO331" s="24"/>
      <c r="BP331" s="25"/>
      <c r="BQ331" s="26"/>
      <c r="BR331" s="21"/>
      <c r="BS331" s="22"/>
      <c r="BT331" s="23"/>
      <c r="BU331" s="21"/>
      <c r="BV331" s="22"/>
      <c r="BW331" s="23"/>
      <c r="BX331" s="21"/>
      <c r="BY331" s="22"/>
      <c r="BZ331" s="23"/>
      <c r="CA331" s="21"/>
      <c r="CB331" s="22"/>
      <c r="CC331" s="23"/>
      <c r="CD331" s="24"/>
      <c r="CE331" s="25"/>
      <c r="CF331" s="26"/>
      <c r="CG331" s="24"/>
      <c r="CH331" s="25"/>
      <c r="CI331" s="26"/>
      <c r="CJ331" s="24"/>
      <c r="CK331" s="25"/>
      <c r="CL331" s="26"/>
      <c r="CM331" s="21"/>
      <c r="CN331" s="22"/>
      <c r="CO331" s="23"/>
      <c r="CP331" s="21"/>
      <c r="CQ331" s="22"/>
      <c r="CR331" s="23"/>
    </row>
    <row r="332" spans="1:96" x14ac:dyDescent="0.25">
      <c r="A332" s="27" t="s">
        <v>687</v>
      </c>
      <c r="B332" s="28" t="s">
        <v>688</v>
      </c>
      <c r="C332" s="29">
        <v>51</v>
      </c>
      <c r="D332" s="30">
        <v>2.8039215686274508</v>
      </c>
      <c r="E332" s="31">
        <v>366.40333333333342</v>
      </c>
      <c r="F332" s="20">
        <f t="shared" si="5"/>
        <v>0.46729999999999999</v>
      </c>
      <c r="G332" s="32">
        <v>33</v>
      </c>
      <c r="H332" s="33">
        <v>2.6666666666666665</v>
      </c>
      <c r="I332" s="34">
        <v>345.88848484848484</v>
      </c>
      <c r="J332" s="32">
        <v>9</v>
      </c>
      <c r="K332" s="33">
        <v>4.8888888888888893</v>
      </c>
      <c r="L332" s="34">
        <v>532.12444444444441</v>
      </c>
      <c r="M332" s="32"/>
      <c r="N332" s="33"/>
      <c r="O332" s="34"/>
      <c r="P332" s="35">
        <v>1</v>
      </c>
      <c r="Q332" s="36">
        <v>1</v>
      </c>
      <c r="R332" s="37">
        <v>162.70999999999998</v>
      </c>
      <c r="S332" s="35">
        <v>3</v>
      </c>
      <c r="T332" s="36">
        <v>1.6666666666666667</v>
      </c>
      <c r="U332" s="37">
        <v>379.66666666666669</v>
      </c>
      <c r="V332" s="35"/>
      <c r="W332" s="36"/>
      <c r="X332" s="37"/>
      <c r="Y332" s="35"/>
      <c r="Z332" s="36"/>
      <c r="AA332" s="37"/>
      <c r="AB332" s="35">
        <v>5</v>
      </c>
      <c r="AC332" s="36">
        <v>1</v>
      </c>
      <c r="AD332" s="37">
        <v>236.28399999999996</v>
      </c>
      <c r="AE332" s="35"/>
      <c r="AF332" s="36"/>
      <c r="AG332" s="37"/>
      <c r="AH332" s="35"/>
      <c r="AI332" s="36"/>
      <c r="AJ332" s="37"/>
      <c r="AK332" s="32"/>
      <c r="AL332" s="33"/>
      <c r="AM332" s="34"/>
      <c r="AN332" s="32"/>
      <c r="AO332" s="33"/>
      <c r="AP332" s="34"/>
      <c r="AQ332" s="32"/>
      <c r="AR332" s="33"/>
      <c r="AS332" s="34"/>
      <c r="AT332" s="32"/>
      <c r="AU332" s="33"/>
      <c r="AV332" s="34"/>
      <c r="AW332" s="32"/>
      <c r="AX332" s="33"/>
      <c r="AY332" s="34"/>
      <c r="AZ332" s="32"/>
      <c r="BA332" s="33"/>
      <c r="BB332" s="34"/>
      <c r="BC332" s="32"/>
      <c r="BD332" s="33"/>
      <c r="BE332" s="34"/>
      <c r="BF332" s="35"/>
      <c r="BG332" s="36"/>
      <c r="BH332" s="37"/>
      <c r="BI332" s="35"/>
      <c r="BJ332" s="36"/>
      <c r="BK332" s="37"/>
      <c r="BL332" s="35"/>
      <c r="BM332" s="36"/>
      <c r="BN332" s="37"/>
      <c r="BO332" s="35"/>
      <c r="BP332" s="36"/>
      <c r="BQ332" s="37"/>
      <c r="BR332" s="32"/>
      <c r="BS332" s="33"/>
      <c r="BT332" s="34"/>
      <c r="BU332" s="32"/>
      <c r="BV332" s="33"/>
      <c r="BW332" s="34"/>
      <c r="BX332" s="32"/>
      <c r="BY332" s="33"/>
      <c r="BZ332" s="34"/>
      <c r="CA332" s="32"/>
      <c r="CB332" s="33"/>
      <c r="CC332" s="34"/>
      <c r="CD332" s="35"/>
      <c r="CE332" s="36"/>
      <c r="CF332" s="37"/>
      <c r="CG332" s="35"/>
      <c r="CH332" s="36"/>
      <c r="CI332" s="37"/>
      <c r="CJ332" s="35"/>
      <c r="CK332" s="36"/>
      <c r="CL332" s="37"/>
      <c r="CM332" s="32"/>
      <c r="CN332" s="33"/>
      <c r="CO332" s="34"/>
      <c r="CP332" s="32"/>
      <c r="CQ332" s="33"/>
      <c r="CR332" s="34"/>
    </row>
    <row r="333" spans="1:96" x14ac:dyDescent="0.25">
      <c r="A333" s="15" t="s">
        <v>689</v>
      </c>
      <c r="B333" s="16" t="s">
        <v>690</v>
      </c>
      <c r="C333" s="17">
        <v>2</v>
      </c>
      <c r="D333" s="18">
        <v>3</v>
      </c>
      <c r="E333" s="19">
        <v>315.77499999999998</v>
      </c>
      <c r="F333" s="20">
        <f t="shared" si="5"/>
        <v>0.4027</v>
      </c>
      <c r="G333" s="21"/>
      <c r="H333" s="22"/>
      <c r="I333" s="23"/>
      <c r="J333" s="21"/>
      <c r="K333" s="22"/>
      <c r="L333" s="23"/>
      <c r="M333" s="21">
        <v>2</v>
      </c>
      <c r="N333" s="22">
        <v>3</v>
      </c>
      <c r="O333" s="23">
        <v>315.77499999999998</v>
      </c>
      <c r="P333" s="24"/>
      <c r="Q333" s="25"/>
      <c r="R333" s="26"/>
      <c r="S333" s="24"/>
      <c r="T333" s="25"/>
      <c r="U333" s="26"/>
      <c r="V333" s="24"/>
      <c r="W333" s="25"/>
      <c r="X333" s="26"/>
      <c r="Y333" s="24"/>
      <c r="Z333" s="25"/>
      <c r="AA333" s="26"/>
      <c r="AB333" s="24"/>
      <c r="AC333" s="25"/>
      <c r="AD333" s="26"/>
      <c r="AE333" s="24"/>
      <c r="AF333" s="25"/>
      <c r="AG333" s="26"/>
      <c r="AH333" s="24"/>
      <c r="AI333" s="25"/>
      <c r="AJ333" s="26"/>
      <c r="AK333" s="21"/>
      <c r="AL333" s="22"/>
      <c r="AM333" s="23"/>
      <c r="AN333" s="21"/>
      <c r="AO333" s="22"/>
      <c r="AP333" s="23"/>
      <c r="AQ333" s="21"/>
      <c r="AR333" s="22"/>
      <c r="AS333" s="23"/>
      <c r="AT333" s="21"/>
      <c r="AU333" s="22"/>
      <c r="AV333" s="23"/>
      <c r="AW333" s="21"/>
      <c r="AX333" s="22"/>
      <c r="AY333" s="23"/>
      <c r="AZ333" s="21"/>
      <c r="BA333" s="22"/>
      <c r="BB333" s="23"/>
      <c r="BC333" s="21"/>
      <c r="BD333" s="22"/>
      <c r="BE333" s="23"/>
      <c r="BF333" s="24"/>
      <c r="BG333" s="25"/>
      <c r="BH333" s="26"/>
      <c r="BI333" s="24"/>
      <c r="BJ333" s="25"/>
      <c r="BK333" s="26"/>
      <c r="BL333" s="24"/>
      <c r="BM333" s="25"/>
      <c r="BN333" s="26"/>
      <c r="BO333" s="24"/>
      <c r="BP333" s="25"/>
      <c r="BQ333" s="26"/>
      <c r="BR333" s="21"/>
      <c r="BS333" s="22"/>
      <c r="BT333" s="23"/>
      <c r="BU333" s="21"/>
      <c r="BV333" s="22"/>
      <c r="BW333" s="23"/>
      <c r="BX333" s="21"/>
      <c r="BY333" s="22"/>
      <c r="BZ333" s="23"/>
      <c r="CA333" s="21"/>
      <c r="CB333" s="22"/>
      <c r="CC333" s="23"/>
      <c r="CD333" s="24"/>
      <c r="CE333" s="25"/>
      <c r="CF333" s="26"/>
      <c r="CG333" s="24"/>
      <c r="CH333" s="25"/>
      <c r="CI333" s="26"/>
      <c r="CJ333" s="24"/>
      <c r="CK333" s="25"/>
      <c r="CL333" s="26"/>
      <c r="CM333" s="21"/>
      <c r="CN333" s="22"/>
      <c r="CO333" s="23"/>
      <c r="CP333" s="21"/>
      <c r="CQ333" s="22"/>
      <c r="CR333" s="23"/>
    </row>
    <row r="334" spans="1:96" x14ac:dyDescent="0.25">
      <c r="A334" s="15" t="s">
        <v>691</v>
      </c>
      <c r="B334" s="16" t="s">
        <v>692</v>
      </c>
      <c r="C334" s="17">
        <v>398</v>
      </c>
      <c r="D334" s="18">
        <v>5.6507537688442211</v>
      </c>
      <c r="E334" s="19">
        <v>755.9843216080402</v>
      </c>
      <c r="F334" s="20">
        <f t="shared" si="5"/>
        <v>0.96409999999999996</v>
      </c>
      <c r="G334" s="21">
        <v>210</v>
      </c>
      <c r="H334" s="22">
        <v>5.2333333333333334</v>
      </c>
      <c r="I334" s="23">
        <v>679.02433333333283</v>
      </c>
      <c r="J334" s="21">
        <v>32</v>
      </c>
      <c r="K334" s="22">
        <v>8.28125</v>
      </c>
      <c r="L334" s="23">
        <v>1126.2212500000001</v>
      </c>
      <c r="M334" s="21">
        <v>4</v>
      </c>
      <c r="N334" s="22">
        <v>4.5</v>
      </c>
      <c r="O334" s="23">
        <v>551.02499999999998</v>
      </c>
      <c r="P334" s="24">
        <v>73</v>
      </c>
      <c r="Q334" s="25">
        <v>5.6438356164383565</v>
      </c>
      <c r="R334" s="26">
        <v>891.32219178082187</v>
      </c>
      <c r="S334" s="24">
        <v>62</v>
      </c>
      <c r="T334" s="25">
        <v>3.903225806451613</v>
      </c>
      <c r="U334" s="26">
        <v>565.87209677419332</v>
      </c>
      <c r="V334" s="24">
        <v>7</v>
      </c>
      <c r="W334" s="25">
        <v>14.142857142857142</v>
      </c>
      <c r="X334" s="26">
        <v>1165.3628571428569</v>
      </c>
      <c r="Y334" s="24">
        <v>1</v>
      </c>
      <c r="Z334" s="25">
        <v>2</v>
      </c>
      <c r="AA334" s="26">
        <v>427.33000000000004</v>
      </c>
      <c r="AB334" s="24">
        <v>4</v>
      </c>
      <c r="AC334" s="25">
        <v>17.25</v>
      </c>
      <c r="AD334" s="26">
        <v>1383.35</v>
      </c>
      <c r="AE334" s="24">
        <v>3</v>
      </c>
      <c r="AF334" s="25">
        <v>8.6666666666666661</v>
      </c>
      <c r="AG334" s="26">
        <v>1268.3366666666668</v>
      </c>
      <c r="AH334" s="24"/>
      <c r="AI334" s="25"/>
      <c r="AJ334" s="26"/>
      <c r="AK334" s="21"/>
      <c r="AL334" s="22"/>
      <c r="AM334" s="23"/>
      <c r="AN334" s="21"/>
      <c r="AO334" s="22"/>
      <c r="AP334" s="23"/>
      <c r="AQ334" s="21">
        <v>1</v>
      </c>
      <c r="AR334" s="22">
        <v>6</v>
      </c>
      <c r="AS334" s="23">
        <v>856.81</v>
      </c>
      <c r="AT334" s="21"/>
      <c r="AU334" s="22"/>
      <c r="AV334" s="23"/>
      <c r="AW334" s="21"/>
      <c r="AX334" s="22"/>
      <c r="AY334" s="23"/>
      <c r="AZ334" s="21"/>
      <c r="BA334" s="22"/>
      <c r="BB334" s="23"/>
      <c r="BC334" s="21"/>
      <c r="BD334" s="22"/>
      <c r="BE334" s="23"/>
      <c r="BF334" s="24"/>
      <c r="BG334" s="25"/>
      <c r="BH334" s="26"/>
      <c r="BI334" s="24"/>
      <c r="BJ334" s="25"/>
      <c r="BK334" s="26"/>
      <c r="BL334" s="24">
        <v>1</v>
      </c>
      <c r="BM334" s="25">
        <v>11</v>
      </c>
      <c r="BN334" s="26">
        <v>1112.79</v>
      </c>
      <c r="BO334" s="24"/>
      <c r="BP334" s="25"/>
      <c r="BQ334" s="26"/>
      <c r="BR334" s="21"/>
      <c r="BS334" s="22"/>
      <c r="BT334" s="23"/>
      <c r="BU334" s="21"/>
      <c r="BV334" s="22"/>
      <c r="BW334" s="23"/>
      <c r="BX334" s="21"/>
      <c r="BY334" s="22"/>
      <c r="BZ334" s="23"/>
      <c r="CA334" s="21"/>
      <c r="CB334" s="22"/>
      <c r="CC334" s="23"/>
      <c r="CD334" s="24"/>
      <c r="CE334" s="25"/>
      <c r="CF334" s="26"/>
      <c r="CG334" s="24"/>
      <c r="CH334" s="25"/>
      <c r="CI334" s="26"/>
      <c r="CJ334" s="24"/>
      <c r="CK334" s="25"/>
      <c r="CL334" s="26"/>
      <c r="CM334" s="21"/>
      <c r="CN334" s="22"/>
      <c r="CO334" s="23"/>
      <c r="CP334" s="21"/>
      <c r="CQ334" s="22"/>
      <c r="CR334" s="23"/>
    </row>
    <row r="335" spans="1:96" x14ac:dyDescent="0.25">
      <c r="A335" s="15" t="s">
        <v>693</v>
      </c>
      <c r="B335" s="16" t="s">
        <v>694</v>
      </c>
      <c r="C335" s="17">
        <v>1318</v>
      </c>
      <c r="D335" s="18">
        <v>7.6578148710166918</v>
      </c>
      <c r="E335" s="19">
        <v>583.55953717754051</v>
      </c>
      <c r="F335" s="20">
        <f t="shared" si="5"/>
        <v>0.74419999999999997</v>
      </c>
      <c r="G335" s="21">
        <v>399</v>
      </c>
      <c r="H335" s="22">
        <v>8.4060150375939848</v>
      </c>
      <c r="I335" s="23">
        <v>709.18418546365899</v>
      </c>
      <c r="J335" s="21">
        <v>138</v>
      </c>
      <c r="K335" s="22">
        <v>4.5072463768115938</v>
      </c>
      <c r="L335" s="23">
        <v>371.80782608695665</v>
      </c>
      <c r="M335" s="21">
        <v>6</v>
      </c>
      <c r="N335" s="22">
        <v>6.666666666666667</v>
      </c>
      <c r="O335" s="23">
        <v>768.07833333333338</v>
      </c>
      <c r="P335" s="24">
        <v>120</v>
      </c>
      <c r="Q335" s="25">
        <v>7.458333333333333</v>
      </c>
      <c r="R335" s="26">
        <v>539.96991666666679</v>
      </c>
      <c r="S335" s="24">
        <v>59</v>
      </c>
      <c r="T335" s="25">
        <v>9.4576271186440675</v>
      </c>
      <c r="U335" s="26">
        <v>719.53169491525432</v>
      </c>
      <c r="V335" s="24">
        <v>156</v>
      </c>
      <c r="W335" s="25">
        <v>7.7884615384615383</v>
      </c>
      <c r="X335" s="26">
        <v>549.91237179487166</v>
      </c>
      <c r="Y335" s="24">
        <v>32</v>
      </c>
      <c r="Z335" s="25">
        <v>6.5625</v>
      </c>
      <c r="AA335" s="26">
        <v>447.75906249999991</v>
      </c>
      <c r="AB335" s="24">
        <v>209</v>
      </c>
      <c r="AC335" s="25">
        <v>7.5454545454545459</v>
      </c>
      <c r="AD335" s="26">
        <v>524.97564593301445</v>
      </c>
      <c r="AE335" s="24">
        <v>31</v>
      </c>
      <c r="AF335" s="25">
        <v>10.064516129032258</v>
      </c>
      <c r="AG335" s="26">
        <v>744.06483870967736</v>
      </c>
      <c r="AH335" s="24">
        <v>28</v>
      </c>
      <c r="AI335" s="25">
        <v>8.1428571428571423</v>
      </c>
      <c r="AJ335" s="26">
        <v>552.20535714285711</v>
      </c>
      <c r="AK335" s="21">
        <v>10</v>
      </c>
      <c r="AL335" s="22">
        <v>7.5</v>
      </c>
      <c r="AM335" s="23">
        <v>501.00199999999995</v>
      </c>
      <c r="AN335" s="21">
        <v>16</v>
      </c>
      <c r="AO335" s="22">
        <v>7.625</v>
      </c>
      <c r="AP335" s="23">
        <v>508.5331250000001</v>
      </c>
      <c r="AQ335" s="21">
        <v>19</v>
      </c>
      <c r="AR335" s="22">
        <v>8.7368421052631575</v>
      </c>
      <c r="AS335" s="23">
        <v>648.89315789473687</v>
      </c>
      <c r="AT335" s="21">
        <v>6</v>
      </c>
      <c r="AU335" s="22">
        <v>6.833333333333333</v>
      </c>
      <c r="AV335" s="23">
        <v>531.10166666666669</v>
      </c>
      <c r="AW335" s="21">
        <v>12</v>
      </c>
      <c r="AX335" s="22">
        <v>6.5</v>
      </c>
      <c r="AY335" s="23">
        <v>511.75500000000005</v>
      </c>
      <c r="AZ335" s="21">
        <v>14</v>
      </c>
      <c r="BA335" s="22">
        <v>9.2142857142857135</v>
      </c>
      <c r="BB335" s="23">
        <v>638.49857142857138</v>
      </c>
      <c r="BC335" s="21">
        <v>22</v>
      </c>
      <c r="BD335" s="22">
        <v>6.9545454545454541</v>
      </c>
      <c r="BE335" s="23">
        <v>448.92227272727285</v>
      </c>
      <c r="BF335" s="24">
        <v>1</v>
      </c>
      <c r="BG335" s="25">
        <v>4</v>
      </c>
      <c r="BH335" s="26">
        <v>290.27999999999997</v>
      </c>
      <c r="BI335" s="24">
        <v>19</v>
      </c>
      <c r="BJ335" s="25">
        <v>6.7894736842105265</v>
      </c>
      <c r="BK335" s="26">
        <v>448.72894736842096</v>
      </c>
      <c r="BL335" s="24">
        <v>8</v>
      </c>
      <c r="BM335" s="25">
        <v>12</v>
      </c>
      <c r="BN335" s="26">
        <v>797.0575</v>
      </c>
      <c r="BO335" s="24">
        <v>7</v>
      </c>
      <c r="BP335" s="25">
        <v>8.5714285714285712</v>
      </c>
      <c r="BQ335" s="26">
        <v>571.21142857142854</v>
      </c>
      <c r="BR335" s="21"/>
      <c r="BS335" s="22"/>
      <c r="BT335" s="23"/>
      <c r="BU335" s="21"/>
      <c r="BV335" s="22"/>
      <c r="BW335" s="23"/>
      <c r="BX335" s="21">
        <v>2</v>
      </c>
      <c r="BY335" s="22">
        <v>2</v>
      </c>
      <c r="BZ335" s="23">
        <v>126.1</v>
      </c>
      <c r="CA335" s="21">
        <v>3</v>
      </c>
      <c r="CB335" s="22">
        <v>7.666666666666667</v>
      </c>
      <c r="CC335" s="23">
        <v>483.38333333333327</v>
      </c>
      <c r="CD335" s="24"/>
      <c r="CE335" s="25"/>
      <c r="CF335" s="26"/>
      <c r="CG335" s="24"/>
      <c r="CH335" s="25"/>
      <c r="CI335" s="26"/>
      <c r="CJ335" s="24"/>
      <c r="CK335" s="25"/>
      <c r="CL335" s="26"/>
      <c r="CM335" s="21"/>
      <c r="CN335" s="22"/>
      <c r="CO335" s="23"/>
      <c r="CP335" s="21">
        <v>1</v>
      </c>
      <c r="CQ335" s="22">
        <v>2</v>
      </c>
      <c r="CR335" s="23">
        <v>126.1</v>
      </c>
    </row>
    <row r="336" spans="1:96" x14ac:dyDescent="0.25">
      <c r="A336" s="15" t="s">
        <v>695</v>
      </c>
      <c r="B336" s="16" t="s">
        <v>696</v>
      </c>
      <c r="C336" s="17">
        <v>7</v>
      </c>
      <c r="D336" s="18">
        <v>8.8571428571428577</v>
      </c>
      <c r="E336" s="19">
        <v>883.7071428571428</v>
      </c>
      <c r="F336" s="20">
        <f t="shared" si="5"/>
        <v>1.127</v>
      </c>
      <c r="G336" s="21"/>
      <c r="H336" s="22"/>
      <c r="I336" s="23"/>
      <c r="J336" s="21">
        <v>7</v>
      </c>
      <c r="K336" s="22">
        <v>8.8571428571428577</v>
      </c>
      <c r="L336" s="23">
        <v>883.7071428571428</v>
      </c>
      <c r="M336" s="21"/>
      <c r="N336" s="22"/>
      <c r="O336" s="23"/>
      <c r="P336" s="24"/>
      <c r="Q336" s="25"/>
      <c r="R336" s="26"/>
      <c r="S336" s="24"/>
      <c r="T336" s="25"/>
      <c r="U336" s="26"/>
      <c r="V336" s="24"/>
      <c r="W336" s="25"/>
      <c r="X336" s="26"/>
      <c r="Y336" s="24"/>
      <c r="Z336" s="25"/>
      <c r="AA336" s="26"/>
      <c r="AB336" s="24"/>
      <c r="AC336" s="25"/>
      <c r="AD336" s="26"/>
      <c r="AE336" s="24"/>
      <c r="AF336" s="25"/>
      <c r="AG336" s="26"/>
      <c r="AH336" s="24"/>
      <c r="AI336" s="25"/>
      <c r="AJ336" s="26"/>
      <c r="AK336" s="21"/>
      <c r="AL336" s="22"/>
      <c r="AM336" s="23"/>
      <c r="AN336" s="21"/>
      <c r="AO336" s="22"/>
      <c r="AP336" s="23"/>
      <c r="AQ336" s="21"/>
      <c r="AR336" s="22"/>
      <c r="AS336" s="23"/>
      <c r="AT336" s="21"/>
      <c r="AU336" s="22"/>
      <c r="AV336" s="23"/>
      <c r="AW336" s="21"/>
      <c r="AX336" s="22"/>
      <c r="AY336" s="23"/>
      <c r="AZ336" s="21"/>
      <c r="BA336" s="22"/>
      <c r="BB336" s="23"/>
      <c r="BC336" s="21"/>
      <c r="BD336" s="22"/>
      <c r="BE336" s="23"/>
      <c r="BF336" s="24"/>
      <c r="BG336" s="25"/>
      <c r="BH336" s="26"/>
      <c r="BI336" s="24"/>
      <c r="BJ336" s="25"/>
      <c r="BK336" s="26"/>
      <c r="BL336" s="24"/>
      <c r="BM336" s="25"/>
      <c r="BN336" s="26"/>
      <c r="BO336" s="24"/>
      <c r="BP336" s="25"/>
      <c r="BQ336" s="26"/>
      <c r="BR336" s="21"/>
      <c r="BS336" s="22"/>
      <c r="BT336" s="23"/>
      <c r="BU336" s="21"/>
      <c r="BV336" s="22"/>
      <c r="BW336" s="23"/>
      <c r="BX336" s="21"/>
      <c r="BY336" s="22"/>
      <c r="BZ336" s="23"/>
      <c r="CA336" s="21"/>
      <c r="CB336" s="22"/>
      <c r="CC336" s="23"/>
      <c r="CD336" s="24"/>
      <c r="CE336" s="25"/>
      <c r="CF336" s="26"/>
      <c r="CG336" s="24"/>
      <c r="CH336" s="25"/>
      <c r="CI336" s="26"/>
      <c r="CJ336" s="24"/>
      <c r="CK336" s="25"/>
      <c r="CL336" s="26"/>
      <c r="CM336" s="21"/>
      <c r="CN336" s="22"/>
      <c r="CO336" s="23"/>
      <c r="CP336" s="21"/>
      <c r="CQ336" s="22"/>
      <c r="CR336" s="23"/>
    </row>
    <row r="337" spans="1:96" x14ac:dyDescent="0.25">
      <c r="A337" s="15" t="s">
        <v>697</v>
      </c>
      <c r="B337" s="16" t="s">
        <v>698</v>
      </c>
      <c r="C337" s="17">
        <v>349</v>
      </c>
      <c r="D337" s="18">
        <v>6.5616045845272204</v>
      </c>
      <c r="E337" s="19">
        <v>578.5724355300863</v>
      </c>
      <c r="F337" s="20">
        <f t="shared" si="5"/>
        <v>0.7379</v>
      </c>
      <c r="G337" s="21">
        <v>56</v>
      </c>
      <c r="H337" s="22">
        <v>6.1071428571428568</v>
      </c>
      <c r="I337" s="23">
        <v>583.17696428571446</v>
      </c>
      <c r="J337" s="21">
        <v>138</v>
      </c>
      <c r="K337" s="22">
        <v>6.3115942028985508</v>
      </c>
      <c r="L337" s="23">
        <v>589.34818840579726</v>
      </c>
      <c r="M337" s="21"/>
      <c r="N337" s="22"/>
      <c r="O337" s="23"/>
      <c r="P337" s="24">
        <v>14</v>
      </c>
      <c r="Q337" s="25">
        <v>6.4285714285714288</v>
      </c>
      <c r="R337" s="26">
        <v>653.16142857142859</v>
      </c>
      <c r="S337" s="24">
        <v>15</v>
      </c>
      <c r="T337" s="25">
        <v>3.7333333333333334</v>
      </c>
      <c r="U337" s="26">
        <v>267.09533333333331</v>
      </c>
      <c r="V337" s="24">
        <v>19</v>
      </c>
      <c r="W337" s="25">
        <v>7.4210526315789478</v>
      </c>
      <c r="X337" s="26">
        <v>548.38631578947354</v>
      </c>
      <c r="Y337" s="24">
        <v>20</v>
      </c>
      <c r="Z337" s="25">
        <v>6.25</v>
      </c>
      <c r="AA337" s="26">
        <v>462.70950000000005</v>
      </c>
      <c r="AB337" s="24">
        <v>28</v>
      </c>
      <c r="AC337" s="25">
        <v>7.6428571428571432</v>
      </c>
      <c r="AD337" s="26">
        <v>584.11749999999995</v>
      </c>
      <c r="AE337" s="24">
        <v>11</v>
      </c>
      <c r="AF337" s="25">
        <v>10.363636363636363</v>
      </c>
      <c r="AG337" s="26">
        <v>1067.9027272727274</v>
      </c>
      <c r="AH337" s="24">
        <v>15</v>
      </c>
      <c r="AI337" s="25">
        <v>7.2666666666666666</v>
      </c>
      <c r="AJ337" s="26">
        <v>643.35666666666668</v>
      </c>
      <c r="AK337" s="21">
        <v>2</v>
      </c>
      <c r="AL337" s="22">
        <v>4.5</v>
      </c>
      <c r="AM337" s="23">
        <v>283.72500000000002</v>
      </c>
      <c r="AN337" s="21">
        <v>3</v>
      </c>
      <c r="AO337" s="22">
        <v>11.666666666666666</v>
      </c>
      <c r="AP337" s="23">
        <v>1136.1533333333334</v>
      </c>
      <c r="AQ337" s="21">
        <v>6</v>
      </c>
      <c r="AR337" s="22">
        <v>4.833333333333333</v>
      </c>
      <c r="AS337" s="23">
        <v>342.42</v>
      </c>
      <c r="AT337" s="21">
        <v>1</v>
      </c>
      <c r="AU337" s="22">
        <v>6</v>
      </c>
      <c r="AV337" s="23">
        <v>452.37</v>
      </c>
      <c r="AW337" s="21">
        <v>14</v>
      </c>
      <c r="AX337" s="22">
        <v>4.3571428571428568</v>
      </c>
      <c r="AY337" s="23">
        <v>347.44428571428568</v>
      </c>
      <c r="AZ337" s="21">
        <v>1</v>
      </c>
      <c r="BA337" s="22">
        <v>14</v>
      </c>
      <c r="BB337" s="23">
        <v>906.0200000000001</v>
      </c>
      <c r="BC337" s="21">
        <v>2</v>
      </c>
      <c r="BD337" s="22">
        <v>18</v>
      </c>
      <c r="BE337" s="23">
        <v>1134.9000000000001</v>
      </c>
      <c r="BF337" s="24">
        <v>2</v>
      </c>
      <c r="BG337" s="25">
        <v>9</v>
      </c>
      <c r="BH337" s="26">
        <v>603.44000000000005</v>
      </c>
      <c r="BI337" s="24">
        <v>1</v>
      </c>
      <c r="BJ337" s="25">
        <v>10</v>
      </c>
      <c r="BK337" s="26">
        <v>996.81</v>
      </c>
      <c r="BL337" s="24"/>
      <c r="BM337" s="25"/>
      <c r="BN337" s="26"/>
      <c r="BO337" s="24">
        <v>1</v>
      </c>
      <c r="BP337" s="25">
        <v>10</v>
      </c>
      <c r="BQ337" s="26">
        <v>630.5</v>
      </c>
      <c r="BR337" s="21"/>
      <c r="BS337" s="22"/>
      <c r="BT337" s="23"/>
      <c r="BU337" s="21"/>
      <c r="BV337" s="22"/>
      <c r="BW337" s="23"/>
      <c r="BX337" s="21"/>
      <c r="BY337" s="22"/>
      <c r="BZ337" s="23"/>
      <c r="CA337" s="21"/>
      <c r="CB337" s="22"/>
      <c r="CC337" s="23"/>
      <c r="CD337" s="24"/>
      <c r="CE337" s="25"/>
      <c r="CF337" s="26"/>
      <c r="CG337" s="24"/>
      <c r="CH337" s="25"/>
      <c r="CI337" s="26"/>
      <c r="CJ337" s="24"/>
      <c r="CK337" s="25"/>
      <c r="CL337" s="26"/>
      <c r="CM337" s="21"/>
      <c r="CN337" s="22"/>
      <c r="CO337" s="23"/>
      <c r="CP337" s="21"/>
      <c r="CQ337" s="22"/>
      <c r="CR337" s="23"/>
    </row>
    <row r="338" spans="1:96" x14ac:dyDescent="0.25">
      <c r="A338" s="27" t="s">
        <v>699</v>
      </c>
      <c r="B338" s="28" t="s">
        <v>700</v>
      </c>
      <c r="C338" s="29">
        <v>332</v>
      </c>
      <c r="D338" s="30">
        <v>5.6566265060240966</v>
      </c>
      <c r="E338" s="31">
        <v>605.96978915662635</v>
      </c>
      <c r="F338" s="20">
        <f t="shared" si="5"/>
        <v>0.77280000000000004</v>
      </c>
      <c r="G338" s="32">
        <v>72</v>
      </c>
      <c r="H338" s="33">
        <v>5.9305555555555554</v>
      </c>
      <c r="I338" s="34">
        <v>726.74652777777794</v>
      </c>
      <c r="J338" s="32">
        <v>47</v>
      </c>
      <c r="K338" s="33">
        <v>5.2978723404255321</v>
      </c>
      <c r="L338" s="34">
        <v>508.07297872340428</v>
      </c>
      <c r="M338" s="32">
        <v>7</v>
      </c>
      <c r="N338" s="33">
        <v>1</v>
      </c>
      <c r="O338" s="34">
        <v>354.77428571428567</v>
      </c>
      <c r="P338" s="35">
        <v>68</v>
      </c>
      <c r="Q338" s="36">
        <v>4.8970588235294121</v>
      </c>
      <c r="R338" s="37">
        <v>734.95352941176486</v>
      </c>
      <c r="S338" s="35">
        <v>52</v>
      </c>
      <c r="T338" s="36">
        <v>5.7884615384615383</v>
      </c>
      <c r="U338" s="37">
        <v>499.07634615384598</v>
      </c>
      <c r="V338" s="35">
        <v>8</v>
      </c>
      <c r="W338" s="36">
        <v>5.125</v>
      </c>
      <c r="X338" s="37">
        <v>496.03125</v>
      </c>
      <c r="Y338" s="35">
        <v>17</v>
      </c>
      <c r="Z338" s="36">
        <v>7.7058823529411766</v>
      </c>
      <c r="AA338" s="37">
        <v>551.67941176470595</v>
      </c>
      <c r="AB338" s="35">
        <v>10</v>
      </c>
      <c r="AC338" s="36">
        <v>5.2</v>
      </c>
      <c r="AD338" s="37">
        <v>432.69500000000005</v>
      </c>
      <c r="AE338" s="35">
        <v>11</v>
      </c>
      <c r="AF338" s="36">
        <v>7.9090909090909092</v>
      </c>
      <c r="AG338" s="37">
        <v>798.94272727272732</v>
      </c>
      <c r="AH338" s="35">
        <v>10</v>
      </c>
      <c r="AI338" s="36">
        <v>6</v>
      </c>
      <c r="AJ338" s="37">
        <v>566.447</v>
      </c>
      <c r="AK338" s="32">
        <v>4</v>
      </c>
      <c r="AL338" s="33">
        <v>4.75</v>
      </c>
      <c r="AM338" s="34">
        <v>449.99749999999995</v>
      </c>
      <c r="AN338" s="32">
        <v>1</v>
      </c>
      <c r="AO338" s="33">
        <v>5</v>
      </c>
      <c r="AP338" s="34">
        <v>605.57999999999993</v>
      </c>
      <c r="AQ338" s="32">
        <v>1</v>
      </c>
      <c r="AR338" s="33">
        <v>21</v>
      </c>
      <c r="AS338" s="34">
        <v>1468.51</v>
      </c>
      <c r="AT338" s="32">
        <v>4</v>
      </c>
      <c r="AU338" s="33">
        <v>6</v>
      </c>
      <c r="AV338" s="34">
        <v>466.75249999999994</v>
      </c>
      <c r="AW338" s="32"/>
      <c r="AX338" s="33"/>
      <c r="AY338" s="34"/>
      <c r="AZ338" s="32">
        <v>1</v>
      </c>
      <c r="BA338" s="33">
        <v>4</v>
      </c>
      <c r="BB338" s="34">
        <v>252.2</v>
      </c>
      <c r="BC338" s="32">
        <v>5</v>
      </c>
      <c r="BD338" s="33">
        <v>5</v>
      </c>
      <c r="BE338" s="34">
        <v>327.90400000000005</v>
      </c>
      <c r="BF338" s="35">
        <v>3</v>
      </c>
      <c r="BG338" s="36">
        <v>4.333333333333333</v>
      </c>
      <c r="BH338" s="37">
        <v>358.20666666666665</v>
      </c>
      <c r="BI338" s="35">
        <v>1</v>
      </c>
      <c r="BJ338" s="36">
        <v>14</v>
      </c>
      <c r="BK338" s="37">
        <v>882.7</v>
      </c>
      <c r="BL338" s="35">
        <v>3</v>
      </c>
      <c r="BM338" s="36">
        <v>2.6666666666666665</v>
      </c>
      <c r="BN338" s="37">
        <v>311.59333333333331</v>
      </c>
      <c r="BO338" s="35">
        <v>4</v>
      </c>
      <c r="BP338" s="36">
        <v>5</v>
      </c>
      <c r="BQ338" s="37">
        <v>395.05250000000001</v>
      </c>
      <c r="BR338" s="32"/>
      <c r="BS338" s="33"/>
      <c r="BT338" s="34"/>
      <c r="BU338" s="32">
        <v>3</v>
      </c>
      <c r="BV338" s="33">
        <v>12.333333333333334</v>
      </c>
      <c r="BW338" s="34">
        <v>777.61666666666667</v>
      </c>
      <c r="BX338" s="32"/>
      <c r="BY338" s="33"/>
      <c r="BZ338" s="34"/>
      <c r="CA338" s="32"/>
      <c r="CB338" s="33"/>
      <c r="CC338" s="34"/>
      <c r="CD338" s="35"/>
      <c r="CE338" s="36"/>
      <c r="CF338" s="37"/>
      <c r="CG338" s="35"/>
      <c r="CH338" s="36"/>
      <c r="CI338" s="37"/>
      <c r="CJ338" s="35"/>
      <c r="CK338" s="36"/>
      <c r="CL338" s="37"/>
      <c r="CM338" s="32"/>
      <c r="CN338" s="33"/>
      <c r="CO338" s="34"/>
      <c r="CP338" s="32"/>
      <c r="CQ338" s="33"/>
      <c r="CR338" s="34"/>
    </row>
    <row r="339" spans="1:96" ht="31.5" x14ac:dyDescent="0.25">
      <c r="A339" s="15" t="s">
        <v>701</v>
      </c>
      <c r="B339" s="16" t="s">
        <v>702</v>
      </c>
      <c r="C339" s="17">
        <v>1148</v>
      </c>
      <c r="D339" s="18">
        <v>7.784843205574913</v>
      </c>
      <c r="E339" s="19">
        <v>565.93285714285685</v>
      </c>
      <c r="F339" s="20">
        <f t="shared" si="5"/>
        <v>0.7218</v>
      </c>
      <c r="G339" s="21">
        <v>176</v>
      </c>
      <c r="H339" s="22">
        <v>8.142045454545455</v>
      </c>
      <c r="I339" s="23">
        <v>684.15482954545462</v>
      </c>
      <c r="J339" s="21">
        <v>365</v>
      </c>
      <c r="K339" s="22">
        <v>7.7452054794520544</v>
      </c>
      <c r="L339" s="23">
        <v>552.87473972602686</v>
      </c>
      <c r="M339" s="21"/>
      <c r="N339" s="22"/>
      <c r="O339" s="23"/>
      <c r="P339" s="24">
        <v>54</v>
      </c>
      <c r="Q339" s="25">
        <v>9</v>
      </c>
      <c r="R339" s="26">
        <v>607.78574074074072</v>
      </c>
      <c r="S339" s="24">
        <v>43</v>
      </c>
      <c r="T339" s="25">
        <v>6.2790697674418601</v>
      </c>
      <c r="U339" s="26">
        <v>458.44581395348843</v>
      </c>
      <c r="V339" s="24">
        <v>61</v>
      </c>
      <c r="W339" s="25">
        <v>8.5901639344262293</v>
      </c>
      <c r="X339" s="26">
        <v>598.0411475409835</v>
      </c>
      <c r="Y339" s="24">
        <v>83</v>
      </c>
      <c r="Z339" s="25">
        <v>6.5783132530120483</v>
      </c>
      <c r="AA339" s="26">
        <v>453.34951807228907</v>
      </c>
      <c r="AB339" s="24">
        <v>93</v>
      </c>
      <c r="AC339" s="25">
        <v>7.225806451612903</v>
      </c>
      <c r="AD339" s="26">
        <v>501.39397849462387</v>
      </c>
      <c r="AE339" s="24">
        <v>29</v>
      </c>
      <c r="AF339" s="25">
        <v>9.8275862068965516</v>
      </c>
      <c r="AG339" s="26">
        <v>736.0406896551724</v>
      </c>
      <c r="AH339" s="24">
        <v>29</v>
      </c>
      <c r="AI339" s="25">
        <v>7.1379310344827589</v>
      </c>
      <c r="AJ339" s="26">
        <v>483.56000000000006</v>
      </c>
      <c r="AK339" s="21">
        <v>13</v>
      </c>
      <c r="AL339" s="22">
        <v>8.0769230769230766</v>
      </c>
      <c r="AM339" s="23">
        <v>563.20461538461541</v>
      </c>
      <c r="AN339" s="21">
        <v>25</v>
      </c>
      <c r="AO339" s="22">
        <v>8.1999999999999993</v>
      </c>
      <c r="AP339" s="23">
        <v>587.70159999999998</v>
      </c>
      <c r="AQ339" s="21">
        <v>17</v>
      </c>
      <c r="AR339" s="22">
        <v>7.3529411764705879</v>
      </c>
      <c r="AS339" s="23">
        <v>588.18647058823535</v>
      </c>
      <c r="AT339" s="21">
        <v>11</v>
      </c>
      <c r="AU339" s="22">
        <v>7.1818181818181817</v>
      </c>
      <c r="AV339" s="23">
        <v>533.62909090909091</v>
      </c>
      <c r="AW339" s="21">
        <v>61</v>
      </c>
      <c r="AX339" s="22">
        <v>6.4590163934426226</v>
      </c>
      <c r="AY339" s="23">
        <v>445.15278688524592</v>
      </c>
      <c r="AZ339" s="21">
        <v>15</v>
      </c>
      <c r="BA339" s="22">
        <v>9.1999999999999993</v>
      </c>
      <c r="BB339" s="23">
        <v>609.9086666666667</v>
      </c>
      <c r="BC339" s="21">
        <v>24</v>
      </c>
      <c r="BD339" s="22">
        <v>11.166666666666666</v>
      </c>
      <c r="BE339" s="23">
        <v>841.93124999999975</v>
      </c>
      <c r="BF339" s="24">
        <v>4</v>
      </c>
      <c r="BG339" s="25">
        <v>5</v>
      </c>
      <c r="BH339" s="26">
        <v>335.90499999999997</v>
      </c>
      <c r="BI339" s="24">
        <v>13</v>
      </c>
      <c r="BJ339" s="25">
        <v>7.4615384615384617</v>
      </c>
      <c r="BK339" s="26">
        <v>490.85923076923075</v>
      </c>
      <c r="BL339" s="24">
        <v>13</v>
      </c>
      <c r="BM339" s="25">
        <v>9.3076923076923084</v>
      </c>
      <c r="BN339" s="26">
        <v>621.51</v>
      </c>
      <c r="BO339" s="24">
        <v>15</v>
      </c>
      <c r="BP339" s="25">
        <v>7.4</v>
      </c>
      <c r="BQ339" s="26">
        <v>475.33333333333331</v>
      </c>
      <c r="BR339" s="21">
        <v>1</v>
      </c>
      <c r="BS339" s="22">
        <v>7</v>
      </c>
      <c r="BT339" s="23">
        <v>441.35</v>
      </c>
      <c r="BU339" s="21">
        <v>3</v>
      </c>
      <c r="BV339" s="22">
        <v>5.666666666666667</v>
      </c>
      <c r="BW339" s="23">
        <v>357.28333333333336</v>
      </c>
      <c r="BX339" s="21"/>
      <c r="BY339" s="22"/>
      <c r="BZ339" s="23"/>
      <c r="CA339" s="21"/>
      <c r="CB339" s="22"/>
      <c r="CC339" s="23"/>
      <c r="CD339" s="24"/>
      <c r="CE339" s="25"/>
      <c r="CF339" s="26"/>
      <c r="CG339" s="24"/>
      <c r="CH339" s="25"/>
      <c r="CI339" s="26"/>
      <c r="CJ339" s="24"/>
      <c r="CK339" s="25"/>
      <c r="CL339" s="26"/>
      <c r="CM339" s="21"/>
      <c r="CN339" s="22"/>
      <c r="CO339" s="23"/>
      <c r="CP339" s="21"/>
      <c r="CQ339" s="22"/>
      <c r="CR339" s="23"/>
    </row>
    <row r="340" spans="1:96" ht="31.5" x14ac:dyDescent="0.25">
      <c r="A340" s="15" t="s">
        <v>703</v>
      </c>
      <c r="B340" s="16" t="s">
        <v>704</v>
      </c>
      <c r="C340" s="17">
        <v>1296</v>
      </c>
      <c r="D340" s="18">
        <v>5.8024691358024691</v>
      </c>
      <c r="E340" s="19">
        <v>434.4832947530856</v>
      </c>
      <c r="F340" s="20">
        <f t="shared" si="5"/>
        <v>0.55410000000000004</v>
      </c>
      <c r="G340" s="21">
        <v>235</v>
      </c>
      <c r="H340" s="22">
        <v>6.6638297872340422</v>
      </c>
      <c r="I340" s="23">
        <v>568.15919148936166</v>
      </c>
      <c r="J340" s="21">
        <v>229</v>
      </c>
      <c r="K340" s="22">
        <v>5.5807860262008733</v>
      </c>
      <c r="L340" s="23">
        <v>410.61563318777286</v>
      </c>
      <c r="M340" s="21"/>
      <c r="N340" s="22"/>
      <c r="O340" s="23"/>
      <c r="P340" s="24">
        <v>95</v>
      </c>
      <c r="Q340" s="25">
        <v>5.6631578947368419</v>
      </c>
      <c r="R340" s="26">
        <v>391.02431578947363</v>
      </c>
      <c r="S340" s="24">
        <v>171</v>
      </c>
      <c r="T340" s="25">
        <v>5.6432748538011692</v>
      </c>
      <c r="U340" s="26">
        <v>413.55438596491223</v>
      </c>
      <c r="V340" s="24">
        <v>48</v>
      </c>
      <c r="W340" s="25">
        <v>5.729166666666667</v>
      </c>
      <c r="X340" s="26">
        <v>393.51958333333346</v>
      </c>
      <c r="Y340" s="24">
        <v>68</v>
      </c>
      <c r="Z340" s="25">
        <v>4.5735294117647056</v>
      </c>
      <c r="AA340" s="26">
        <v>325.7922058823529</v>
      </c>
      <c r="AB340" s="24">
        <v>90</v>
      </c>
      <c r="AC340" s="25">
        <v>5.0333333333333332</v>
      </c>
      <c r="AD340" s="26">
        <v>355.67011111111094</v>
      </c>
      <c r="AE340" s="24">
        <v>55</v>
      </c>
      <c r="AF340" s="25">
        <v>6.290909090909091</v>
      </c>
      <c r="AG340" s="26">
        <v>502.46472727272732</v>
      </c>
      <c r="AH340" s="24">
        <v>49</v>
      </c>
      <c r="AI340" s="25">
        <v>5.591836734693878</v>
      </c>
      <c r="AJ340" s="26">
        <v>387.56285714285713</v>
      </c>
      <c r="AK340" s="21">
        <v>22</v>
      </c>
      <c r="AL340" s="22">
        <v>5.8636363636363633</v>
      </c>
      <c r="AM340" s="23">
        <v>414.95000000000005</v>
      </c>
      <c r="AN340" s="21">
        <v>20</v>
      </c>
      <c r="AO340" s="22">
        <v>5.35</v>
      </c>
      <c r="AP340" s="23">
        <v>373.77699999999993</v>
      </c>
      <c r="AQ340" s="21">
        <v>24</v>
      </c>
      <c r="AR340" s="22">
        <v>5.833333333333333</v>
      </c>
      <c r="AS340" s="23">
        <v>490.75375000000003</v>
      </c>
      <c r="AT340" s="21">
        <v>26</v>
      </c>
      <c r="AU340" s="22">
        <v>5.2692307692307692</v>
      </c>
      <c r="AV340" s="23">
        <v>390.76307692307694</v>
      </c>
      <c r="AW340" s="21">
        <v>20</v>
      </c>
      <c r="AX340" s="22">
        <v>4.8499999999999996</v>
      </c>
      <c r="AY340" s="23">
        <v>350.36449999999996</v>
      </c>
      <c r="AZ340" s="21">
        <v>24</v>
      </c>
      <c r="BA340" s="22">
        <v>5.541666666666667</v>
      </c>
      <c r="BB340" s="23">
        <v>400.02041666666673</v>
      </c>
      <c r="BC340" s="21">
        <v>42</v>
      </c>
      <c r="BD340" s="22">
        <v>6.4761904761904763</v>
      </c>
      <c r="BE340" s="23">
        <v>462.33047619047619</v>
      </c>
      <c r="BF340" s="24">
        <v>33</v>
      </c>
      <c r="BG340" s="25">
        <v>5.5757575757575761</v>
      </c>
      <c r="BH340" s="26">
        <v>364.11090909090916</v>
      </c>
      <c r="BI340" s="24">
        <v>12</v>
      </c>
      <c r="BJ340" s="25">
        <v>5.25</v>
      </c>
      <c r="BK340" s="26">
        <v>339.09416666666669</v>
      </c>
      <c r="BL340" s="24">
        <v>21</v>
      </c>
      <c r="BM340" s="25">
        <v>8.3333333333333339</v>
      </c>
      <c r="BN340" s="26">
        <v>582.32047619047626</v>
      </c>
      <c r="BO340" s="24">
        <v>4</v>
      </c>
      <c r="BP340" s="25">
        <v>6.5</v>
      </c>
      <c r="BQ340" s="26">
        <v>475.1225</v>
      </c>
      <c r="BR340" s="21">
        <v>4</v>
      </c>
      <c r="BS340" s="22">
        <v>5</v>
      </c>
      <c r="BT340" s="23">
        <v>315.25</v>
      </c>
      <c r="BU340" s="21"/>
      <c r="BV340" s="22"/>
      <c r="BW340" s="23"/>
      <c r="BX340" s="21"/>
      <c r="BY340" s="22"/>
      <c r="BZ340" s="23"/>
      <c r="CA340" s="21">
        <v>4</v>
      </c>
      <c r="CB340" s="22">
        <v>7.75</v>
      </c>
      <c r="CC340" s="23">
        <v>488.63750000000005</v>
      </c>
      <c r="CD340" s="24"/>
      <c r="CE340" s="25"/>
      <c r="CF340" s="26"/>
      <c r="CG340" s="24"/>
      <c r="CH340" s="25"/>
      <c r="CI340" s="26"/>
      <c r="CJ340" s="24"/>
      <c r="CK340" s="25"/>
      <c r="CL340" s="26"/>
      <c r="CM340" s="21"/>
      <c r="CN340" s="22"/>
      <c r="CO340" s="23"/>
      <c r="CP340" s="21"/>
      <c r="CQ340" s="22"/>
      <c r="CR340" s="23"/>
    </row>
    <row r="341" spans="1:96" x14ac:dyDescent="0.25">
      <c r="A341" s="15" t="s">
        <v>705</v>
      </c>
      <c r="B341" s="16" t="s">
        <v>706</v>
      </c>
      <c r="C341" s="17">
        <v>556</v>
      </c>
      <c r="D341" s="18">
        <v>4.6852517985611515</v>
      </c>
      <c r="E341" s="19">
        <v>313.70285971223007</v>
      </c>
      <c r="F341" s="20">
        <f t="shared" si="5"/>
        <v>0.40010000000000001</v>
      </c>
      <c r="G341" s="21"/>
      <c r="H341" s="22"/>
      <c r="I341" s="23"/>
      <c r="J341" s="21">
        <v>1</v>
      </c>
      <c r="K341" s="22">
        <v>3</v>
      </c>
      <c r="L341" s="23">
        <v>189.15</v>
      </c>
      <c r="M341" s="21">
        <v>219</v>
      </c>
      <c r="N341" s="22">
        <v>4.2922374429223744</v>
      </c>
      <c r="O341" s="23">
        <v>303.80908675799077</v>
      </c>
      <c r="P341" s="24">
        <v>27</v>
      </c>
      <c r="Q341" s="25">
        <v>5.8888888888888893</v>
      </c>
      <c r="R341" s="26">
        <v>383.29592592592599</v>
      </c>
      <c r="S341" s="24">
        <v>44</v>
      </c>
      <c r="T341" s="25">
        <v>6.6136363636363633</v>
      </c>
      <c r="U341" s="26">
        <v>421.17795454545461</v>
      </c>
      <c r="V341" s="24">
        <v>21</v>
      </c>
      <c r="W341" s="25">
        <v>4.3809523809523814</v>
      </c>
      <c r="X341" s="26">
        <v>276.21904761904761</v>
      </c>
      <c r="Y341" s="24">
        <v>10</v>
      </c>
      <c r="Z341" s="25">
        <v>4.5</v>
      </c>
      <c r="AA341" s="26">
        <v>283.72500000000002</v>
      </c>
      <c r="AB341" s="24">
        <v>51</v>
      </c>
      <c r="AC341" s="25">
        <v>4.666666666666667</v>
      </c>
      <c r="AD341" s="26">
        <v>309.518431372549</v>
      </c>
      <c r="AE341" s="24">
        <v>16</v>
      </c>
      <c r="AF341" s="25">
        <v>5.625</v>
      </c>
      <c r="AG341" s="26">
        <v>400.15312499999999</v>
      </c>
      <c r="AH341" s="24">
        <v>43</v>
      </c>
      <c r="AI341" s="25">
        <v>5.6511627906976747</v>
      </c>
      <c r="AJ341" s="26">
        <v>356.30581395348838</v>
      </c>
      <c r="AK341" s="21">
        <v>13</v>
      </c>
      <c r="AL341" s="22">
        <v>4.2307692307692308</v>
      </c>
      <c r="AM341" s="23">
        <v>266.74999999999994</v>
      </c>
      <c r="AN341" s="21">
        <v>19</v>
      </c>
      <c r="AO341" s="22">
        <v>4.4736842105263159</v>
      </c>
      <c r="AP341" s="23">
        <v>301.00736842105266</v>
      </c>
      <c r="AQ341" s="21">
        <v>18</v>
      </c>
      <c r="AR341" s="22">
        <v>3.5555555555555554</v>
      </c>
      <c r="AS341" s="23">
        <v>224.17777777777781</v>
      </c>
      <c r="AT341" s="21"/>
      <c r="AU341" s="22"/>
      <c r="AV341" s="23"/>
      <c r="AW341" s="21">
        <v>14</v>
      </c>
      <c r="AX341" s="22">
        <v>3.4285714285714284</v>
      </c>
      <c r="AY341" s="23">
        <v>221.87714285714281</v>
      </c>
      <c r="AZ341" s="21">
        <v>16</v>
      </c>
      <c r="BA341" s="22">
        <v>3.8125</v>
      </c>
      <c r="BB341" s="23">
        <v>240.37812499999998</v>
      </c>
      <c r="BC341" s="21">
        <v>16</v>
      </c>
      <c r="BD341" s="22">
        <v>4.9375</v>
      </c>
      <c r="BE341" s="23">
        <v>336.50875000000002</v>
      </c>
      <c r="BF341" s="24">
        <v>3</v>
      </c>
      <c r="BG341" s="25">
        <v>3</v>
      </c>
      <c r="BH341" s="26">
        <v>189.14999999999998</v>
      </c>
      <c r="BI341" s="24"/>
      <c r="BJ341" s="25"/>
      <c r="BK341" s="26"/>
      <c r="BL341" s="24">
        <v>19</v>
      </c>
      <c r="BM341" s="25">
        <v>3.3684210526315788</v>
      </c>
      <c r="BN341" s="26">
        <v>214.88315789473683</v>
      </c>
      <c r="BO341" s="24"/>
      <c r="BP341" s="25"/>
      <c r="BQ341" s="26"/>
      <c r="BR341" s="21"/>
      <c r="BS341" s="22"/>
      <c r="BT341" s="23"/>
      <c r="BU341" s="21"/>
      <c r="BV341" s="22"/>
      <c r="BW341" s="23"/>
      <c r="BX341" s="21"/>
      <c r="BY341" s="22"/>
      <c r="BZ341" s="23"/>
      <c r="CA341" s="21">
        <v>1</v>
      </c>
      <c r="CB341" s="22">
        <v>5</v>
      </c>
      <c r="CC341" s="23">
        <v>315.25</v>
      </c>
      <c r="CD341" s="24"/>
      <c r="CE341" s="25"/>
      <c r="CF341" s="26"/>
      <c r="CG341" s="24"/>
      <c r="CH341" s="25"/>
      <c r="CI341" s="26"/>
      <c r="CJ341" s="24">
        <v>5</v>
      </c>
      <c r="CK341" s="25">
        <v>6.8</v>
      </c>
      <c r="CL341" s="26">
        <v>428.74000000000007</v>
      </c>
      <c r="CM341" s="21"/>
      <c r="CN341" s="22"/>
      <c r="CO341" s="23"/>
      <c r="CP341" s="21"/>
      <c r="CQ341" s="22"/>
      <c r="CR341" s="23"/>
    </row>
    <row r="342" spans="1:96" ht="31.5" x14ac:dyDescent="0.25">
      <c r="A342" s="15" t="s">
        <v>707</v>
      </c>
      <c r="B342" s="16" t="s">
        <v>708</v>
      </c>
      <c r="C342" s="17">
        <v>337</v>
      </c>
      <c r="D342" s="18">
        <v>5.4718100890207717</v>
      </c>
      <c r="E342" s="19">
        <v>471.59495548961422</v>
      </c>
      <c r="F342" s="20">
        <f t="shared" si="5"/>
        <v>0.60140000000000005</v>
      </c>
      <c r="G342" s="21">
        <v>22</v>
      </c>
      <c r="H342" s="22">
        <v>6.8636363636363633</v>
      </c>
      <c r="I342" s="23">
        <v>548.89045454545465</v>
      </c>
      <c r="J342" s="21">
        <v>101</v>
      </c>
      <c r="K342" s="22">
        <v>6.6237623762376234</v>
      </c>
      <c r="L342" s="23">
        <v>598.16742574257421</v>
      </c>
      <c r="M342" s="21"/>
      <c r="N342" s="22"/>
      <c r="O342" s="23"/>
      <c r="P342" s="24">
        <v>5</v>
      </c>
      <c r="Q342" s="25">
        <v>5</v>
      </c>
      <c r="R342" s="26">
        <v>334.01800000000003</v>
      </c>
      <c r="S342" s="24">
        <v>12</v>
      </c>
      <c r="T342" s="25">
        <v>5.166666666666667</v>
      </c>
      <c r="U342" s="26">
        <v>474.72416666666669</v>
      </c>
      <c r="V342" s="24">
        <v>23</v>
      </c>
      <c r="W342" s="25">
        <v>4.7826086956521738</v>
      </c>
      <c r="X342" s="26">
        <v>349.84608695652167</v>
      </c>
      <c r="Y342" s="24">
        <v>10</v>
      </c>
      <c r="Z342" s="25">
        <v>7.8</v>
      </c>
      <c r="AA342" s="26">
        <v>608.66</v>
      </c>
      <c r="AB342" s="24">
        <v>82</v>
      </c>
      <c r="AC342" s="25">
        <v>3.4024390243902438</v>
      </c>
      <c r="AD342" s="26">
        <v>315.43914634146347</v>
      </c>
      <c r="AE342" s="24">
        <v>13</v>
      </c>
      <c r="AF342" s="25">
        <v>10.692307692307692</v>
      </c>
      <c r="AG342" s="26">
        <v>1044.1107692307694</v>
      </c>
      <c r="AH342" s="24">
        <v>13</v>
      </c>
      <c r="AI342" s="25">
        <v>6.8461538461538458</v>
      </c>
      <c r="AJ342" s="26">
        <v>492.51846153846151</v>
      </c>
      <c r="AK342" s="21">
        <v>4</v>
      </c>
      <c r="AL342" s="22">
        <v>6</v>
      </c>
      <c r="AM342" s="23">
        <v>428.14250000000004</v>
      </c>
      <c r="AN342" s="21">
        <v>1</v>
      </c>
      <c r="AO342" s="22">
        <v>3</v>
      </c>
      <c r="AP342" s="23">
        <v>189.15</v>
      </c>
      <c r="AQ342" s="21">
        <v>19</v>
      </c>
      <c r="AR342" s="22">
        <v>4.0526315789473681</v>
      </c>
      <c r="AS342" s="23">
        <v>302.7752631578947</v>
      </c>
      <c r="AT342" s="21"/>
      <c r="AU342" s="22"/>
      <c r="AV342" s="23"/>
      <c r="AW342" s="21">
        <v>12</v>
      </c>
      <c r="AX342" s="22">
        <v>4.583333333333333</v>
      </c>
      <c r="AY342" s="23">
        <v>429.34999999999997</v>
      </c>
      <c r="AZ342" s="21">
        <v>3</v>
      </c>
      <c r="BA342" s="22">
        <v>3.3333333333333335</v>
      </c>
      <c r="BB342" s="23">
        <v>235.55333333333331</v>
      </c>
      <c r="BC342" s="21">
        <v>4</v>
      </c>
      <c r="BD342" s="22">
        <v>4.75</v>
      </c>
      <c r="BE342" s="23">
        <v>311.21749999999997</v>
      </c>
      <c r="BF342" s="24">
        <v>5</v>
      </c>
      <c r="BG342" s="25">
        <v>2.2000000000000002</v>
      </c>
      <c r="BH342" s="26">
        <v>237.98400000000001</v>
      </c>
      <c r="BI342" s="24">
        <v>4</v>
      </c>
      <c r="BJ342" s="25">
        <v>6.5</v>
      </c>
      <c r="BK342" s="26">
        <v>409.82499999999999</v>
      </c>
      <c r="BL342" s="24">
        <v>3</v>
      </c>
      <c r="BM342" s="25">
        <v>5</v>
      </c>
      <c r="BN342" s="26">
        <v>402.35666666666663</v>
      </c>
      <c r="BO342" s="24">
        <v>1</v>
      </c>
      <c r="BP342" s="25">
        <v>2</v>
      </c>
      <c r="BQ342" s="26">
        <v>300.5</v>
      </c>
      <c r="BR342" s="21"/>
      <c r="BS342" s="22"/>
      <c r="BT342" s="23"/>
      <c r="BU342" s="21"/>
      <c r="BV342" s="22"/>
      <c r="BW342" s="23"/>
      <c r="BX342" s="21"/>
      <c r="BY342" s="22"/>
      <c r="BZ342" s="23"/>
      <c r="CA342" s="21"/>
      <c r="CB342" s="22"/>
      <c r="CC342" s="23"/>
      <c r="CD342" s="24"/>
      <c r="CE342" s="25"/>
      <c r="CF342" s="26"/>
      <c r="CG342" s="24"/>
      <c r="CH342" s="25"/>
      <c r="CI342" s="26"/>
      <c r="CJ342" s="24"/>
      <c r="CK342" s="25"/>
      <c r="CL342" s="26"/>
      <c r="CM342" s="21"/>
      <c r="CN342" s="22"/>
      <c r="CO342" s="23"/>
      <c r="CP342" s="21"/>
      <c r="CQ342" s="22"/>
      <c r="CR342" s="23"/>
    </row>
    <row r="343" spans="1:96" x14ac:dyDescent="0.25">
      <c r="A343" s="15" t="s">
        <v>709</v>
      </c>
      <c r="B343" s="16" t="s">
        <v>710</v>
      </c>
      <c r="C343" s="17">
        <v>799</v>
      </c>
      <c r="D343" s="18">
        <v>2.9674593241551941</v>
      </c>
      <c r="E343" s="19">
        <v>283.60964956195244</v>
      </c>
      <c r="F343" s="20">
        <f t="shared" si="5"/>
        <v>0.36170000000000002</v>
      </c>
      <c r="G343" s="21">
        <v>88</v>
      </c>
      <c r="H343" s="22">
        <v>2.9886363636363638</v>
      </c>
      <c r="I343" s="23">
        <v>376.74397727272753</v>
      </c>
      <c r="J343" s="21">
        <v>103</v>
      </c>
      <c r="K343" s="22">
        <v>2.7864077669902914</v>
      </c>
      <c r="L343" s="23">
        <v>256.50165048543693</v>
      </c>
      <c r="M343" s="21">
        <v>5</v>
      </c>
      <c r="N343" s="22">
        <v>2.6</v>
      </c>
      <c r="O343" s="23">
        <v>211.28000000000003</v>
      </c>
      <c r="P343" s="24">
        <v>66</v>
      </c>
      <c r="Q343" s="25">
        <v>2</v>
      </c>
      <c r="R343" s="26">
        <v>311.81712121212115</v>
      </c>
      <c r="S343" s="24">
        <v>114</v>
      </c>
      <c r="T343" s="25">
        <v>2.3508771929824563</v>
      </c>
      <c r="U343" s="26">
        <v>244.22394736842116</v>
      </c>
      <c r="V343" s="24">
        <v>55</v>
      </c>
      <c r="W343" s="25">
        <v>3.1272727272727274</v>
      </c>
      <c r="X343" s="26">
        <v>249.68727272727264</v>
      </c>
      <c r="Y343" s="24">
        <v>41</v>
      </c>
      <c r="Z343" s="25">
        <v>3.4146341463414633</v>
      </c>
      <c r="AA343" s="26">
        <v>265.28634146341466</v>
      </c>
      <c r="AB343" s="24">
        <v>53</v>
      </c>
      <c r="AC343" s="25">
        <v>2.3962264150943398</v>
      </c>
      <c r="AD343" s="26">
        <v>222.32150943396221</v>
      </c>
      <c r="AE343" s="24">
        <v>59</v>
      </c>
      <c r="AF343" s="25">
        <v>4.3220338983050848</v>
      </c>
      <c r="AG343" s="26">
        <v>413.09999999999997</v>
      </c>
      <c r="AH343" s="24">
        <v>86</v>
      </c>
      <c r="AI343" s="25">
        <v>3.3488372093023258</v>
      </c>
      <c r="AJ343" s="26">
        <v>258.46290697674419</v>
      </c>
      <c r="AK343" s="21">
        <v>18</v>
      </c>
      <c r="AL343" s="22">
        <v>3.7222222222222223</v>
      </c>
      <c r="AM343" s="23">
        <v>247.77611111111113</v>
      </c>
      <c r="AN343" s="21">
        <v>3</v>
      </c>
      <c r="AO343" s="22">
        <v>3.6666666666666665</v>
      </c>
      <c r="AP343" s="23">
        <v>424.73666666666668</v>
      </c>
      <c r="AQ343" s="21">
        <v>5</v>
      </c>
      <c r="AR343" s="22">
        <v>2.4</v>
      </c>
      <c r="AS343" s="23">
        <v>170.08800000000002</v>
      </c>
      <c r="AT343" s="21">
        <v>7</v>
      </c>
      <c r="AU343" s="22">
        <v>3.1428571428571428</v>
      </c>
      <c r="AV343" s="23">
        <v>260.90714285714284</v>
      </c>
      <c r="AW343" s="21">
        <v>23</v>
      </c>
      <c r="AX343" s="22">
        <v>2.5652173913043477</v>
      </c>
      <c r="AY343" s="23">
        <v>258.1108695652174</v>
      </c>
      <c r="AZ343" s="21">
        <v>14</v>
      </c>
      <c r="BA343" s="22">
        <v>4.0714285714285712</v>
      </c>
      <c r="BB343" s="23">
        <v>297.02214285714291</v>
      </c>
      <c r="BC343" s="21">
        <v>20</v>
      </c>
      <c r="BD343" s="22">
        <v>3.75</v>
      </c>
      <c r="BE343" s="23">
        <v>327.43499999999995</v>
      </c>
      <c r="BF343" s="24">
        <v>19</v>
      </c>
      <c r="BG343" s="25">
        <v>2.7894736842105261</v>
      </c>
      <c r="BH343" s="26">
        <v>220.75315789473686</v>
      </c>
      <c r="BI343" s="24"/>
      <c r="BJ343" s="25"/>
      <c r="BK343" s="26"/>
      <c r="BL343" s="24">
        <v>7</v>
      </c>
      <c r="BM343" s="25">
        <v>3.1428571428571428</v>
      </c>
      <c r="BN343" s="26">
        <v>294.54428571428571</v>
      </c>
      <c r="BO343" s="24">
        <v>10</v>
      </c>
      <c r="BP343" s="25">
        <v>3.7</v>
      </c>
      <c r="BQ343" s="26">
        <v>255.56199999999998</v>
      </c>
      <c r="BR343" s="21"/>
      <c r="BS343" s="22"/>
      <c r="BT343" s="23"/>
      <c r="BU343" s="21"/>
      <c r="BV343" s="22"/>
      <c r="BW343" s="23"/>
      <c r="BX343" s="21"/>
      <c r="BY343" s="22"/>
      <c r="BZ343" s="23"/>
      <c r="CA343" s="21">
        <v>3</v>
      </c>
      <c r="CB343" s="22">
        <v>3.6666666666666665</v>
      </c>
      <c r="CC343" s="23">
        <v>231.18333333333331</v>
      </c>
      <c r="CD343" s="24"/>
      <c r="CE343" s="25"/>
      <c r="CF343" s="26"/>
      <c r="CG343" s="24"/>
      <c r="CH343" s="25"/>
      <c r="CI343" s="26"/>
      <c r="CJ343" s="24"/>
      <c r="CK343" s="25"/>
      <c r="CL343" s="26"/>
      <c r="CM343" s="21"/>
      <c r="CN343" s="22"/>
      <c r="CO343" s="23"/>
      <c r="CP343" s="21"/>
      <c r="CQ343" s="22"/>
      <c r="CR343" s="23"/>
    </row>
    <row r="344" spans="1:96" ht="31.5" x14ac:dyDescent="0.25">
      <c r="A344" s="27" t="s">
        <v>711</v>
      </c>
      <c r="B344" s="28" t="s">
        <v>712</v>
      </c>
      <c r="C344" s="29">
        <v>12</v>
      </c>
      <c r="D344" s="30">
        <v>6.333333333333333</v>
      </c>
      <c r="E344" s="31">
        <v>504.32333333333332</v>
      </c>
      <c r="F344" s="20">
        <f t="shared" si="5"/>
        <v>0.64319999999999999</v>
      </c>
      <c r="G344" s="32"/>
      <c r="H344" s="33"/>
      <c r="I344" s="34"/>
      <c r="J344" s="32">
        <v>4</v>
      </c>
      <c r="K344" s="33">
        <v>4.75</v>
      </c>
      <c r="L344" s="34">
        <v>422.78750000000002</v>
      </c>
      <c r="M344" s="32"/>
      <c r="N344" s="33"/>
      <c r="O344" s="34"/>
      <c r="P344" s="35"/>
      <c r="Q344" s="36"/>
      <c r="R344" s="37"/>
      <c r="S344" s="35"/>
      <c r="T344" s="36"/>
      <c r="U344" s="37"/>
      <c r="V344" s="35">
        <v>1</v>
      </c>
      <c r="W344" s="36">
        <v>5</v>
      </c>
      <c r="X344" s="37">
        <v>315.25</v>
      </c>
      <c r="Y344" s="35"/>
      <c r="Z344" s="36"/>
      <c r="AA344" s="37"/>
      <c r="AB344" s="35">
        <v>3</v>
      </c>
      <c r="AC344" s="36">
        <v>3.3333333333333335</v>
      </c>
      <c r="AD344" s="37">
        <v>210.16666666666666</v>
      </c>
      <c r="AE344" s="35"/>
      <c r="AF344" s="36"/>
      <c r="AG344" s="37"/>
      <c r="AH344" s="35">
        <v>2</v>
      </c>
      <c r="AI344" s="36">
        <v>11</v>
      </c>
      <c r="AJ344" s="37">
        <v>1076.99</v>
      </c>
      <c r="AK344" s="32"/>
      <c r="AL344" s="33"/>
      <c r="AM344" s="34"/>
      <c r="AN344" s="32"/>
      <c r="AO344" s="33"/>
      <c r="AP344" s="34"/>
      <c r="AQ344" s="32"/>
      <c r="AR344" s="33"/>
      <c r="AS344" s="34"/>
      <c r="AT344" s="32"/>
      <c r="AU344" s="33"/>
      <c r="AV344" s="34"/>
      <c r="AW344" s="32"/>
      <c r="AX344" s="33"/>
      <c r="AY344" s="34"/>
      <c r="AZ344" s="32">
        <v>1</v>
      </c>
      <c r="BA344" s="33">
        <v>5</v>
      </c>
      <c r="BB344" s="34">
        <v>315.25</v>
      </c>
      <c r="BC344" s="32"/>
      <c r="BD344" s="33"/>
      <c r="BE344" s="34"/>
      <c r="BF344" s="35"/>
      <c r="BG344" s="36"/>
      <c r="BH344" s="37"/>
      <c r="BI344" s="35"/>
      <c r="BJ344" s="36"/>
      <c r="BK344" s="37"/>
      <c r="BL344" s="35">
        <v>1</v>
      </c>
      <c r="BM344" s="36">
        <v>15</v>
      </c>
      <c r="BN344" s="37">
        <v>945.75</v>
      </c>
      <c r="BO344" s="35"/>
      <c r="BP344" s="36"/>
      <c r="BQ344" s="37"/>
      <c r="BR344" s="32"/>
      <c r="BS344" s="33"/>
      <c r="BT344" s="34"/>
      <c r="BU344" s="32"/>
      <c r="BV344" s="33"/>
      <c r="BW344" s="34"/>
      <c r="BX344" s="32"/>
      <c r="BY344" s="33"/>
      <c r="BZ344" s="34"/>
      <c r="CA344" s="32"/>
      <c r="CB344" s="33"/>
      <c r="CC344" s="34"/>
      <c r="CD344" s="35"/>
      <c r="CE344" s="36"/>
      <c r="CF344" s="37"/>
      <c r="CG344" s="35"/>
      <c r="CH344" s="36"/>
      <c r="CI344" s="37"/>
      <c r="CJ344" s="35"/>
      <c r="CK344" s="36"/>
      <c r="CL344" s="37"/>
      <c r="CM344" s="32"/>
      <c r="CN344" s="33"/>
      <c r="CO344" s="34"/>
      <c r="CP344" s="32"/>
      <c r="CQ344" s="33"/>
      <c r="CR344" s="34"/>
    </row>
    <row r="345" spans="1:96" ht="31.5" x14ac:dyDescent="0.25">
      <c r="A345" s="15" t="s">
        <v>713</v>
      </c>
      <c r="B345" s="16" t="s">
        <v>714</v>
      </c>
      <c r="C345" s="17">
        <v>51</v>
      </c>
      <c r="D345" s="18">
        <v>3.784313725490196</v>
      </c>
      <c r="E345" s="19">
        <v>306.02137254901953</v>
      </c>
      <c r="F345" s="20">
        <f t="shared" si="5"/>
        <v>0.39029999999999998</v>
      </c>
      <c r="G345" s="21">
        <v>9</v>
      </c>
      <c r="H345" s="22">
        <v>5.333333333333333</v>
      </c>
      <c r="I345" s="23">
        <v>412.27333333333331</v>
      </c>
      <c r="J345" s="21">
        <v>1</v>
      </c>
      <c r="K345" s="22">
        <v>1</v>
      </c>
      <c r="L345" s="23">
        <v>88.759999999999991</v>
      </c>
      <c r="M345" s="21"/>
      <c r="N345" s="22"/>
      <c r="O345" s="23"/>
      <c r="P345" s="24">
        <v>11</v>
      </c>
      <c r="Q345" s="25">
        <v>4.2727272727272725</v>
      </c>
      <c r="R345" s="26">
        <v>335.56818181818176</v>
      </c>
      <c r="S345" s="24"/>
      <c r="T345" s="25"/>
      <c r="U345" s="26"/>
      <c r="V345" s="24">
        <v>1</v>
      </c>
      <c r="W345" s="25">
        <v>3</v>
      </c>
      <c r="X345" s="26">
        <v>189.15</v>
      </c>
      <c r="Y345" s="24">
        <v>12</v>
      </c>
      <c r="Z345" s="25">
        <v>3</v>
      </c>
      <c r="AA345" s="26">
        <v>231.64499999999998</v>
      </c>
      <c r="AB345" s="24">
        <v>12</v>
      </c>
      <c r="AC345" s="25">
        <v>3.1666666666666665</v>
      </c>
      <c r="AD345" s="26">
        <v>265.96500000000003</v>
      </c>
      <c r="AE345" s="24">
        <v>2</v>
      </c>
      <c r="AF345" s="25">
        <v>3.5</v>
      </c>
      <c r="AG345" s="26">
        <v>485.75</v>
      </c>
      <c r="AH345" s="24"/>
      <c r="AI345" s="25"/>
      <c r="AJ345" s="26"/>
      <c r="AK345" s="21"/>
      <c r="AL345" s="22"/>
      <c r="AM345" s="23"/>
      <c r="AN345" s="21"/>
      <c r="AO345" s="22"/>
      <c r="AP345" s="23"/>
      <c r="AQ345" s="21"/>
      <c r="AR345" s="22"/>
      <c r="AS345" s="23"/>
      <c r="AT345" s="21"/>
      <c r="AU345" s="22"/>
      <c r="AV345" s="23"/>
      <c r="AW345" s="21"/>
      <c r="AX345" s="22"/>
      <c r="AY345" s="23"/>
      <c r="AZ345" s="21"/>
      <c r="BA345" s="22"/>
      <c r="BB345" s="23"/>
      <c r="BC345" s="21">
        <v>3</v>
      </c>
      <c r="BD345" s="22">
        <v>4.333333333333333</v>
      </c>
      <c r="BE345" s="23">
        <v>328.2166666666667</v>
      </c>
      <c r="BF345" s="24"/>
      <c r="BG345" s="25"/>
      <c r="BH345" s="26"/>
      <c r="BI345" s="24"/>
      <c r="BJ345" s="25"/>
      <c r="BK345" s="26"/>
      <c r="BL345" s="24"/>
      <c r="BM345" s="25"/>
      <c r="BN345" s="26"/>
      <c r="BO345" s="24"/>
      <c r="BP345" s="25"/>
      <c r="BQ345" s="26"/>
      <c r="BR345" s="21"/>
      <c r="BS345" s="22"/>
      <c r="BT345" s="23"/>
      <c r="BU345" s="21"/>
      <c r="BV345" s="22"/>
      <c r="BW345" s="23"/>
      <c r="BX345" s="21"/>
      <c r="BY345" s="22"/>
      <c r="BZ345" s="23"/>
      <c r="CA345" s="21"/>
      <c r="CB345" s="22"/>
      <c r="CC345" s="23"/>
      <c r="CD345" s="24"/>
      <c r="CE345" s="25"/>
      <c r="CF345" s="26"/>
      <c r="CG345" s="24"/>
      <c r="CH345" s="25"/>
      <c r="CI345" s="26"/>
      <c r="CJ345" s="24"/>
      <c r="CK345" s="25"/>
      <c r="CL345" s="26"/>
      <c r="CM345" s="21"/>
      <c r="CN345" s="22"/>
      <c r="CO345" s="23"/>
      <c r="CP345" s="21"/>
      <c r="CQ345" s="22"/>
      <c r="CR345" s="23"/>
    </row>
    <row r="346" spans="1:96" x14ac:dyDescent="0.25">
      <c r="A346" s="15" t="s">
        <v>715</v>
      </c>
      <c r="B346" s="16" t="s">
        <v>716</v>
      </c>
      <c r="C346" s="17">
        <v>4</v>
      </c>
      <c r="D346" s="18">
        <v>1.5</v>
      </c>
      <c r="E346" s="19">
        <v>117.47499999999999</v>
      </c>
      <c r="F346" s="20">
        <f t="shared" si="5"/>
        <v>0.14979999999999999</v>
      </c>
      <c r="G346" s="21"/>
      <c r="H346" s="22"/>
      <c r="I346" s="23"/>
      <c r="J346" s="21"/>
      <c r="K346" s="22"/>
      <c r="L346" s="23"/>
      <c r="M346" s="21">
        <v>1</v>
      </c>
      <c r="N346" s="22">
        <v>2</v>
      </c>
      <c r="O346" s="23">
        <v>217.7</v>
      </c>
      <c r="P346" s="24"/>
      <c r="Q346" s="25"/>
      <c r="R346" s="26"/>
      <c r="S346" s="24"/>
      <c r="T346" s="25"/>
      <c r="U346" s="26"/>
      <c r="V346" s="24"/>
      <c r="W346" s="25"/>
      <c r="X346" s="26"/>
      <c r="Y346" s="24"/>
      <c r="Z346" s="25"/>
      <c r="AA346" s="26"/>
      <c r="AB346" s="24">
        <v>1</v>
      </c>
      <c r="AC346" s="25">
        <v>1</v>
      </c>
      <c r="AD346" s="26">
        <v>63.05</v>
      </c>
      <c r="AE346" s="24">
        <v>1</v>
      </c>
      <c r="AF346" s="25">
        <v>2</v>
      </c>
      <c r="AG346" s="26">
        <v>126.1</v>
      </c>
      <c r="AH346" s="24">
        <v>1</v>
      </c>
      <c r="AI346" s="25">
        <v>1</v>
      </c>
      <c r="AJ346" s="26">
        <v>63.05</v>
      </c>
      <c r="AK346" s="21"/>
      <c r="AL346" s="22"/>
      <c r="AM346" s="23"/>
      <c r="AN346" s="21"/>
      <c r="AO346" s="22"/>
      <c r="AP346" s="23"/>
      <c r="AQ346" s="21"/>
      <c r="AR346" s="22"/>
      <c r="AS346" s="23"/>
      <c r="AT346" s="21"/>
      <c r="AU346" s="22"/>
      <c r="AV346" s="23"/>
      <c r="AW346" s="21"/>
      <c r="AX346" s="22"/>
      <c r="AY346" s="23"/>
      <c r="AZ346" s="21"/>
      <c r="BA346" s="22"/>
      <c r="BB346" s="23"/>
      <c r="BC346" s="21"/>
      <c r="BD346" s="22"/>
      <c r="BE346" s="23"/>
      <c r="BF346" s="24"/>
      <c r="BG346" s="25"/>
      <c r="BH346" s="26"/>
      <c r="BI346" s="24"/>
      <c r="BJ346" s="25"/>
      <c r="BK346" s="26"/>
      <c r="BL346" s="24"/>
      <c r="BM346" s="25"/>
      <c r="BN346" s="26"/>
      <c r="BO346" s="24"/>
      <c r="BP346" s="25"/>
      <c r="BQ346" s="26"/>
      <c r="BR346" s="21"/>
      <c r="BS346" s="22"/>
      <c r="BT346" s="23"/>
      <c r="BU346" s="21"/>
      <c r="BV346" s="22"/>
      <c r="BW346" s="23"/>
      <c r="BX346" s="21"/>
      <c r="BY346" s="22"/>
      <c r="BZ346" s="23"/>
      <c r="CA346" s="21"/>
      <c r="CB346" s="22"/>
      <c r="CC346" s="23"/>
      <c r="CD346" s="24"/>
      <c r="CE346" s="25"/>
      <c r="CF346" s="26"/>
      <c r="CG346" s="24"/>
      <c r="CH346" s="25"/>
      <c r="CI346" s="26"/>
      <c r="CJ346" s="24"/>
      <c r="CK346" s="25"/>
      <c r="CL346" s="26"/>
      <c r="CM346" s="21"/>
      <c r="CN346" s="22"/>
      <c r="CO346" s="23"/>
      <c r="CP346" s="21"/>
      <c r="CQ346" s="22"/>
      <c r="CR346" s="23"/>
    </row>
    <row r="347" spans="1:96" x14ac:dyDescent="0.25">
      <c r="A347" s="15" t="s">
        <v>717</v>
      </c>
      <c r="B347" s="16" t="s">
        <v>718</v>
      </c>
      <c r="C347" s="17">
        <v>44</v>
      </c>
      <c r="D347" s="18">
        <v>5</v>
      </c>
      <c r="E347" s="19">
        <v>388.00113636363625</v>
      </c>
      <c r="F347" s="20">
        <f t="shared" si="5"/>
        <v>0.49480000000000002</v>
      </c>
      <c r="G347" s="21">
        <v>11</v>
      </c>
      <c r="H347" s="22">
        <v>3</v>
      </c>
      <c r="I347" s="23">
        <v>230.23727272727274</v>
      </c>
      <c r="J347" s="21">
        <v>20</v>
      </c>
      <c r="K347" s="22">
        <v>6.95</v>
      </c>
      <c r="L347" s="23">
        <v>555.31049999999982</v>
      </c>
      <c r="M347" s="21"/>
      <c r="N347" s="22"/>
      <c r="O347" s="23"/>
      <c r="P347" s="24">
        <v>1</v>
      </c>
      <c r="Q347" s="25">
        <v>2</v>
      </c>
      <c r="R347" s="26">
        <v>244.18</v>
      </c>
      <c r="S347" s="24">
        <v>2</v>
      </c>
      <c r="T347" s="25">
        <v>1.5</v>
      </c>
      <c r="U347" s="26">
        <v>94.574999999999989</v>
      </c>
      <c r="V347" s="24"/>
      <c r="W347" s="25"/>
      <c r="X347" s="26"/>
      <c r="Y347" s="24">
        <v>1</v>
      </c>
      <c r="Z347" s="25">
        <v>12</v>
      </c>
      <c r="AA347" s="26">
        <v>756.6</v>
      </c>
      <c r="AB347" s="24">
        <v>3</v>
      </c>
      <c r="AC347" s="25">
        <v>3.6666666666666665</v>
      </c>
      <c r="AD347" s="26">
        <v>327.43333333333334</v>
      </c>
      <c r="AE347" s="24">
        <v>1</v>
      </c>
      <c r="AF347" s="25">
        <v>10</v>
      </c>
      <c r="AG347" s="26">
        <v>630.5</v>
      </c>
      <c r="AH347" s="24">
        <v>2</v>
      </c>
      <c r="AI347" s="25">
        <v>2.5</v>
      </c>
      <c r="AJ347" s="26">
        <v>157.625</v>
      </c>
      <c r="AK347" s="21"/>
      <c r="AL347" s="22"/>
      <c r="AM347" s="23"/>
      <c r="AN347" s="21"/>
      <c r="AO347" s="22"/>
      <c r="AP347" s="23"/>
      <c r="AQ347" s="21"/>
      <c r="AR347" s="22"/>
      <c r="AS347" s="23"/>
      <c r="AT347" s="21"/>
      <c r="AU347" s="22"/>
      <c r="AV347" s="23"/>
      <c r="AW347" s="21"/>
      <c r="AX347" s="22"/>
      <c r="AY347" s="23"/>
      <c r="AZ347" s="21"/>
      <c r="BA347" s="22"/>
      <c r="BB347" s="23"/>
      <c r="BC347" s="21"/>
      <c r="BD347" s="22"/>
      <c r="BE347" s="23"/>
      <c r="BF347" s="24">
        <v>2</v>
      </c>
      <c r="BG347" s="25">
        <v>1</v>
      </c>
      <c r="BH347" s="26">
        <v>63.05</v>
      </c>
      <c r="BI347" s="24"/>
      <c r="BJ347" s="25"/>
      <c r="BK347" s="26"/>
      <c r="BL347" s="24"/>
      <c r="BM347" s="25"/>
      <c r="BN347" s="26"/>
      <c r="BO347" s="24"/>
      <c r="BP347" s="25"/>
      <c r="BQ347" s="26"/>
      <c r="BR347" s="21"/>
      <c r="BS347" s="22"/>
      <c r="BT347" s="23"/>
      <c r="BU347" s="21"/>
      <c r="BV347" s="22"/>
      <c r="BW347" s="23"/>
      <c r="BX347" s="21"/>
      <c r="BY347" s="22"/>
      <c r="BZ347" s="23"/>
      <c r="CA347" s="21">
        <v>1</v>
      </c>
      <c r="CB347" s="22">
        <v>3</v>
      </c>
      <c r="CC347" s="23">
        <v>189.15</v>
      </c>
      <c r="CD347" s="24"/>
      <c r="CE347" s="25"/>
      <c r="CF347" s="26"/>
      <c r="CG347" s="24"/>
      <c r="CH347" s="25"/>
      <c r="CI347" s="26"/>
      <c r="CJ347" s="24"/>
      <c r="CK347" s="25"/>
      <c r="CL347" s="26"/>
      <c r="CM347" s="21"/>
      <c r="CN347" s="22"/>
      <c r="CO347" s="23"/>
      <c r="CP347" s="21"/>
      <c r="CQ347" s="22"/>
      <c r="CR347" s="23"/>
    </row>
    <row r="348" spans="1:96" ht="31.5" x14ac:dyDescent="0.25">
      <c r="A348" s="15" t="s">
        <v>719</v>
      </c>
      <c r="B348" s="16" t="s">
        <v>720</v>
      </c>
      <c r="C348" s="17">
        <v>242</v>
      </c>
      <c r="D348" s="18">
        <v>7.3966942148760326</v>
      </c>
      <c r="E348" s="19">
        <v>606.87652892561982</v>
      </c>
      <c r="F348" s="20">
        <f t="shared" si="5"/>
        <v>0.77400000000000002</v>
      </c>
      <c r="G348" s="21">
        <v>57</v>
      </c>
      <c r="H348" s="22">
        <v>6.0526315789473681</v>
      </c>
      <c r="I348" s="23">
        <v>626.99912280701767</v>
      </c>
      <c r="J348" s="21">
        <v>116</v>
      </c>
      <c r="K348" s="22">
        <v>7.5603448275862073</v>
      </c>
      <c r="L348" s="23">
        <v>585.7266379310347</v>
      </c>
      <c r="M348" s="21"/>
      <c r="N348" s="22"/>
      <c r="O348" s="23"/>
      <c r="P348" s="24">
        <v>7</v>
      </c>
      <c r="Q348" s="25">
        <v>9.4285714285714288</v>
      </c>
      <c r="R348" s="26">
        <v>697.38571428571424</v>
      </c>
      <c r="S348" s="24">
        <v>4</v>
      </c>
      <c r="T348" s="25">
        <v>6.25</v>
      </c>
      <c r="U348" s="26">
        <v>394.0625</v>
      </c>
      <c r="V348" s="24">
        <v>5</v>
      </c>
      <c r="W348" s="25">
        <v>6.2</v>
      </c>
      <c r="X348" s="26">
        <v>430.77199999999993</v>
      </c>
      <c r="Y348" s="24">
        <v>5</v>
      </c>
      <c r="Z348" s="25">
        <v>5.8</v>
      </c>
      <c r="AA348" s="26">
        <v>445.17600000000004</v>
      </c>
      <c r="AB348" s="24">
        <v>10</v>
      </c>
      <c r="AC348" s="25">
        <v>5.6</v>
      </c>
      <c r="AD348" s="26">
        <v>475.96399999999994</v>
      </c>
      <c r="AE348" s="24">
        <v>4</v>
      </c>
      <c r="AF348" s="25">
        <v>7</v>
      </c>
      <c r="AG348" s="26">
        <v>896.28250000000003</v>
      </c>
      <c r="AH348" s="24">
        <v>10</v>
      </c>
      <c r="AI348" s="25">
        <v>11.4</v>
      </c>
      <c r="AJ348" s="26">
        <v>781.89999999999986</v>
      </c>
      <c r="AK348" s="21">
        <v>1</v>
      </c>
      <c r="AL348" s="22">
        <v>2</v>
      </c>
      <c r="AM348" s="23">
        <v>126.1</v>
      </c>
      <c r="AN348" s="21"/>
      <c r="AO348" s="22"/>
      <c r="AP348" s="23"/>
      <c r="AQ348" s="21">
        <v>4</v>
      </c>
      <c r="AR348" s="22">
        <v>8.75</v>
      </c>
      <c r="AS348" s="23">
        <v>740.49250000000006</v>
      </c>
      <c r="AT348" s="21">
        <v>1</v>
      </c>
      <c r="AU348" s="22">
        <v>22</v>
      </c>
      <c r="AV348" s="23">
        <v>1493.04</v>
      </c>
      <c r="AW348" s="21">
        <v>2</v>
      </c>
      <c r="AX348" s="22">
        <v>9.5</v>
      </c>
      <c r="AY348" s="23">
        <v>821.67499999999995</v>
      </c>
      <c r="AZ348" s="21">
        <v>1</v>
      </c>
      <c r="BA348" s="22">
        <v>9</v>
      </c>
      <c r="BB348" s="23">
        <v>975.92000000000007</v>
      </c>
      <c r="BC348" s="21">
        <v>6</v>
      </c>
      <c r="BD348" s="22">
        <v>11.5</v>
      </c>
      <c r="BE348" s="23">
        <v>826.70833333333337</v>
      </c>
      <c r="BF348" s="24"/>
      <c r="BG348" s="25"/>
      <c r="BH348" s="26"/>
      <c r="BI348" s="24">
        <v>1</v>
      </c>
      <c r="BJ348" s="25">
        <v>10</v>
      </c>
      <c r="BK348" s="26">
        <v>653.82000000000005</v>
      </c>
      <c r="BL348" s="24">
        <v>8</v>
      </c>
      <c r="BM348" s="25">
        <v>6.625</v>
      </c>
      <c r="BN348" s="26">
        <v>420.62125000000003</v>
      </c>
      <c r="BO348" s="24"/>
      <c r="BP348" s="25"/>
      <c r="BQ348" s="26"/>
      <c r="BR348" s="21"/>
      <c r="BS348" s="22"/>
      <c r="BT348" s="23"/>
      <c r="BU348" s="21"/>
      <c r="BV348" s="22"/>
      <c r="BW348" s="23"/>
      <c r="BX348" s="21"/>
      <c r="BY348" s="22"/>
      <c r="BZ348" s="23"/>
      <c r="CA348" s="21"/>
      <c r="CB348" s="22"/>
      <c r="CC348" s="23"/>
      <c r="CD348" s="24"/>
      <c r="CE348" s="25"/>
      <c r="CF348" s="26"/>
      <c r="CG348" s="24"/>
      <c r="CH348" s="25"/>
      <c r="CI348" s="26"/>
      <c r="CJ348" s="24"/>
      <c r="CK348" s="25"/>
      <c r="CL348" s="26"/>
      <c r="CM348" s="21"/>
      <c r="CN348" s="22"/>
      <c r="CO348" s="23"/>
      <c r="CP348" s="21"/>
      <c r="CQ348" s="22"/>
      <c r="CR348" s="23"/>
    </row>
    <row r="349" spans="1:96" ht="31.5" x14ac:dyDescent="0.25">
      <c r="A349" s="15" t="s">
        <v>721</v>
      </c>
      <c r="B349" s="16" t="s">
        <v>722</v>
      </c>
      <c r="C349" s="17">
        <v>228</v>
      </c>
      <c r="D349" s="18">
        <v>5.3728070175438596</v>
      </c>
      <c r="E349" s="19">
        <v>466.80640350877178</v>
      </c>
      <c r="F349" s="20">
        <f t="shared" si="5"/>
        <v>0.59530000000000005</v>
      </c>
      <c r="G349" s="21">
        <v>67</v>
      </c>
      <c r="H349" s="22">
        <v>5.7761194029850742</v>
      </c>
      <c r="I349" s="23">
        <v>513.16701492537311</v>
      </c>
      <c r="J349" s="21">
        <v>58</v>
      </c>
      <c r="K349" s="22">
        <v>4.5517241379310347</v>
      </c>
      <c r="L349" s="23">
        <v>400.60224137931027</v>
      </c>
      <c r="M349" s="21"/>
      <c r="N349" s="22"/>
      <c r="O349" s="23"/>
      <c r="P349" s="24">
        <v>19</v>
      </c>
      <c r="Q349" s="25">
        <v>5.2105263157894735</v>
      </c>
      <c r="R349" s="26">
        <v>498.09578947368419</v>
      </c>
      <c r="S349" s="24">
        <v>9</v>
      </c>
      <c r="T349" s="25">
        <v>4.8888888888888893</v>
      </c>
      <c r="U349" s="26">
        <v>458.63333333333333</v>
      </c>
      <c r="V349" s="24">
        <v>7</v>
      </c>
      <c r="W349" s="25">
        <v>10.142857142857142</v>
      </c>
      <c r="X349" s="26">
        <v>767.27142857142849</v>
      </c>
      <c r="Y349" s="24">
        <v>9</v>
      </c>
      <c r="Z349" s="25">
        <v>5.4444444444444446</v>
      </c>
      <c r="AA349" s="26">
        <v>412.36888888888893</v>
      </c>
      <c r="AB349" s="24">
        <v>8</v>
      </c>
      <c r="AC349" s="25">
        <v>4.875</v>
      </c>
      <c r="AD349" s="26">
        <v>500.22375</v>
      </c>
      <c r="AE349" s="24">
        <v>10</v>
      </c>
      <c r="AF349" s="25">
        <v>6.7</v>
      </c>
      <c r="AG349" s="26">
        <v>538.33100000000002</v>
      </c>
      <c r="AH349" s="24">
        <v>14</v>
      </c>
      <c r="AI349" s="25">
        <v>5.5</v>
      </c>
      <c r="AJ349" s="26">
        <v>476.62642857142856</v>
      </c>
      <c r="AK349" s="21">
        <v>3</v>
      </c>
      <c r="AL349" s="22">
        <v>4.333333333333333</v>
      </c>
      <c r="AM349" s="23">
        <v>301.10333333333335</v>
      </c>
      <c r="AN349" s="21"/>
      <c r="AO349" s="22"/>
      <c r="AP349" s="23"/>
      <c r="AQ349" s="21">
        <v>3</v>
      </c>
      <c r="AR349" s="22">
        <v>3.3333333333333335</v>
      </c>
      <c r="AS349" s="23">
        <v>343.04666666666662</v>
      </c>
      <c r="AT349" s="21">
        <v>1</v>
      </c>
      <c r="AU349" s="22">
        <v>7</v>
      </c>
      <c r="AV349" s="23">
        <v>488.27000000000004</v>
      </c>
      <c r="AW349" s="21">
        <v>1</v>
      </c>
      <c r="AX349" s="22">
        <v>3</v>
      </c>
      <c r="AY349" s="23">
        <v>500.34000000000003</v>
      </c>
      <c r="AZ349" s="21">
        <v>2</v>
      </c>
      <c r="BA349" s="22">
        <v>3.5</v>
      </c>
      <c r="BB349" s="23">
        <v>503.70499999999998</v>
      </c>
      <c r="BC349" s="21">
        <v>3</v>
      </c>
      <c r="BD349" s="22">
        <v>6.666666666666667</v>
      </c>
      <c r="BE349" s="23">
        <v>420.33333333333331</v>
      </c>
      <c r="BF349" s="24">
        <v>2</v>
      </c>
      <c r="BG349" s="25">
        <v>3.5</v>
      </c>
      <c r="BH349" s="26">
        <v>348.15999999999997</v>
      </c>
      <c r="BI349" s="24"/>
      <c r="BJ349" s="25"/>
      <c r="BK349" s="26"/>
      <c r="BL349" s="24">
        <v>8</v>
      </c>
      <c r="BM349" s="25">
        <v>4.875</v>
      </c>
      <c r="BN349" s="26">
        <v>351.28000000000003</v>
      </c>
      <c r="BO349" s="24">
        <v>2</v>
      </c>
      <c r="BP349" s="25">
        <v>6</v>
      </c>
      <c r="BQ349" s="26">
        <v>378.3</v>
      </c>
      <c r="BR349" s="21"/>
      <c r="BS349" s="22"/>
      <c r="BT349" s="23"/>
      <c r="BU349" s="21"/>
      <c r="BV349" s="22"/>
      <c r="BW349" s="23"/>
      <c r="BX349" s="21"/>
      <c r="BY349" s="22"/>
      <c r="BZ349" s="23"/>
      <c r="CA349" s="21">
        <v>1</v>
      </c>
      <c r="CB349" s="22">
        <v>6</v>
      </c>
      <c r="CC349" s="23">
        <v>378.3</v>
      </c>
      <c r="CD349" s="24"/>
      <c r="CE349" s="25"/>
      <c r="CF349" s="26"/>
      <c r="CG349" s="24">
        <v>1</v>
      </c>
      <c r="CH349" s="25">
        <v>4</v>
      </c>
      <c r="CI349" s="26">
        <v>252.2</v>
      </c>
      <c r="CJ349" s="24"/>
      <c r="CK349" s="25"/>
      <c r="CL349" s="26"/>
      <c r="CM349" s="21"/>
      <c r="CN349" s="22"/>
      <c r="CO349" s="23"/>
      <c r="CP349" s="21"/>
      <c r="CQ349" s="22"/>
      <c r="CR349" s="23"/>
    </row>
    <row r="350" spans="1:96" x14ac:dyDescent="0.25">
      <c r="A350" s="27" t="s">
        <v>723</v>
      </c>
      <c r="B350" s="28" t="s">
        <v>724</v>
      </c>
      <c r="C350" s="29">
        <v>98</v>
      </c>
      <c r="D350" s="30">
        <v>4.908163265306122</v>
      </c>
      <c r="E350" s="31">
        <v>338.62326530612233</v>
      </c>
      <c r="F350" s="20">
        <f t="shared" si="5"/>
        <v>0.43190000000000001</v>
      </c>
      <c r="G350" s="32"/>
      <c r="H350" s="33"/>
      <c r="I350" s="34"/>
      <c r="J350" s="32"/>
      <c r="K350" s="33"/>
      <c r="L350" s="34"/>
      <c r="M350" s="32">
        <v>45</v>
      </c>
      <c r="N350" s="33">
        <v>5.9555555555555557</v>
      </c>
      <c r="O350" s="34">
        <v>429.33288888888887</v>
      </c>
      <c r="P350" s="35">
        <v>18</v>
      </c>
      <c r="Q350" s="36">
        <v>5.2222222222222223</v>
      </c>
      <c r="R350" s="37">
        <v>349.41222222222223</v>
      </c>
      <c r="S350" s="35">
        <v>5</v>
      </c>
      <c r="T350" s="36">
        <v>3</v>
      </c>
      <c r="U350" s="37">
        <v>189.14999999999998</v>
      </c>
      <c r="V350" s="35">
        <v>1</v>
      </c>
      <c r="W350" s="36">
        <v>1</v>
      </c>
      <c r="X350" s="37">
        <v>63.05</v>
      </c>
      <c r="Y350" s="35">
        <v>12</v>
      </c>
      <c r="Z350" s="36">
        <v>3.9166666666666665</v>
      </c>
      <c r="AA350" s="37">
        <v>250.11916666666664</v>
      </c>
      <c r="AB350" s="35">
        <v>3</v>
      </c>
      <c r="AC350" s="36">
        <v>4.333333333333333</v>
      </c>
      <c r="AD350" s="37">
        <v>284.76666666666665</v>
      </c>
      <c r="AE350" s="35">
        <v>2</v>
      </c>
      <c r="AF350" s="36">
        <v>1.5</v>
      </c>
      <c r="AG350" s="37">
        <v>94.574999999999989</v>
      </c>
      <c r="AH350" s="35">
        <v>1</v>
      </c>
      <c r="AI350" s="36">
        <v>1</v>
      </c>
      <c r="AJ350" s="37">
        <v>63.05</v>
      </c>
      <c r="AK350" s="32">
        <v>1</v>
      </c>
      <c r="AL350" s="33">
        <v>1</v>
      </c>
      <c r="AM350" s="34">
        <v>63.05</v>
      </c>
      <c r="AN350" s="32">
        <v>1</v>
      </c>
      <c r="AO350" s="33">
        <v>2</v>
      </c>
      <c r="AP350" s="34">
        <v>126.1</v>
      </c>
      <c r="AQ350" s="32"/>
      <c r="AR350" s="33"/>
      <c r="AS350" s="34"/>
      <c r="AT350" s="32"/>
      <c r="AU350" s="33"/>
      <c r="AV350" s="34"/>
      <c r="AW350" s="32"/>
      <c r="AX350" s="33"/>
      <c r="AY350" s="34"/>
      <c r="AZ350" s="32"/>
      <c r="BA350" s="33"/>
      <c r="BB350" s="34"/>
      <c r="BC350" s="32">
        <v>1</v>
      </c>
      <c r="BD350" s="33">
        <v>1</v>
      </c>
      <c r="BE350" s="34">
        <v>63.05</v>
      </c>
      <c r="BF350" s="35">
        <v>6</v>
      </c>
      <c r="BG350" s="36">
        <v>5.166666666666667</v>
      </c>
      <c r="BH350" s="37">
        <v>325.75833333333333</v>
      </c>
      <c r="BI350" s="35"/>
      <c r="BJ350" s="36"/>
      <c r="BK350" s="37"/>
      <c r="BL350" s="35">
        <v>2</v>
      </c>
      <c r="BM350" s="36">
        <v>2</v>
      </c>
      <c r="BN350" s="37">
        <v>126.1</v>
      </c>
      <c r="BO350" s="35"/>
      <c r="BP350" s="36"/>
      <c r="BQ350" s="37"/>
      <c r="BR350" s="32"/>
      <c r="BS350" s="33"/>
      <c r="BT350" s="34"/>
      <c r="BU350" s="32"/>
      <c r="BV350" s="33"/>
      <c r="BW350" s="34"/>
      <c r="BX350" s="32"/>
      <c r="BY350" s="33"/>
      <c r="BZ350" s="34"/>
      <c r="CA350" s="32"/>
      <c r="CB350" s="33"/>
      <c r="CC350" s="34"/>
      <c r="CD350" s="35"/>
      <c r="CE350" s="36"/>
      <c r="CF350" s="37"/>
      <c r="CG350" s="35"/>
      <c r="CH350" s="36"/>
      <c r="CI350" s="37"/>
      <c r="CJ350" s="35"/>
      <c r="CK350" s="36"/>
      <c r="CL350" s="37"/>
      <c r="CM350" s="32"/>
      <c r="CN350" s="33"/>
      <c r="CO350" s="34"/>
      <c r="CP350" s="32"/>
      <c r="CQ350" s="33"/>
      <c r="CR350" s="34"/>
    </row>
    <row r="351" spans="1:96" x14ac:dyDescent="0.25">
      <c r="A351" s="15" t="s">
        <v>725</v>
      </c>
      <c r="B351" s="16" t="s">
        <v>726</v>
      </c>
      <c r="C351" s="17">
        <v>29</v>
      </c>
      <c r="D351" s="18">
        <v>9.8275862068965516</v>
      </c>
      <c r="E351" s="19">
        <v>1343.8634482758623</v>
      </c>
      <c r="F351" s="20">
        <f t="shared" si="5"/>
        <v>1.7139</v>
      </c>
      <c r="G351" s="21">
        <v>2</v>
      </c>
      <c r="H351" s="22">
        <v>7</v>
      </c>
      <c r="I351" s="23">
        <v>1022.795</v>
      </c>
      <c r="J351" s="21">
        <v>21</v>
      </c>
      <c r="K351" s="22">
        <v>10</v>
      </c>
      <c r="L351" s="23">
        <v>1388.7414285714285</v>
      </c>
      <c r="M351" s="21"/>
      <c r="N351" s="22"/>
      <c r="O351" s="23"/>
      <c r="P351" s="24"/>
      <c r="Q351" s="25"/>
      <c r="R351" s="26"/>
      <c r="S351" s="24">
        <v>1</v>
      </c>
      <c r="T351" s="25">
        <v>8</v>
      </c>
      <c r="U351" s="26">
        <v>1485.06</v>
      </c>
      <c r="V351" s="24"/>
      <c r="W351" s="25"/>
      <c r="X351" s="26"/>
      <c r="Y351" s="24"/>
      <c r="Z351" s="25"/>
      <c r="AA351" s="26"/>
      <c r="AB351" s="24">
        <v>3</v>
      </c>
      <c r="AC351" s="25">
        <v>12.666666666666666</v>
      </c>
      <c r="AD351" s="26">
        <v>1589.7133333333334</v>
      </c>
      <c r="AE351" s="24">
        <v>1</v>
      </c>
      <c r="AF351" s="25">
        <v>5</v>
      </c>
      <c r="AG351" s="26">
        <v>510.03</v>
      </c>
      <c r="AH351" s="24">
        <v>1</v>
      </c>
      <c r="AI351" s="25">
        <v>10</v>
      </c>
      <c r="AJ351" s="26">
        <v>998.65</v>
      </c>
      <c r="AK351" s="21"/>
      <c r="AL351" s="22"/>
      <c r="AM351" s="23"/>
      <c r="AN351" s="21"/>
      <c r="AO351" s="22"/>
      <c r="AP351" s="23"/>
      <c r="AQ351" s="21"/>
      <c r="AR351" s="22"/>
      <c r="AS351" s="23"/>
      <c r="AT351" s="21"/>
      <c r="AU351" s="22"/>
      <c r="AV351" s="23"/>
      <c r="AW351" s="21"/>
      <c r="AX351" s="22"/>
      <c r="AY351" s="23"/>
      <c r="AZ351" s="21"/>
      <c r="BA351" s="22"/>
      <c r="BB351" s="23"/>
      <c r="BC351" s="21"/>
      <c r="BD351" s="22"/>
      <c r="BE351" s="23"/>
      <c r="BF351" s="24"/>
      <c r="BG351" s="25"/>
      <c r="BH351" s="26"/>
      <c r="BI351" s="24"/>
      <c r="BJ351" s="25"/>
      <c r="BK351" s="26"/>
      <c r="BL351" s="24"/>
      <c r="BM351" s="25"/>
      <c r="BN351" s="26"/>
      <c r="BO351" s="24"/>
      <c r="BP351" s="25"/>
      <c r="BQ351" s="26"/>
      <c r="BR351" s="21"/>
      <c r="BS351" s="22"/>
      <c r="BT351" s="23"/>
      <c r="BU351" s="21"/>
      <c r="BV351" s="22"/>
      <c r="BW351" s="23"/>
      <c r="BX351" s="21"/>
      <c r="BY351" s="22"/>
      <c r="BZ351" s="23"/>
      <c r="CA351" s="21"/>
      <c r="CB351" s="22"/>
      <c r="CC351" s="23"/>
      <c r="CD351" s="24"/>
      <c r="CE351" s="25"/>
      <c r="CF351" s="26"/>
      <c r="CG351" s="24"/>
      <c r="CH351" s="25"/>
      <c r="CI351" s="26"/>
      <c r="CJ351" s="24"/>
      <c r="CK351" s="25"/>
      <c r="CL351" s="26"/>
      <c r="CM351" s="21"/>
      <c r="CN351" s="22"/>
      <c r="CO351" s="23"/>
      <c r="CP351" s="21"/>
      <c r="CQ351" s="22"/>
      <c r="CR351" s="23"/>
    </row>
    <row r="352" spans="1:96" x14ac:dyDescent="0.25">
      <c r="A352" s="15" t="s">
        <v>727</v>
      </c>
      <c r="B352" s="16" t="s">
        <v>728</v>
      </c>
      <c r="C352" s="17">
        <v>401</v>
      </c>
      <c r="D352" s="18">
        <v>7.3965087281795512</v>
      </c>
      <c r="E352" s="19">
        <v>1115.3690523690782</v>
      </c>
      <c r="F352" s="20">
        <f t="shared" si="5"/>
        <v>1.4225000000000001</v>
      </c>
      <c r="G352" s="21">
        <v>146</v>
      </c>
      <c r="H352" s="22">
        <v>6.2534246575342465</v>
      </c>
      <c r="I352" s="23">
        <v>1035.9487671232871</v>
      </c>
      <c r="J352" s="21">
        <v>180</v>
      </c>
      <c r="K352" s="22">
        <v>8.65</v>
      </c>
      <c r="L352" s="23">
        <v>1229.8122222222219</v>
      </c>
      <c r="M352" s="21"/>
      <c r="N352" s="22"/>
      <c r="O352" s="23"/>
      <c r="P352" s="24">
        <v>26</v>
      </c>
      <c r="Q352" s="25">
        <v>7.3076923076923075</v>
      </c>
      <c r="R352" s="26">
        <v>1113.7823076923073</v>
      </c>
      <c r="S352" s="24">
        <v>16</v>
      </c>
      <c r="T352" s="25">
        <v>5.3125</v>
      </c>
      <c r="U352" s="26">
        <v>897.22312500000021</v>
      </c>
      <c r="V352" s="24"/>
      <c r="W352" s="25"/>
      <c r="X352" s="26"/>
      <c r="Y352" s="24"/>
      <c r="Z352" s="25"/>
      <c r="AA352" s="26"/>
      <c r="AB352" s="24">
        <v>27</v>
      </c>
      <c r="AC352" s="25">
        <v>6.3703703703703702</v>
      </c>
      <c r="AD352" s="26">
        <v>992.73592592592615</v>
      </c>
      <c r="AE352" s="24"/>
      <c r="AF352" s="25"/>
      <c r="AG352" s="26"/>
      <c r="AH352" s="24">
        <v>6</v>
      </c>
      <c r="AI352" s="25">
        <v>8.1666666666666661</v>
      </c>
      <c r="AJ352" s="26">
        <v>755.08166666666682</v>
      </c>
      <c r="AK352" s="21"/>
      <c r="AL352" s="22"/>
      <c r="AM352" s="23"/>
      <c r="AN352" s="21"/>
      <c r="AO352" s="22"/>
      <c r="AP352" s="23"/>
      <c r="AQ352" s="21"/>
      <c r="AR352" s="22"/>
      <c r="AS352" s="23"/>
      <c r="AT352" s="21"/>
      <c r="AU352" s="22"/>
      <c r="AV352" s="23"/>
      <c r="AW352" s="21"/>
      <c r="AX352" s="22"/>
      <c r="AY352" s="23"/>
      <c r="AZ352" s="21"/>
      <c r="BA352" s="22"/>
      <c r="BB352" s="23"/>
      <c r="BC352" s="21"/>
      <c r="BD352" s="22"/>
      <c r="BE352" s="23"/>
      <c r="BF352" s="24"/>
      <c r="BG352" s="25"/>
      <c r="BH352" s="26"/>
      <c r="BI352" s="24"/>
      <c r="BJ352" s="25"/>
      <c r="BK352" s="26"/>
      <c r="BL352" s="24"/>
      <c r="BM352" s="25"/>
      <c r="BN352" s="26"/>
      <c r="BO352" s="24"/>
      <c r="BP352" s="25"/>
      <c r="BQ352" s="26"/>
      <c r="BR352" s="21"/>
      <c r="BS352" s="22"/>
      <c r="BT352" s="23"/>
      <c r="BU352" s="21"/>
      <c r="BV352" s="22"/>
      <c r="BW352" s="23"/>
      <c r="BX352" s="21"/>
      <c r="BY352" s="22"/>
      <c r="BZ352" s="23"/>
      <c r="CA352" s="21"/>
      <c r="CB352" s="22"/>
      <c r="CC352" s="23"/>
      <c r="CD352" s="24"/>
      <c r="CE352" s="25"/>
      <c r="CF352" s="26"/>
      <c r="CG352" s="24"/>
      <c r="CH352" s="25"/>
      <c r="CI352" s="26"/>
      <c r="CJ352" s="24"/>
      <c r="CK352" s="25"/>
      <c r="CL352" s="26"/>
      <c r="CM352" s="21"/>
      <c r="CN352" s="22"/>
      <c r="CO352" s="23"/>
      <c r="CP352" s="21"/>
      <c r="CQ352" s="22"/>
      <c r="CR352" s="23"/>
    </row>
    <row r="353" spans="1:96" x14ac:dyDescent="0.25">
      <c r="A353" s="15" t="s">
        <v>729</v>
      </c>
      <c r="B353" s="16" t="s">
        <v>730</v>
      </c>
      <c r="C353" s="17">
        <v>29</v>
      </c>
      <c r="D353" s="18">
        <v>6.931034482758621</v>
      </c>
      <c r="E353" s="19">
        <v>742.3551724137933</v>
      </c>
      <c r="F353" s="20">
        <f t="shared" si="5"/>
        <v>0.94669999999999999</v>
      </c>
      <c r="G353" s="21">
        <v>7</v>
      </c>
      <c r="H353" s="22">
        <v>9.1428571428571423</v>
      </c>
      <c r="I353" s="23">
        <v>835.43428571428581</v>
      </c>
      <c r="J353" s="21">
        <v>19</v>
      </c>
      <c r="K353" s="22">
        <v>6.1578947368421053</v>
      </c>
      <c r="L353" s="23">
        <v>714.44789473684216</v>
      </c>
      <c r="M353" s="21"/>
      <c r="N353" s="22"/>
      <c r="O353" s="23"/>
      <c r="P353" s="24">
        <v>1</v>
      </c>
      <c r="Q353" s="25">
        <v>9</v>
      </c>
      <c r="R353" s="26">
        <v>853.43000000000006</v>
      </c>
      <c r="S353" s="24">
        <v>1</v>
      </c>
      <c r="T353" s="25">
        <v>4</v>
      </c>
      <c r="U353" s="26">
        <v>524.99</v>
      </c>
      <c r="V353" s="24"/>
      <c r="W353" s="25"/>
      <c r="X353" s="26"/>
      <c r="Y353" s="24"/>
      <c r="Z353" s="25"/>
      <c r="AA353" s="26"/>
      <c r="AB353" s="24">
        <v>1</v>
      </c>
      <c r="AC353" s="25">
        <v>7</v>
      </c>
      <c r="AD353" s="26">
        <v>727.33</v>
      </c>
      <c r="AE353" s="24"/>
      <c r="AF353" s="25"/>
      <c r="AG353" s="26"/>
      <c r="AH353" s="24"/>
      <c r="AI353" s="25"/>
      <c r="AJ353" s="26"/>
      <c r="AK353" s="21"/>
      <c r="AL353" s="22"/>
      <c r="AM353" s="23"/>
      <c r="AN353" s="21"/>
      <c r="AO353" s="22"/>
      <c r="AP353" s="23"/>
      <c r="AQ353" s="21"/>
      <c r="AR353" s="22"/>
      <c r="AS353" s="23"/>
      <c r="AT353" s="21"/>
      <c r="AU353" s="22"/>
      <c r="AV353" s="23"/>
      <c r="AW353" s="21"/>
      <c r="AX353" s="22"/>
      <c r="AY353" s="23"/>
      <c r="AZ353" s="21"/>
      <c r="BA353" s="22"/>
      <c r="BB353" s="23"/>
      <c r="BC353" s="21"/>
      <c r="BD353" s="22"/>
      <c r="BE353" s="23"/>
      <c r="BF353" s="24"/>
      <c r="BG353" s="25"/>
      <c r="BH353" s="26"/>
      <c r="BI353" s="24"/>
      <c r="BJ353" s="25"/>
      <c r="BK353" s="26"/>
      <c r="BL353" s="24"/>
      <c r="BM353" s="25"/>
      <c r="BN353" s="26"/>
      <c r="BO353" s="24"/>
      <c r="BP353" s="25"/>
      <c r="BQ353" s="26"/>
      <c r="BR353" s="21"/>
      <c r="BS353" s="22"/>
      <c r="BT353" s="23"/>
      <c r="BU353" s="21"/>
      <c r="BV353" s="22"/>
      <c r="BW353" s="23"/>
      <c r="BX353" s="21"/>
      <c r="BY353" s="22"/>
      <c r="BZ353" s="23"/>
      <c r="CA353" s="21"/>
      <c r="CB353" s="22"/>
      <c r="CC353" s="23"/>
      <c r="CD353" s="24"/>
      <c r="CE353" s="25"/>
      <c r="CF353" s="26"/>
      <c r="CG353" s="24"/>
      <c r="CH353" s="25"/>
      <c r="CI353" s="26"/>
      <c r="CJ353" s="24"/>
      <c r="CK353" s="25"/>
      <c r="CL353" s="26"/>
      <c r="CM353" s="21"/>
      <c r="CN353" s="22"/>
      <c r="CO353" s="23"/>
      <c r="CP353" s="21"/>
      <c r="CQ353" s="22"/>
      <c r="CR353" s="23"/>
    </row>
    <row r="354" spans="1:96" x14ac:dyDescent="0.25">
      <c r="A354" s="15" t="s">
        <v>731</v>
      </c>
      <c r="B354" s="16" t="s">
        <v>732</v>
      </c>
      <c r="C354" s="17">
        <v>129</v>
      </c>
      <c r="D354" s="18">
        <v>5</v>
      </c>
      <c r="E354" s="19">
        <v>610.84565891472892</v>
      </c>
      <c r="F354" s="20">
        <f t="shared" si="5"/>
        <v>0.77900000000000003</v>
      </c>
      <c r="G354" s="21">
        <v>63</v>
      </c>
      <c r="H354" s="22">
        <v>4.4444444444444446</v>
      </c>
      <c r="I354" s="23">
        <v>562.18063492063516</v>
      </c>
      <c r="J354" s="21">
        <v>55</v>
      </c>
      <c r="K354" s="22">
        <v>5.418181818181818</v>
      </c>
      <c r="L354" s="23">
        <v>647.39690909090916</v>
      </c>
      <c r="M354" s="21"/>
      <c r="N354" s="22"/>
      <c r="O354" s="23"/>
      <c r="P354" s="24">
        <v>6</v>
      </c>
      <c r="Q354" s="25">
        <v>6.333333333333333</v>
      </c>
      <c r="R354" s="26">
        <v>654.67000000000007</v>
      </c>
      <c r="S354" s="24">
        <v>4</v>
      </c>
      <c r="T354" s="25">
        <v>6.25</v>
      </c>
      <c r="U354" s="26">
        <v>834.38750000000005</v>
      </c>
      <c r="V354" s="24"/>
      <c r="W354" s="25"/>
      <c r="X354" s="26"/>
      <c r="Y354" s="24"/>
      <c r="Z354" s="25"/>
      <c r="AA354" s="26"/>
      <c r="AB354" s="24">
        <v>1</v>
      </c>
      <c r="AC354" s="25">
        <v>4</v>
      </c>
      <c r="AD354" s="26">
        <v>509.31</v>
      </c>
      <c r="AE354" s="24"/>
      <c r="AF354" s="25"/>
      <c r="AG354" s="26"/>
      <c r="AH354" s="24"/>
      <c r="AI354" s="25"/>
      <c r="AJ354" s="26"/>
      <c r="AK354" s="21"/>
      <c r="AL354" s="22"/>
      <c r="AM354" s="23"/>
      <c r="AN354" s="21"/>
      <c r="AO354" s="22"/>
      <c r="AP354" s="23"/>
      <c r="AQ354" s="21"/>
      <c r="AR354" s="22"/>
      <c r="AS354" s="23"/>
      <c r="AT354" s="21"/>
      <c r="AU354" s="22"/>
      <c r="AV354" s="23"/>
      <c r="AW354" s="21"/>
      <c r="AX354" s="22"/>
      <c r="AY354" s="23"/>
      <c r="AZ354" s="21"/>
      <c r="BA354" s="22"/>
      <c r="BB354" s="23"/>
      <c r="BC354" s="21"/>
      <c r="BD354" s="22"/>
      <c r="BE354" s="23"/>
      <c r="BF354" s="24"/>
      <c r="BG354" s="25"/>
      <c r="BH354" s="26"/>
      <c r="BI354" s="24"/>
      <c r="BJ354" s="25"/>
      <c r="BK354" s="26"/>
      <c r="BL354" s="24"/>
      <c r="BM354" s="25"/>
      <c r="BN354" s="26"/>
      <c r="BO354" s="24"/>
      <c r="BP354" s="25"/>
      <c r="BQ354" s="26"/>
      <c r="BR354" s="21"/>
      <c r="BS354" s="22"/>
      <c r="BT354" s="23"/>
      <c r="BU354" s="21"/>
      <c r="BV354" s="22"/>
      <c r="BW354" s="23"/>
      <c r="BX354" s="21"/>
      <c r="BY354" s="22"/>
      <c r="BZ354" s="23"/>
      <c r="CA354" s="21"/>
      <c r="CB354" s="22"/>
      <c r="CC354" s="23"/>
      <c r="CD354" s="24"/>
      <c r="CE354" s="25"/>
      <c r="CF354" s="26"/>
      <c r="CG354" s="24"/>
      <c r="CH354" s="25"/>
      <c r="CI354" s="26"/>
      <c r="CJ354" s="24"/>
      <c r="CK354" s="25"/>
      <c r="CL354" s="26"/>
      <c r="CM354" s="21"/>
      <c r="CN354" s="22"/>
      <c r="CO354" s="23"/>
      <c r="CP354" s="21"/>
      <c r="CQ354" s="22"/>
      <c r="CR354" s="23"/>
    </row>
    <row r="355" spans="1:96" x14ac:dyDescent="0.25">
      <c r="A355" s="15" t="s">
        <v>733</v>
      </c>
      <c r="B355" s="16" t="s">
        <v>734</v>
      </c>
      <c r="C355" s="17">
        <v>49</v>
      </c>
      <c r="D355" s="18">
        <v>5.4897959183673466</v>
      </c>
      <c r="E355" s="19">
        <v>808.79836734693879</v>
      </c>
      <c r="F355" s="20">
        <f t="shared" si="5"/>
        <v>1.0315000000000001</v>
      </c>
      <c r="G355" s="21">
        <v>12</v>
      </c>
      <c r="H355" s="22">
        <v>3.0833333333333335</v>
      </c>
      <c r="I355" s="23">
        <v>519.21416666666664</v>
      </c>
      <c r="J355" s="21">
        <v>32</v>
      </c>
      <c r="K355" s="22">
        <v>6.59375</v>
      </c>
      <c r="L355" s="23">
        <v>941.50437499999987</v>
      </c>
      <c r="M355" s="21"/>
      <c r="N355" s="22"/>
      <c r="O355" s="23"/>
      <c r="P355" s="24"/>
      <c r="Q355" s="25"/>
      <c r="R355" s="26"/>
      <c r="S355" s="24">
        <v>1</v>
      </c>
      <c r="T355" s="25">
        <v>6</v>
      </c>
      <c r="U355" s="26">
        <v>1275.1400000000001</v>
      </c>
      <c r="V355" s="24">
        <v>1</v>
      </c>
      <c r="W355" s="25">
        <v>1</v>
      </c>
      <c r="X355" s="26">
        <v>251.12</v>
      </c>
      <c r="Y355" s="24">
        <v>1</v>
      </c>
      <c r="Z355" s="25">
        <v>6</v>
      </c>
      <c r="AA355" s="26">
        <v>501.82</v>
      </c>
      <c r="AB355" s="24">
        <v>2</v>
      </c>
      <c r="AC355" s="25">
        <v>4</v>
      </c>
      <c r="AD355" s="26">
        <v>622.16499999999996</v>
      </c>
      <c r="AE355" s="24"/>
      <c r="AF355" s="25"/>
      <c r="AG355" s="26"/>
      <c r="AH355" s="24"/>
      <c r="AI355" s="25"/>
      <c r="AJ355" s="26"/>
      <c r="AK355" s="21"/>
      <c r="AL355" s="22"/>
      <c r="AM355" s="23"/>
      <c r="AN355" s="21"/>
      <c r="AO355" s="22"/>
      <c r="AP355" s="23"/>
      <c r="AQ355" s="21"/>
      <c r="AR355" s="22"/>
      <c r="AS355" s="23"/>
      <c r="AT355" s="21"/>
      <c r="AU355" s="22"/>
      <c r="AV355" s="23"/>
      <c r="AW355" s="21"/>
      <c r="AX355" s="22"/>
      <c r="AY355" s="23"/>
      <c r="AZ355" s="21"/>
      <c r="BA355" s="22"/>
      <c r="BB355" s="23"/>
      <c r="BC355" s="21"/>
      <c r="BD355" s="22"/>
      <c r="BE355" s="23"/>
      <c r="BF355" s="24"/>
      <c r="BG355" s="25"/>
      <c r="BH355" s="26"/>
      <c r="BI355" s="24"/>
      <c r="BJ355" s="25"/>
      <c r="BK355" s="26"/>
      <c r="BL355" s="24"/>
      <c r="BM355" s="25"/>
      <c r="BN355" s="26"/>
      <c r="BO355" s="24"/>
      <c r="BP355" s="25"/>
      <c r="BQ355" s="26"/>
      <c r="BR355" s="21"/>
      <c r="BS355" s="22"/>
      <c r="BT355" s="23"/>
      <c r="BU355" s="21"/>
      <c r="BV355" s="22"/>
      <c r="BW355" s="23"/>
      <c r="BX355" s="21"/>
      <c r="BY355" s="22"/>
      <c r="BZ355" s="23"/>
      <c r="CA355" s="21"/>
      <c r="CB355" s="22"/>
      <c r="CC355" s="23"/>
      <c r="CD355" s="24"/>
      <c r="CE355" s="25"/>
      <c r="CF355" s="26"/>
      <c r="CG355" s="24"/>
      <c r="CH355" s="25"/>
      <c r="CI355" s="26"/>
      <c r="CJ355" s="24"/>
      <c r="CK355" s="25"/>
      <c r="CL355" s="26"/>
      <c r="CM355" s="21"/>
      <c r="CN355" s="22"/>
      <c r="CO355" s="23"/>
      <c r="CP355" s="21"/>
      <c r="CQ355" s="22"/>
      <c r="CR355" s="23"/>
    </row>
    <row r="356" spans="1:96" x14ac:dyDescent="0.25">
      <c r="A356" s="27" t="s">
        <v>735</v>
      </c>
      <c r="B356" s="28" t="s">
        <v>736</v>
      </c>
      <c r="C356" s="29">
        <v>85</v>
      </c>
      <c r="D356" s="30">
        <v>5.5647058823529409</v>
      </c>
      <c r="E356" s="31">
        <v>608.01058823529399</v>
      </c>
      <c r="F356" s="20">
        <f t="shared" si="5"/>
        <v>0.77539999999999998</v>
      </c>
      <c r="G356" s="32">
        <v>25</v>
      </c>
      <c r="H356" s="33">
        <v>3.28</v>
      </c>
      <c r="I356" s="34">
        <v>440.93319999999994</v>
      </c>
      <c r="J356" s="32">
        <v>24</v>
      </c>
      <c r="K356" s="33">
        <v>10.083333333333334</v>
      </c>
      <c r="L356" s="34">
        <v>966.94041666666669</v>
      </c>
      <c r="M356" s="32"/>
      <c r="N356" s="33"/>
      <c r="O356" s="34"/>
      <c r="P356" s="35">
        <v>6</v>
      </c>
      <c r="Q356" s="36">
        <v>6.333333333333333</v>
      </c>
      <c r="R356" s="37">
        <v>635.61</v>
      </c>
      <c r="S356" s="35">
        <v>6</v>
      </c>
      <c r="T356" s="36">
        <v>7.5</v>
      </c>
      <c r="U356" s="37">
        <v>697.59666666666669</v>
      </c>
      <c r="V356" s="35">
        <v>3</v>
      </c>
      <c r="W356" s="36">
        <v>6.666666666666667</v>
      </c>
      <c r="X356" s="37">
        <v>617.70666666666671</v>
      </c>
      <c r="Y356" s="35">
        <v>1</v>
      </c>
      <c r="Z356" s="36">
        <v>5</v>
      </c>
      <c r="AA356" s="37">
        <v>347.40999999999997</v>
      </c>
      <c r="AB356" s="35">
        <v>13</v>
      </c>
      <c r="AC356" s="36">
        <v>2</v>
      </c>
      <c r="AD356" s="37">
        <v>376.44692307692304</v>
      </c>
      <c r="AE356" s="35"/>
      <c r="AF356" s="36"/>
      <c r="AG356" s="37"/>
      <c r="AH356" s="35">
        <v>1</v>
      </c>
      <c r="AI356" s="36">
        <v>4</v>
      </c>
      <c r="AJ356" s="37">
        <v>477.5</v>
      </c>
      <c r="AK356" s="32">
        <v>2</v>
      </c>
      <c r="AL356" s="33">
        <v>1</v>
      </c>
      <c r="AM356" s="34">
        <v>255.08</v>
      </c>
      <c r="AN356" s="32">
        <v>1</v>
      </c>
      <c r="AO356" s="33">
        <v>1</v>
      </c>
      <c r="AP356" s="34">
        <v>295.94</v>
      </c>
      <c r="AQ356" s="32"/>
      <c r="AR356" s="33"/>
      <c r="AS356" s="34"/>
      <c r="AT356" s="32"/>
      <c r="AU356" s="33"/>
      <c r="AV356" s="34"/>
      <c r="AW356" s="32"/>
      <c r="AX356" s="33"/>
      <c r="AY356" s="34"/>
      <c r="AZ356" s="32"/>
      <c r="BA356" s="33"/>
      <c r="BB356" s="34"/>
      <c r="BC356" s="32">
        <v>2</v>
      </c>
      <c r="BD356" s="33">
        <v>3</v>
      </c>
      <c r="BE356" s="34">
        <v>381.76499999999999</v>
      </c>
      <c r="BF356" s="35"/>
      <c r="BG356" s="36"/>
      <c r="BH356" s="37"/>
      <c r="BI356" s="35"/>
      <c r="BJ356" s="36"/>
      <c r="BK356" s="37"/>
      <c r="BL356" s="35">
        <v>1</v>
      </c>
      <c r="BM356" s="36">
        <v>2</v>
      </c>
      <c r="BN356" s="37">
        <v>310.28999999999996</v>
      </c>
      <c r="BO356" s="35"/>
      <c r="BP356" s="36"/>
      <c r="BQ356" s="37"/>
      <c r="BR356" s="32"/>
      <c r="BS356" s="33"/>
      <c r="BT356" s="34"/>
      <c r="BU356" s="32"/>
      <c r="BV356" s="33"/>
      <c r="BW356" s="34"/>
      <c r="BX356" s="32"/>
      <c r="BY356" s="33"/>
      <c r="BZ356" s="34"/>
      <c r="CA356" s="32"/>
      <c r="CB356" s="33"/>
      <c r="CC356" s="34"/>
      <c r="CD356" s="35"/>
      <c r="CE356" s="36"/>
      <c r="CF356" s="37"/>
      <c r="CG356" s="35"/>
      <c r="CH356" s="36"/>
      <c r="CI356" s="37"/>
      <c r="CJ356" s="35"/>
      <c r="CK356" s="36"/>
      <c r="CL356" s="37"/>
      <c r="CM356" s="32"/>
      <c r="CN356" s="33"/>
      <c r="CO356" s="34"/>
      <c r="CP356" s="32"/>
      <c r="CQ356" s="33"/>
      <c r="CR356" s="34"/>
    </row>
    <row r="357" spans="1:96" x14ac:dyDescent="0.25">
      <c r="A357" s="15" t="s">
        <v>737</v>
      </c>
      <c r="B357" s="16" t="s">
        <v>738</v>
      </c>
      <c r="C357" s="17">
        <v>209</v>
      </c>
      <c r="D357" s="18">
        <v>1.9425837320574162</v>
      </c>
      <c r="E357" s="19">
        <v>445.21248803827751</v>
      </c>
      <c r="F357" s="20">
        <f t="shared" si="5"/>
        <v>0.56779999999999997</v>
      </c>
      <c r="G357" s="21"/>
      <c r="H357" s="22"/>
      <c r="I357" s="23"/>
      <c r="J357" s="21"/>
      <c r="K357" s="22"/>
      <c r="L357" s="23"/>
      <c r="M357" s="21">
        <v>185</v>
      </c>
      <c r="N357" s="22">
        <v>1.8216216216216217</v>
      </c>
      <c r="O357" s="23">
        <v>441.97859459459471</v>
      </c>
      <c r="P357" s="24">
        <v>4</v>
      </c>
      <c r="Q357" s="25">
        <v>1.5</v>
      </c>
      <c r="R357" s="26">
        <v>714.23249999999996</v>
      </c>
      <c r="S357" s="24">
        <v>7</v>
      </c>
      <c r="T357" s="25">
        <v>4.5714285714285712</v>
      </c>
      <c r="U357" s="26">
        <v>477.91428571428565</v>
      </c>
      <c r="V357" s="24">
        <v>2</v>
      </c>
      <c r="W357" s="25">
        <v>2.5</v>
      </c>
      <c r="X357" s="26">
        <v>503.29499999999996</v>
      </c>
      <c r="Y357" s="24"/>
      <c r="Z357" s="25"/>
      <c r="AA357" s="26"/>
      <c r="AB357" s="24">
        <v>2</v>
      </c>
      <c r="AC357" s="25">
        <v>1.5</v>
      </c>
      <c r="AD357" s="26">
        <v>328.34</v>
      </c>
      <c r="AE357" s="24"/>
      <c r="AF357" s="25"/>
      <c r="AG357" s="26"/>
      <c r="AH357" s="24">
        <v>5</v>
      </c>
      <c r="AI357" s="25">
        <v>2.4</v>
      </c>
      <c r="AJ357" s="26">
        <v>382.15800000000002</v>
      </c>
      <c r="AK357" s="21"/>
      <c r="AL357" s="22"/>
      <c r="AM357" s="23"/>
      <c r="AN357" s="21"/>
      <c r="AO357" s="22"/>
      <c r="AP357" s="23"/>
      <c r="AQ357" s="21"/>
      <c r="AR357" s="22"/>
      <c r="AS357" s="23"/>
      <c r="AT357" s="21"/>
      <c r="AU357" s="22"/>
      <c r="AV357" s="23"/>
      <c r="AW357" s="21"/>
      <c r="AX357" s="22"/>
      <c r="AY357" s="23"/>
      <c r="AZ357" s="21"/>
      <c r="BA357" s="22"/>
      <c r="BB357" s="23"/>
      <c r="BC357" s="21">
        <v>4</v>
      </c>
      <c r="BD357" s="22">
        <v>2.75</v>
      </c>
      <c r="BE357" s="23">
        <v>376.74499999999995</v>
      </c>
      <c r="BF357" s="24"/>
      <c r="BG357" s="25"/>
      <c r="BH357" s="26"/>
      <c r="BI357" s="24"/>
      <c r="BJ357" s="25"/>
      <c r="BK357" s="26"/>
      <c r="BL357" s="24"/>
      <c r="BM357" s="25"/>
      <c r="BN357" s="26"/>
      <c r="BO357" s="24"/>
      <c r="BP357" s="25"/>
      <c r="BQ357" s="26"/>
      <c r="BR357" s="21"/>
      <c r="BS357" s="22"/>
      <c r="BT357" s="23"/>
      <c r="BU357" s="21"/>
      <c r="BV357" s="22"/>
      <c r="BW357" s="23"/>
      <c r="BX357" s="21"/>
      <c r="BY357" s="22"/>
      <c r="BZ357" s="23"/>
      <c r="CA357" s="21"/>
      <c r="CB357" s="22"/>
      <c r="CC357" s="23"/>
      <c r="CD357" s="24"/>
      <c r="CE357" s="25"/>
      <c r="CF357" s="26"/>
      <c r="CG357" s="24"/>
      <c r="CH357" s="25"/>
      <c r="CI357" s="26"/>
      <c r="CJ357" s="24"/>
      <c r="CK357" s="25"/>
      <c r="CL357" s="26"/>
      <c r="CM357" s="21"/>
      <c r="CN357" s="22"/>
      <c r="CO357" s="23"/>
      <c r="CP357" s="21"/>
      <c r="CQ357" s="22"/>
      <c r="CR357" s="23"/>
    </row>
    <row r="358" spans="1:96" x14ac:dyDescent="0.25">
      <c r="A358" s="15" t="s">
        <v>739</v>
      </c>
      <c r="B358" s="16" t="s">
        <v>740</v>
      </c>
      <c r="C358" s="17">
        <v>117</v>
      </c>
      <c r="D358" s="18">
        <v>5.8888888888888893</v>
      </c>
      <c r="E358" s="19">
        <v>1004.1259829059829</v>
      </c>
      <c r="F358" s="20">
        <f t="shared" si="5"/>
        <v>1.2806</v>
      </c>
      <c r="G358" s="21">
        <v>7</v>
      </c>
      <c r="H358" s="22">
        <v>8.1428571428571423</v>
      </c>
      <c r="I358" s="23">
        <v>729.35857142857151</v>
      </c>
      <c r="J358" s="21">
        <v>27</v>
      </c>
      <c r="K358" s="22">
        <v>8.1851851851851851</v>
      </c>
      <c r="L358" s="23">
        <v>844.7540740740742</v>
      </c>
      <c r="M358" s="21">
        <v>68</v>
      </c>
      <c r="N358" s="22">
        <v>5.0588235294117645</v>
      </c>
      <c r="O358" s="23">
        <v>1205.6332352941179</v>
      </c>
      <c r="P358" s="24">
        <v>3</v>
      </c>
      <c r="Q358" s="25">
        <v>11.333333333333334</v>
      </c>
      <c r="R358" s="26">
        <v>1005.9533333333334</v>
      </c>
      <c r="S358" s="24">
        <v>5</v>
      </c>
      <c r="T358" s="25">
        <v>2.2000000000000002</v>
      </c>
      <c r="U358" s="26">
        <v>378.17600000000004</v>
      </c>
      <c r="V358" s="24">
        <v>2</v>
      </c>
      <c r="W358" s="25">
        <v>1</v>
      </c>
      <c r="X358" s="26">
        <v>212.13</v>
      </c>
      <c r="Y358" s="24"/>
      <c r="Z358" s="25"/>
      <c r="AA358" s="26"/>
      <c r="AB358" s="24">
        <v>2</v>
      </c>
      <c r="AC358" s="25">
        <v>4.5</v>
      </c>
      <c r="AD358" s="26">
        <v>485.00500000000005</v>
      </c>
      <c r="AE358" s="24">
        <v>1</v>
      </c>
      <c r="AF358" s="25">
        <v>3</v>
      </c>
      <c r="AG358" s="26">
        <v>288.62</v>
      </c>
      <c r="AH358" s="24"/>
      <c r="AI358" s="25"/>
      <c r="AJ358" s="26"/>
      <c r="AK358" s="21"/>
      <c r="AL358" s="22"/>
      <c r="AM358" s="23"/>
      <c r="AN358" s="21">
        <v>1</v>
      </c>
      <c r="AO358" s="22">
        <v>7</v>
      </c>
      <c r="AP358" s="23">
        <v>632.71</v>
      </c>
      <c r="AQ358" s="21"/>
      <c r="AR358" s="22"/>
      <c r="AS358" s="23"/>
      <c r="AT358" s="21"/>
      <c r="AU358" s="22"/>
      <c r="AV358" s="23"/>
      <c r="AW358" s="21"/>
      <c r="AX358" s="22"/>
      <c r="AY358" s="23"/>
      <c r="AZ358" s="21">
        <v>1</v>
      </c>
      <c r="BA358" s="22">
        <v>1</v>
      </c>
      <c r="BB358" s="23">
        <v>361.47</v>
      </c>
      <c r="BC358" s="21"/>
      <c r="BD358" s="22"/>
      <c r="BE358" s="23"/>
      <c r="BF358" s="24"/>
      <c r="BG358" s="25"/>
      <c r="BH358" s="26"/>
      <c r="BI358" s="24"/>
      <c r="BJ358" s="25"/>
      <c r="BK358" s="26"/>
      <c r="BL358" s="24"/>
      <c r="BM358" s="25"/>
      <c r="BN358" s="26"/>
      <c r="BO358" s="24"/>
      <c r="BP358" s="25"/>
      <c r="BQ358" s="26"/>
      <c r="BR358" s="21"/>
      <c r="BS358" s="22"/>
      <c r="BT358" s="23"/>
      <c r="BU358" s="21"/>
      <c r="BV358" s="22"/>
      <c r="BW358" s="23"/>
      <c r="BX358" s="21"/>
      <c r="BY358" s="22"/>
      <c r="BZ358" s="23"/>
      <c r="CA358" s="21"/>
      <c r="CB358" s="22"/>
      <c r="CC358" s="23"/>
      <c r="CD358" s="24"/>
      <c r="CE358" s="25"/>
      <c r="CF358" s="26"/>
      <c r="CG358" s="24"/>
      <c r="CH358" s="25"/>
      <c r="CI358" s="26"/>
      <c r="CJ358" s="24"/>
      <c r="CK358" s="25"/>
      <c r="CL358" s="26"/>
      <c r="CM358" s="21"/>
      <c r="CN358" s="22"/>
      <c r="CO358" s="23"/>
      <c r="CP358" s="21"/>
      <c r="CQ358" s="22"/>
      <c r="CR358" s="23"/>
    </row>
    <row r="359" spans="1:96" x14ac:dyDescent="0.25">
      <c r="A359" s="15" t="s">
        <v>741</v>
      </c>
      <c r="B359" s="16" t="s">
        <v>742</v>
      </c>
      <c r="C359" s="17">
        <v>55</v>
      </c>
      <c r="D359" s="18">
        <v>1.6727272727272726</v>
      </c>
      <c r="E359" s="19">
        <v>299.05163636363636</v>
      </c>
      <c r="F359" s="20">
        <f t="shared" si="5"/>
        <v>0.38140000000000002</v>
      </c>
      <c r="G359" s="21">
        <v>18</v>
      </c>
      <c r="H359" s="22">
        <v>1.5</v>
      </c>
      <c r="I359" s="23">
        <v>263.82611111111112</v>
      </c>
      <c r="J359" s="21">
        <v>3</v>
      </c>
      <c r="K359" s="22">
        <v>4.333333333333333</v>
      </c>
      <c r="L359" s="23">
        <v>679.86666666666667</v>
      </c>
      <c r="M359" s="21"/>
      <c r="N359" s="22"/>
      <c r="O359" s="23"/>
      <c r="P359" s="24">
        <v>1</v>
      </c>
      <c r="Q359" s="25">
        <v>1</v>
      </c>
      <c r="R359" s="26">
        <v>242.33999999999997</v>
      </c>
      <c r="S359" s="24">
        <v>3</v>
      </c>
      <c r="T359" s="25">
        <v>1</v>
      </c>
      <c r="U359" s="26">
        <v>211.07333333333335</v>
      </c>
      <c r="V359" s="24">
        <v>9</v>
      </c>
      <c r="W359" s="25">
        <v>1.4444444444444444</v>
      </c>
      <c r="X359" s="26">
        <v>281.37666666666667</v>
      </c>
      <c r="Y359" s="24"/>
      <c r="Z359" s="25"/>
      <c r="AA359" s="26"/>
      <c r="AB359" s="24">
        <v>19</v>
      </c>
      <c r="AC359" s="25">
        <v>1.2105263157894737</v>
      </c>
      <c r="AD359" s="26">
        <v>267.46526315789481</v>
      </c>
      <c r="AE359" s="24">
        <v>1</v>
      </c>
      <c r="AF359" s="25">
        <v>11</v>
      </c>
      <c r="AG359" s="26">
        <v>794.94999999999993</v>
      </c>
      <c r="AH359" s="24">
        <v>1</v>
      </c>
      <c r="AI359" s="25">
        <v>1</v>
      </c>
      <c r="AJ359" s="26">
        <v>374.63</v>
      </c>
      <c r="AK359" s="21"/>
      <c r="AL359" s="22"/>
      <c r="AM359" s="23"/>
      <c r="AN359" s="21"/>
      <c r="AO359" s="22"/>
      <c r="AP359" s="23"/>
      <c r="AQ359" s="21"/>
      <c r="AR359" s="22"/>
      <c r="AS359" s="23"/>
      <c r="AT359" s="21"/>
      <c r="AU359" s="22"/>
      <c r="AV359" s="23"/>
      <c r="AW359" s="21"/>
      <c r="AX359" s="22"/>
      <c r="AY359" s="23"/>
      <c r="AZ359" s="21"/>
      <c r="BA359" s="22"/>
      <c r="BB359" s="23"/>
      <c r="BC359" s="21"/>
      <c r="BD359" s="22"/>
      <c r="BE359" s="23"/>
      <c r="BF359" s="24"/>
      <c r="BG359" s="25"/>
      <c r="BH359" s="26"/>
      <c r="BI359" s="24"/>
      <c r="BJ359" s="25"/>
      <c r="BK359" s="26"/>
      <c r="BL359" s="24"/>
      <c r="BM359" s="25"/>
      <c r="BN359" s="26"/>
      <c r="BO359" s="24"/>
      <c r="BP359" s="25"/>
      <c r="BQ359" s="26"/>
      <c r="BR359" s="21"/>
      <c r="BS359" s="22"/>
      <c r="BT359" s="23"/>
      <c r="BU359" s="21"/>
      <c r="BV359" s="22"/>
      <c r="BW359" s="23"/>
      <c r="BX359" s="21"/>
      <c r="BY359" s="22"/>
      <c r="BZ359" s="23"/>
      <c r="CA359" s="21"/>
      <c r="CB359" s="22"/>
      <c r="CC359" s="23"/>
      <c r="CD359" s="24"/>
      <c r="CE359" s="25"/>
      <c r="CF359" s="26"/>
      <c r="CG359" s="24"/>
      <c r="CH359" s="25"/>
      <c r="CI359" s="26"/>
      <c r="CJ359" s="24"/>
      <c r="CK359" s="25"/>
      <c r="CL359" s="26"/>
      <c r="CM359" s="21"/>
      <c r="CN359" s="22"/>
      <c r="CO359" s="23"/>
      <c r="CP359" s="21"/>
      <c r="CQ359" s="22"/>
      <c r="CR359" s="23"/>
    </row>
    <row r="360" spans="1:96" x14ac:dyDescent="0.25">
      <c r="A360" s="15" t="s">
        <v>743</v>
      </c>
      <c r="B360" s="16" t="s">
        <v>744</v>
      </c>
      <c r="C360" s="17">
        <v>48</v>
      </c>
      <c r="D360" s="18">
        <v>1.6666666666666667</v>
      </c>
      <c r="E360" s="19">
        <v>299.08604166666663</v>
      </c>
      <c r="F360" s="20">
        <f t="shared" si="5"/>
        <v>0.38140000000000002</v>
      </c>
      <c r="G360" s="21">
        <v>1</v>
      </c>
      <c r="H360" s="22">
        <v>1</v>
      </c>
      <c r="I360" s="23">
        <v>310.2</v>
      </c>
      <c r="J360" s="21"/>
      <c r="K360" s="22"/>
      <c r="L360" s="23"/>
      <c r="M360" s="21">
        <v>31</v>
      </c>
      <c r="N360" s="22">
        <v>1.5483870967741935</v>
      </c>
      <c r="O360" s="23">
        <v>285.58096774193541</v>
      </c>
      <c r="P360" s="24">
        <v>1</v>
      </c>
      <c r="Q360" s="25">
        <v>1</v>
      </c>
      <c r="R360" s="26">
        <v>319.62</v>
      </c>
      <c r="S360" s="24">
        <v>1</v>
      </c>
      <c r="T360" s="25">
        <v>1</v>
      </c>
      <c r="U360" s="26">
        <v>261</v>
      </c>
      <c r="V360" s="24">
        <v>10</v>
      </c>
      <c r="W360" s="25">
        <v>1.9</v>
      </c>
      <c r="X360" s="26">
        <v>299.88</v>
      </c>
      <c r="Y360" s="24"/>
      <c r="Z360" s="25"/>
      <c r="AA360" s="26"/>
      <c r="AB360" s="24">
        <v>1</v>
      </c>
      <c r="AC360" s="25">
        <v>1</v>
      </c>
      <c r="AD360" s="26">
        <v>310.2</v>
      </c>
      <c r="AE360" s="24"/>
      <c r="AF360" s="25"/>
      <c r="AG360" s="26"/>
      <c r="AH360" s="24">
        <v>1</v>
      </c>
      <c r="AI360" s="25">
        <v>1</v>
      </c>
      <c r="AJ360" s="26">
        <v>294.08999999999997</v>
      </c>
      <c r="AK360" s="21"/>
      <c r="AL360" s="22"/>
      <c r="AM360" s="23"/>
      <c r="AN360" s="21">
        <v>1</v>
      </c>
      <c r="AO360" s="22">
        <v>5</v>
      </c>
      <c r="AP360" s="23">
        <v>670.49</v>
      </c>
      <c r="AQ360" s="21"/>
      <c r="AR360" s="22"/>
      <c r="AS360" s="23"/>
      <c r="AT360" s="21"/>
      <c r="AU360" s="22"/>
      <c r="AV360" s="23"/>
      <c r="AW360" s="21"/>
      <c r="AX360" s="22"/>
      <c r="AY360" s="23"/>
      <c r="AZ360" s="21">
        <v>1</v>
      </c>
      <c r="BA360" s="22">
        <v>3</v>
      </c>
      <c r="BB360" s="23">
        <v>338.72</v>
      </c>
      <c r="BC360" s="21"/>
      <c r="BD360" s="22"/>
      <c r="BE360" s="23"/>
      <c r="BF360" s="24"/>
      <c r="BG360" s="25"/>
      <c r="BH360" s="26"/>
      <c r="BI360" s="24"/>
      <c r="BJ360" s="25"/>
      <c r="BK360" s="26"/>
      <c r="BL360" s="24"/>
      <c r="BM360" s="25"/>
      <c r="BN360" s="26"/>
      <c r="BO360" s="24"/>
      <c r="BP360" s="25"/>
      <c r="BQ360" s="26"/>
      <c r="BR360" s="21"/>
      <c r="BS360" s="22"/>
      <c r="BT360" s="23"/>
      <c r="BU360" s="21"/>
      <c r="BV360" s="22"/>
      <c r="BW360" s="23"/>
      <c r="BX360" s="21"/>
      <c r="BY360" s="22"/>
      <c r="BZ360" s="23"/>
      <c r="CA360" s="21"/>
      <c r="CB360" s="22"/>
      <c r="CC360" s="23"/>
      <c r="CD360" s="24"/>
      <c r="CE360" s="25"/>
      <c r="CF360" s="26"/>
      <c r="CG360" s="24"/>
      <c r="CH360" s="25"/>
      <c r="CI360" s="26"/>
      <c r="CJ360" s="24"/>
      <c r="CK360" s="25"/>
      <c r="CL360" s="26"/>
      <c r="CM360" s="21"/>
      <c r="CN360" s="22"/>
      <c r="CO360" s="23"/>
      <c r="CP360" s="21"/>
      <c r="CQ360" s="22"/>
      <c r="CR360" s="23"/>
    </row>
    <row r="361" spans="1:96" ht="31.5" x14ac:dyDescent="0.25">
      <c r="A361" s="15" t="s">
        <v>745</v>
      </c>
      <c r="B361" s="16" t="s">
        <v>746</v>
      </c>
      <c r="C361" s="17">
        <v>44</v>
      </c>
      <c r="D361" s="18">
        <v>7.4545454545454541</v>
      </c>
      <c r="E361" s="19">
        <v>882.4675000000002</v>
      </c>
      <c r="F361" s="20">
        <f t="shared" si="5"/>
        <v>1.1254</v>
      </c>
      <c r="G361" s="21">
        <v>10</v>
      </c>
      <c r="H361" s="22">
        <v>8.8000000000000007</v>
      </c>
      <c r="I361" s="23">
        <v>1515.075</v>
      </c>
      <c r="J361" s="21">
        <v>29</v>
      </c>
      <c r="K361" s="22">
        <v>6.8275862068965516</v>
      </c>
      <c r="L361" s="23">
        <v>678.86620689655172</v>
      </c>
      <c r="M361" s="21"/>
      <c r="N361" s="22"/>
      <c r="O361" s="23"/>
      <c r="P361" s="24">
        <v>1</v>
      </c>
      <c r="Q361" s="25">
        <v>18</v>
      </c>
      <c r="R361" s="26">
        <v>1495.3700000000001</v>
      </c>
      <c r="S361" s="24"/>
      <c r="T361" s="25"/>
      <c r="U361" s="26"/>
      <c r="V361" s="24"/>
      <c r="W361" s="25"/>
      <c r="X361" s="26"/>
      <c r="Y361" s="24"/>
      <c r="Z361" s="25"/>
      <c r="AA361" s="26"/>
      <c r="AB361" s="24">
        <v>2</v>
      </c>
      <c r="AC361" s="25">
        <v>4.5</v>
      </c>
      <c r="AD361" s="26">
        <v>516.71</v>
      </c>
      <c r="AE361" s="24"/>
      <c r="AF361" s="25"/>
      <c r="AG361" s="26"/>
      <c r="AH361" s="24"/>
      <c r="AI361" s="25"/>
      <c r="AJ361" s="26"/>
      <c r="AK361" s="21"/>
      <c r="AL361" s="22"/>
      <c r="AM361" s="23"/>
      <c r="AN361" s="21"/>
      <c r="AO361" s="22"/>
      <c r="AP361" s="23"/>
      <c r="AQ361" s="21">
        <v>1</v>
      </c>
      <c r="AR361" s="22">
        <v>11</v>
      </c>
      <c r="AS361" s="23">
        <v>1035.69</v>
      </c>
      <c r="AT361" s="21"/>
      <c r="AU361" s="22"/>
      <c r="AV361" s="23"/>
      <c r="AW361" s="21"/>
      <c r="AX361" s="22"/>
      <c r="AY361" s="23"/>
      <c r="AZ361" s="21"/>
      <c r="BA361" s="22"/>
      <c r="BB361" s="23"/>
      <c r="BC361" s="21"/>
      <c r="BD361" s="22"/>
      <c r="BE361" s="23"/>
      <c r="BF361" s="24"/>
      <c r="BG361" s="25"/>
      <c r="BH361" s="26"/>
      <c r="BI361" s="24"/>
      <c r="BJ361" s="25"/>
      <c r="BK361" s="26"/>
      <c r="BL361" s="24">
        <v>1</v>
      </c>
      <c r="BM361" s="25">
        <v>4</v>
      </c>
      <c r="BN361" s="26">
        <v>426.22</v>
      </c>
      <c r="BO361" s="24"/>
      <c r="BP361" s="25"/>
      <c r="BQ361" s="26"/>
      <c r="BR361" s="21"/>
      <c r="BS361" s="22"/>
      <c r="BT361" s="23"/>
      <c r="BU361" s="21"/>
      <c r="BV361" s="22"/>
      <c r="BW361" s="23"/>
      <c r="BX361" s="21"/>
      <c r="BY361" s="22"/>
      <c r="BZ361" s="23"/>
      <c r="CA361" s="21"/>
      <c r="CB361" s="22"/>
      <c r="CC361" s="23"/>
      <c r="CD361" s="24"/>
      <c r="CE361" s="25"/>
      <c r="CF361" s="26"/>
      <c r="CG361" s="24"/>
      <c r="CH361" s="25"/>
      <c r="CI361" s="26"/>
      <c r="CJ361" s="24"/>
      <c r="CK361" s="25"/>
      <c r="CL361" s="26"/>
      <c r="CM361" s="21"/>
      <c r="CN361" s="22"/>
      <c r="CO361" s="23"/>
      <c r="CP361" s="21"/>
      <c r="CQ361" s="22"/>
      <c r="CR361" s="23"/>
    </row>
    <row r="362" spans="1:96" ht="31.5" x14ac:dyDescent="0.25">
      <c r="A362" s="27" t="s">
        <v>747</v>
      </c>
      <c r="B362" s="28" t="s">
        <v>748</v>
      </c>
      <c r="C362" s="29">
        <v>79</v>
      </c>
      <c r="D362" s="30">
        <v>6.1392405063291138</v>
      </c>
      <c r="E362" s="31">
        <v>613.17531645569636</v>
      </c>
      <c r="F362" s="20">
        <f t="shared" si="5"/>
        <v>0.78200000000000003</v>
      </c>
      <c r="G362" s="32">
        <v>7</v>
      </c>
      <c r="H362" s="33">
        <v>3.2857142857142856</v>
      </c>
      <c r="I362" s="34">
        <v>460.50857142857149</v>
      </c>
      <c r="J362" s="32">
        <v>45</v>
      </c>
      <c r="K362" s="33">
        <v>7.6222222222222218</v>
      </c>
      <c r="L362" s="34">
        <v>715.36088888888889</v>
      </c>
      <c r="M362" s="32">
        <v>5</v>
      </c>
      <c r="N362" s="33">
        <v>1.6</v>
      </c>
      <c r="O362" s="34">
        <v>472.12200000000001</v>
      </c>
      <c r="P362" s="35">
        <v>7</v>
      </c>
      <c r="Q362" s="36">
        <v>4</v>
      </c>
      <c r="R362" s="37">
        <v>423.09142857142859</v>
      </c>
      <c r="S362" s="35">
        <v>2</v>
      </c>
      <c r="T362" s="36">
        <v>12.5</v>
      </c>
      <c r="U362" s="37">
        <v>1146.3799999999999</v>
      </c>
      <c r="V362" s="35"/>
      <c r="W362" s="36"/>
      <c r="X362" s="37"/>
      <c r="Y362" s="35"/>
      <c r="Z362" s="36"/>
      <c r="AA362" s="37"/>
      <c r="AB362" s="35">
        <v>5</v>
      </c>
      <c r="AC362" s="36">
        <v>3</v>
      </c>
      <c r="AD362" s="37">
        <v>364.49799999999999</v>
      </c>
      <c r="AE362" s="35">
        <v>4</v>
      </c>
      <c r="AF362" s="36">
        <v>7.75</v>
      </c>
      <c r="AG362" s="37">
        <v>594.67750000000001</v>
      </c>
      <c r="AH362" s="35"/>
      <c r="AI362" s="36"/>
      <c r="AJ362" s="37"/>
      <c r="AK362" s="32"/>
      <c r="AL362" s="33"/>
      <c r="AM362" s="34"/>
      <c r="AN362" s="32"/>
      <c r="AO362" s="33"/>
      <c r="AP362" s="34"/>
      <c r="AQ362" s="32"/>
      <c r="AR362" s="33"/>
      <c r="AS362" s="34"/>
      <c r="AT362" s="32"/>
      <c r="AU362" s="33"/>
      <c r="AV362" s="34"/>
      <c r="AW362" s="32"/>
      <c r="AX362" s="33"/>
      <c r="AY362" s="34"/>
      <c r="AZ362" s="32"/>
      <c r="BA362" s="33"/>
      <c r="BB362" s="34"/>
      <c r="BC362" s="32">
        <v>1</v>
      </c>
      <c r="BD362" s="33">
        <v>4</v>
      </c>
      <c r="BE362" s="34">
        <v>349.26</v>
      </c>
      <c r="BF362" s="35"/>
      <c r="BG362" s="36"/>
      <c r="BH362" s="37"/>
      <c r="BI362" s="35"/>
      <c r="BJ362" s="36"/>
      <c r="BK362" s="37"/>
      <c r="BL362" s="35">
        <v>1</v>
      </c>
      <c r="BM362" s="36">
        <v>2</v>
      </c>
      <c r="BN362" s="37">
        <v>223.16</v>
      </c>
      <c r="BO362" s="35">
        <v>2</v>
      </c>
      <c r="BP362" s="36">
        <v>3</v>
      </c>
      <c r="BQ362" s="37">
        <v>318.70999999999998</v>
      </c>
      <c r="BR362" s="32"/>
      <c r="BS362" s="33"/>
      <c r="BT362" s="34"/>
      <c r="BU362" s="32"/>
      <c r="BV362" s="33"/>
      <c r="BW362" s="34"/>
      <c r="BX362" s="32"/>
      <c r="BY362" s="33"/>
      <c r="BZ362" s="34"/>
      <c r="CA362" s="32"/>
      <c r="CB362" s="33"/>
      <c r="CC362" s="34"/>
      <c r="CD362" s="35"/>
      <c r="CE362" s="36"/>
      <c r="CF362" s="37"/>
      <c r="CG362" s="35"/>
      <c r="CH362" s="36"/>
      <c r="CI362" s="37"/>
      <c r="CJ362" s="35"/>
      <c r="CK362" s="36"/>
      <c r="CL362" s="37"/>
      <c r="CM362" s="32"/>
      <c r="CN362" s="33"/>
      <c r="CO362" s="34"/>
      <c r="CP362" s="32"/>
      <c r="CQ362" s="33"/>
      <c r="CR362" s="34"/>
    </row>
    <row r="363" spans="1:96" ht="31.5" x14ac:dyDescent="0.25">
      <c r="A363" s="15" t="s">
        <v>749</v>
      </c>
      <c r="B363" s="16" t="s">
        <v>750</v>
      </c>
      <c r="C363" s="17">
        <v>274</v>
      </c>
      <c r="D363" s="18">
        <v>6.6569343065693429</v>
      </c>
      <c r="E363" s="19">
        <v>537.15306569343079</v>
      </c>
      <c r="F363" s="20">
        <f t="shared" si="5"/>
        <v>0.68500000000000005</v>
      </c>
      <c r="G363" s="21">
        <v>28</v>
      </c>
      <c r="H363" s="22">
        <v>5.75</v>
      </c>
      <c r="I363" s="23">
        <v>542.81000000000006</v>
      </c>
      <c r="J363" s="21">
        <v>128</v>
      </c>
      <c r="K363" s="22">
        <v>6.9453125</v>
      </c>
      <c r="L363" s="23">
        <v>584.45242187500025</v>
      </c>
      <c r="M363" s="21"/>
      <c r="N363" s="22"/>
      <c r="O363" s="23"/>
      <c r="P363" s="24">
        <v>14</v>
      </c>
      <c r="Q363" s="25">
        <v>6.2142857142857144</v>
      </c>
      <c r="R363" s="26">
        <v>501.04142857142858</v>
      </c>
      <c r="S363" s="24">
        <v>9</v>
      </c>
      <c r="T363" s="25">
        <v>8.1111111111111107</v>
      </c>
      <c r="U363" s="26">
        <v>663.73333333333335</v>
      </c>
      <c r="V363" s="24">
        <v>17</v>
      </c>
      <c r="W363" s="25">
        <v>8.4117647058823533</v>
      </c>
      <c r="X363" s="26">
        <v>602.3623529411766</v>
      </c>
      <c r="Y363" s="24">
        <v>9</v>
      </c>
      <c r="Z363" s="25">
        <v>6.333333333333333</v>
      </c>
      <c r="AA363" s="26">
        <v>456.36666666666667</v>
      </c>
      <c r="AB363" s="24">
        <v>23</v>
      </c>
      <c r="AC363" s="25">
        <v>6.0434782608695654</v>
      </c>
      <c r="AD363" s="26">
        <v>432.51999999999987</v>
      </c>
      <c r="AE363" s="24">
        <v>5</v>
      </c>
      <c r="AF363" s="25">
        <v>6.6</v>
      </c>
      <c r="AG363" s="26">
        <v>503.44800000000004</v>
      </c>
      <c r="AH363" s="24">
        <v>8</v>
      </c>
      <c r="AI363" s="25">
        <v>8.75</v>
      </c>
      <c r="AJ363" s="26">
        <v>641.15250000000003</v>
      </c>
      <c r="AK363" s="21"/>
      <c r="AL363" s="22"/>
      <c r="AM363" s="23"/>
      <c r="AN363" s="21">
        <v>6</v>
      </c>
      <c r="AO363" s="22">
        <v>7.5</v>
      </c>
      <c r="AP363" s="23">
        <v>570.92499999999995</v>
      </c>
      <c r="AQ363" s="21"/>
      <c r="AR363" s="22"/>
      <c r="AS363" s="23"/>
      <c r="AT363" s="21">
        <v>2</v>
      </c>
      <c r="AU363" s="22">
        <v>5</v>
      </c>
      <c r="AV363" s="23">
        <v>326.91000000000003</v>
      </c>
      <c r="AW363" s="21">
        <v>8</v>
      </c>
      <c r="AX363" s="22">
        <v>5.375</v>
      </c>
      <c r="AY363" s="23">
        <v>415.9375</v>
      </c>
      <c r="AZ363" s="21">
        <v>2</v>
      </c>
      <c r="BA363" s="22">
        <v>3</v>
      </c>
      <c r="BB363" s="23">
        <v>189.14999999999998</v>
      </c>
      <c r="BC363" s="21">
        <v>2</v>
      </c>
      <c r="BD363" s="22">
        <v>3</v>
      </c>
      <c r="BE363" s="23">
        <v>240.245</v>
      </c>
      <c r="BF363" s="24">
        <v>4</v>
      </c>
      <c r="BG363" s="25">
        <v>1.75</v>
      </c>
      <c r="BH363" s="26">
        <v>110.33750000000001</v>
      </c>
      <c r="BI363" s="24">
        <v>3</v>
      </c>
      <c r="BJ363" s="25">
        <v>8</v>
      </c>
      <c r="BK363" s="26">
        <v>504.40000000000003</v>
      </c>
      <c r="BL363" s="24">
        <v>4</v>
      </c>
      <c r="BM363" s="25">
        <v>4.5</v>
      </c>
      <c r="BN363" s="26">
        <v>293.245</v>
      </c>
      <c r="BO363" s="24">
        <v>2</v>
      </c>
      <c r="BP363" s="25">
        <v>6.5</v>
      </c>
      <c r="BQ363" s="26">
        <v>424.04999999999995</v>
      </c>
      <c r="BR363" s="21"/>
      <c r="BS363" s="22"/>
      <c r="BT363" s="23"/>
      <c r="BU363" s="21"/>
      <c r="BV363" s="22"/>
      <c r="BW363" s="23"/>
      <c r="BX363" s="21"/>
      <c r="BY363" s="22"/>
      <c r="BZ363" s="23"/>
      <c r="CA363" s="21"/>
      <c r="CB363" s="22"/>
      <c r="CC363" s="23"/>
      <c r="CD363" s="24"/>
      <c r="CE363" s="25"/>
      <c r="CF363" s="26"/>
      <c r="CG363" s="24"/>
      <c r="CH363" s="25"/>
      <c r="CI363" s="26"/>
      <c r="CJ363" s="24"/>
      <c r="CK363" s="25"/>
      <c r="CL363" s="26"/>
      <c r="CM363" s="21"/>
      <c r="CN363" s="22"/>
      <c r="CO363" s="23"/>
      <c r="CP363" s="21"/>
      <c r="CQ363" s="22"/>
      <c r="CR363" s="23"/>
    </row>
    <row r="364" spans="1:96" ht="31.5" x14ac:dyDescent="0.25">
      <c r="A364" s="15" t="s">
        <v>751</v>
      </c>
      <c r="B364" s="16" t="s">
        <v>752</v>
      </c>
      <c r="C364" s="17">
        <v>245</v>
      </c>
      <c r="D364" s="18">
        <v>5.2081632653061227</v>
      </c>
      <c r="E364" s="19">
        <v>498.38767346938789</v>
      </c>
      <c r="F364" s="20">
        <f t="shared" si="5"/>
        <v>0.63560000000000005</v>
      </c>
      <c r="G364" s="21">
        <v>44</v>
      </c>
      <c r="H364" s="22">
        <v>6.3863636363636367</v>
      </c>
      <c r="I364" s="23">
        <v>795.19250000000022</v>
      </c>
      <c r="J364" s="21">
        <v>68</v>
      </c>
      <c r="K364" s="22">
        <v>4</v>
      </c>
      <c r="L364" s="23">
        <v>454.68191176470572</v>
      </c>
      <c r="M364" s="21"/>
      <c r="N364" s="22"/>
      <c r="O364" s="23"/>
      <c r="P364" s="24">
        <v>61</v>
      </c>
      <c r="Q364" s="25">
        <v>5.7868852459016393</v>
      </c>
      <c r="R364" s="26">
        <v>471.03344262295082</v>
      </c>
      <c r="S364" s="24">
        <v>21</v>
      </c>
      <c r="T364" s="25">
        <v>4</v>
      </c>
      <c r="U364" s="26">
        <v>288.23285714285714</v>
      </c>
      <c r="V364" s="24">
        <v>4</v>
      </c>
      <c r="W364" s="25">
        <v>4</v>
      </c>
      <c r="X364" s="26">
        <v>304.05500000000001</v>
      </c>
      <c r="Y364" s="24">
        <v>16</v>
      </c>
      <c r="Z364" s="25">
        <v>6.1875</v>
      </c>
      <c r="AA364" s="26">
        <v>414.68562500000002</v>
      </c>
      <c r="AB364" s="24">
        <v>6</v>
      </c>
      <c r="AC364" s="25">
        <v>2.1666666666666665</v>
      </c>
      <c r="AD364" s="26">
        <v>200.28666666666666</v>
      </c>
      <c r="AE364" s="24">
        <v>7</v>
      </c>
      <c r="AF364" s="25">
        <v>6.2857142857142856</v>
      </c>
      <c r="AG364" s="26">
        <v>616.50857142857149</v>
      </c>
      <c r="AH364" s="24">
        <v>4</v>
      </c>
      <c r="AI364" s="25">
        <v>6</v>
      </c>
      <c r="AJ364" s="26">
        <v>483.11500000000001</v>
      </c>
      <c r="AK364" s="21">
        <v>1</v>
      </c>
      <c r="AL364" s="22">
        <v>9</v>
      </c>
      <c r="AM364" s="23">
        <v>593.63</v>
      </c>
      <c r="AN364" s="21"/>
      <c r="AO364" s="22"/>
      <c r="AP364" s="23"/>
      <c r="AQ364" s="21"/>
      <c r="AR364" s="22"/>
      <c r="AS364" s="23"/>
      <c r="AT364" s="21">
        <v>1</v>
      </c>
      <c r="AU364" s="22">
        <v>2</v>
      </c>
      <c r="AV364" s="23">
        <v>177.45999999999998</v>
      </c>
      <c r="AW364" s="21"/>
      <c r="AX364" s="22"/>
      <c r="AY364" s="23"/>
      <c r="AZ364" s="21">
        <v>1</v>
      </c>
      <c r="BA364" s="22">
        <v>9</v>
      </c>
      <c r="BB364" s="23">
        <v>567.45000000000005</v>
      </c>
      <c r="BC364" s="21"/>
      <c r="BD364" s="22"/>
      <c r="BE364" s="23"/>
      <c r="BF364" s="24">
        <v>3</v>
      </c>
      <c r="BG364" s="25">
        <v>2</v>
      </c>
      <c r="BH364" s="26">
        <v>150.79</v>
      </c>
      <c r="BI364" s="24"/>
      <c r="BJ364" s="25"/>
      <c r="BK364" s="26"/>
      <c r="BL364" s="24">
        <v>3</v>
      </c>
      <c r="BM364" s="25">
        <v>10</v>
      </c>
      <c r="BN364" s="26">
        <v>669.64</v>
      </c>
      <c r="BO364" s="24">
        <v>4</v>
      </c>
      <c r="BP364" s="25">
        <v>5</v>
      </c>
      <c r="BQ364" s="26">
        <v>357.18749999999994</v>
      </c>
      <c r="BR364" s="21"/>
      <c r="BS364" s="22"/>
      <c r="BT364" s="23"/>
      <c r="BU364" s="21"/>
      <c r="BV364" s="22"/>
      <c r="BW364" s="23"/>
      <c r="BX364" s="21"/>
      <c r="BY364" s="22"/>
      <c r="BZ364" s="23"/>
      <c r="CA364" s="21">
        <v>1</v>
      </c>
      <c r="CB364" s="22">
        <v>14</v>
      </c>
      <c r="CC364" s="23">
        <v>882.7</v>
      </c>
      <c r="CD364" s="24"/>
      <c r="CE364" s="25"/>
      <c r="CF364" s="26"/>
      <c r="CG364" s="24"/>
      <c r="CH364" s="25"/>
      <c r="CI364" s="26"/>
      <c r="CJ364" s="24"/>
      <c r="CK364" s="25"/>
      <c r="CL364" s="26"/>
      <c r="CM364" s="21"/>
      <c r="CN364" s="22"/>
      <c r="CO364" s="23"/>
      <c r="CP364" s="21"/>
      <c r="CQ364" s="22"/>
      <c r="CR364" s="23"/>
    </row>
    <row r="365" spans="1:96" x14ac:dyDescent="0.25">
      <c r="A365" s="15" t="s">
        <v>753</v>
      </c>
      <c r="B365" s="16" t="s">
        <v>754</v>
      </c>
      <c r="C365" s="17">
        <v>353</v>
      </c>
      <c r="D365" s="18">
        <v>6.7592067988668552</v>
      </c>
      <c r="E365" s="19">
        <v>499.56005665722415</v>
      </c>
      <c r="F365" s="20">
        <f t="shared" si="5"/>
        <v>0.6371</v>
      </c>
      <c r="G365" s="21">
        <v>47</v>
      </c>
      <c r="H365" s="22">
        <v>6.7659574468085104</v>
      </c>
      <c r="I365" s="23">
        <v>492.09042553191489</v>
      </c>
      <c r="J365" s="21">
        <v>141</v>
      </c>
      <c r="K365" s="22">
        <v>7.3404255319148932</v>
      </c>
      <c r="L365" s="23">
        <v>539.3634042553191</v>
      </c>
      <c r="M365" s="21"/>
      <c r="N365" s="22"/>
      <c r="O365" s="23"/>
      <c r="P365" s="24">
        <v>27</v>
      </c>
      <c r="Q365" s="25">
        <v>6.5555555555555554</v>
      </c>
      <c r="R365" s="26">
        <v>501.91296296296309</v>
      </c>
      <c r="S365" s="24">
        <v>23</v>
      </c>
      <c r="T365" s="25">
        <v>5.8695652173913047</v>
      </c>
      <c r="U365" s="26">
        <v>420.65913043478258</v>
      </c>
      <c r="V365" s="24">
        <v>11</v>
      </c>
      <c r="W365" s="25">
        <v>6.7272727272727275</v>
      </c>
      <c r="X365" s="26">
        <v>457.6581818181819</v>
      </c>
      <c r="Y365" s="24">
        <v>5</v>
      </c>
      <c r="Z365" s="25">
        <v>5.4</v>
      </c>
      <c r="AA365" s="26">
        <v>360.69200000000001</v>
      </c>
      <c r="AB365" s="24">
        <v>49</v>
      </c>
      <c r="AC365" s="25">
        <v>5</v>
      </c>
      <c r="AD365" s="26">
        <v>354.70734693877552</v>
      </c>
      <c r="AE365" s="24">
        <v>22</v>
      </c>
      <c r="AF365" s="25">
        <v>9.5909090909090917</v>
      </c>
      <c r="AG365" s="26">
        <v>801.40772727272702</v>
      </c>
      <c r="AH365" s="24">
        <v>6</v>
      </c>
      <c r="AI365" s="25">
        <v>4.666666666666667</v>
      </c>
      <c r="AJ365" s="26">
        <v>300.22833333333335</v>
      </c>
      <c r="AK365" s="21">
        <v>1</v>
      </c>
      <c r="AL365" s="22">
        <v>4</v>
      </c>
      <c r="AM365" s="23">
        <v>252.2</v>
      </c>
      <c r="AN365" s="21">
        <v>1</v>
      </c>
      <c r="AO365" s="22">
        <v>5</v>
      </c>
      <c r="AP365" s="23">
        <v>315.25</v>
      </c>
      <c r="AQ365" s="21">
        <v>6</v>
      </c>
      <c r="AR365" s="22">
        <v>3.1666666666666665</v>
      </c>
      <c r="AS365" s="23">
        <v>275.52833333333331</v>
      </c>
      <c r="AT365" s="21">
        <v>2</v>
      </c>
      <c r="AU365" s="22">
        <v>8.5</v>
      </c>
      <c r="AV365" s="23">
        <v>595.23</v>
      </c>
      <c r="AW365" s="21">
        <v>3</v>
      </c>
      <c r="AX365" s="22">
        <v>7</v>
      </c>
      <c r="AY365" s="23">
        <v>485.3866666666666</v>
      </c>
      <c r="AZ365" s="21">
        <v>2</v>
      </c>
      <c r="BA365" s="22">
        <v>9.5</v>
      </c>
      <c r="BB365" s="23">
        <v>726.46</v>
      </c>
      <c r="BC365" s="21">
        <v>5</v>
      </c>
      <c r="BD365" s="22">
        <v>6</v>
      </c>
      <c r="BE365" s="23">
        <v>450.17399999999998</v>
      </c>
      <c r="BF365" s="24"/>
      <c r="BG365" s="25"/>
      <c r="BH365" s="26"/>
      <c r="BI365" s="24">
        <v>1</v>
      </c>
      <c r="BJ365" s="25">
        <v>12</v>
      </c>
      <c r="BK365" s="26">
        <v>756.6</v>
      </c>
      <c r="BL365" s="24">
        <v>1</v>
      </c>
      <c r="BM365" s="25">
        <v>9</v>
      </c>
      <c r="BN365" s="26">
        <v>961.07</v>
      </c>
      <c r="BO365" s="24"/>
      <c r="BP365" s="25"/>
      <c r="BQ365" s="26"/>
      <c r="BR365" s="21"/>
      <c r="BS365" s="22"/>
      <c r="BT365" s="23"/>
      <c r="BU365" s="21"/>
      <c r="BV365" s="22"/>
      <c r="BW365" s="23"/>
      <c r="BX365" s="21"/>
      <c r="BY365" s="22"/>
      <c r="BZ365" s="23"/>
      <c r="CA365" s="21"/>
      <c r="CB365" s="22"/>
      <c r="CC365" s="23"/>
      <c r="CD365" s="24"/>
      <c r="CE365" s="25"/>
      <c r="CF365" s="26"/>
      <c r="CG365" s="24"/>
      <c r="CH365" s="25"/>
      <c r="CI365" s="26"/>
      <c r="CJ365" s="24"/>
      <c r="CK365" s="25"/>
      <c r="CL365" s="26"/>
      <c r="CM365" s="21"/>
      <c r="CN365" s="22"/>
      <c r="CO365" s="23"/>
      <c r="CP365" s="21"/>
      <c r="CQ365" s="22"/>
      <c r="CR365" s="23"/>
    </row>
    <row r="366" spans="1:96" x14ac:dyDescent="0.25">
      <c r="A366" s="15" t="s">
        <v>755</v>
      </c>
      <c r="B366" s="16" t="s">
        <v>756</v>
      </c>
      <c r="C366" s="17">
        <v>320</v>
      </c>
      <c r="D366" s="18">
        <v>4.3562500000000002</v>
      </c>
      <c r="E366" s="19">
        <v>337.11612500000012</v>
      </c>
      <c r="F366" s="20">
        <f t="shared" si="5"/>
        <v>0.4299</v>
      </c>
      <c r="G366" s="21">
        <v>52</v>
      </c>
      <c r="H366" s="22">
        <v>5.2307692307692308</v>
      </c>
      <c r="I366" s="23">
        <v>436.13115384615389</v>
      </c>
      <c r="J366" s="21">
        <v>73</v>
      </c>
      <c r="K366" s="22">
        <v>4.7945205479452051</v>
      </c>
      <c r="L366" s="23">
        <v>377.40383561643802</v>
      </c>
      <c r="M366" s="21"/>
      <c r="N366" s="22"/>
      <c r="O366" s="23"/>
      <c r="P366" s="24">
        <v>58</v>
      </c>
      <c r="Q366" s="25">
        <v>3.9827586206896552</v>
      </c>
      <c r="R366" s="26">
        <v>326.87224137931042</v>
      </c>
      <c r="S366" s="24">
        <v>55</v>
      </c>
      <c r="T366" s="25">
        <v>3.4</v>
      </c>
      <c r="U366" s="26">
        <v>234.10599999999994</v>
      </c>
      <c r="V366" s="24">
        <v>10</v>
      </c>
      <c r="W366" s="25">
        <v>2.7</v>
      </c>
      <c r="X366" s="26">
        <v>181.55199999999996</v>
      </c>
      <c r="Y366" s="24">
        <v>20</v>
      </c>
      <c r="Z366" s="25">
        <v>4.95</v>
      </c>
      <c r="AA366" s="26">
        <v>357.92749999999995</v>
      </c>
      <c r="AB366" s="24">
        <v>8</v>
      </c>
      <c r="AC366" s="25">
        <v>2.375</v>
      </c>
      <c r="AD366" s="26">
        <v>167.98</v>
      </c>
      <c r="AE366" s="24">
        <v>23</v>
      </c>
      <c r="AF366" s="25">
        <v>5.1304347826086953</v>
      </c>
      <c r="AG366" s="26">
        <v>398.48347826086962</v>
      </c>
      <c r="AH366" s="24">
        <v>11</v>
      </c>
      <c r="AI366" s="25">
        <v>3.9090909090909092</v>
      </c>
      <c r="AJ366" s="26">
        <v>251.96181818181819</v>
      </c>
      <c r="AK366" s="21">
        <v>3</v>
      </c>
      <c r="AL366" s="22">
        <v>4</v>
      </c>
      <c r="AM366" s="23">
        <v>345.86999999999995</v>
      </c>
      <c r="AN366" s="21">
        <v>2</v>
      </c>
      <c r="AO366" s="22">
        <v>6.5</v>
      </c>
      <c r="AP366" s="23">
        <v>458.35500000000002</v>
      </c>
      <c r="AQ366" s="21"/>
      <c r="AR366" s="22"/>
      <c r="AS366" s="23"/>
      <c r="AT366" s="21"/>
      <c r="AU366" s="22"/>
      <c r="AV366" s="23"/>
      <c r="AW366" s="21"/>
      <c r="AX366" s="22"/>
      <c r="AY366" s="23"/>
      <c r="AZ366" s="21"/>
      <c r="BA366" s="22"/>
      <c r="BB366" s="23"/>
      <c r="BC366" s="21"/>
      <c r="BD366" s="22"/>
      <c r="BE366" s="23"/>
      <c r="BF366" s="24">
        <v>1</v>
      </c>
      <c r="BG366" s="25">
        <v>5</v>
      </c>
      <c r="BH366" s="26">
        <v>315.25</v>
      </c>
      <c r="BI366" s="24"/>
      <c r="BJ366" s="25"/>
      <c r="BK366" s="26"/>
      <c r="BL366" s="24">
        <v>1</v>
      </c>
      <c r="BM366" s="25">
        <v>4</v>
      </c>
      <c r="BN366" s="26">
        <v>252.2</v>
      </c>
      <c r="BO366" s="24">
        <v>3</v>
      </c>
      <c r="BP366" s="25">
        <v>4.666666666666667</v>
      </c>
      <c r="BQ366" s="26">
        <v>345.68666666666667</v>
      </c>
      <c r="BR366" s="21"/>
      <c r="BS366" s="22"/>
      <c r="BT366" s="23"/>
      <c r="BU366" s="21"/>
      <c r="BV366" s="22"/>
      <c r="BW366" s="23"/>
      <c r="BX366" s="21"/>
      <c r="BY366" s="22"/>
      <c r="BZ366" s="23"/>
      <c r="CA366" s="21"/>
      <c r="CB366" s="22"/>
      <c r="CC366" s="23"/>
      <c r="CD366" s="24"/>
      <c r="CE366" s="25"/>
      <c r="CF366" s="26"/>
      <c r="CG366" s="24"/>
      <c r="CH366" s="25"/>
      <c r="CI366" s="26"/>
      <c r="CJ366" s="24"/>
      <c r="CK366" s="25"/>
      <c r="CL366" s="26"/>
      <c r="CM366" s="21"/>
      <c r="CN366" s="22"/>
      <c r="CO366" s="23"/>
      <c r="CP366" s="21"/>
      <c r="CQ366" s="22"/>
      <c r="CR366" s="23"/>
    </row>
    <row r="367" spans="1:96" x14ac:dyDescent="0.25">
      <c r="A367" s="15" t="s">
        <v>757</v>
      </c>
      <c r="B367" s="16" t="s">
        <v>758</v>
      </c>
      <c r="C367" s="17">
        <v>226</v>
      </c>
      <c r="D367" s="18">
        <v>5.2610619469026547</v>
      </c>
      <c r="E367" s="19">
        <v>353.99871681415937</v>
      </c>
      <c r="F367" s="20">
        <f t="shared" si="5"/>
        <v>0.45150000000000001</v>
      </c>
      <c r="G367" s="21">
        <v>32</v>
      </c>
      <c r="H367" s="22">
        <v>6.21875</v>
      </c>
      <c r="I367" s="23">
        <v>451.80062500000003</v>
      </c>
      <c r="J367" s="21">
        <v>57</v>
      </c>
      <c r="K367" s="22">
        <v>6.2280701754385968</v>
      </c>
      <c r="L367" s="23">
        <v>416.64491228070165</v>
      </c>
      <c r="M367" s="21">
        <v>8</v>
      </c>
      <c r="N367" s="22">
        <v>1.875</v>
      </c>
      <c r="O367" s="23">
        <v>133.67624999999998</v>
      </c>
      <c r="P367" s="24">
        <v>18</v>
      </c>
      <c r="Q367" s="25">
        <v>4.2222222222222223</v>
      </c>
      <c r="R367" s="26">
        <v>284.00166666666667</v>
      </c>
      <c r="S367" s="24">
        <v>26</v>
      </c>
      <c r="T367" s="25">
        <v>4.6923076923076925</v>
      </c>
      <c r="U367" s="26">
        <v>306.47884615384618</v>
      </c>
      <c r="V367" s="24">
        <v>4</v>
      </c>
      <c r="W367" s="25">
        <v>5.75</v>
      </c>
      <c r="X367" s="26">
        <v>374.94</v>
      </c>
      <c r="Y367" s="24">
        <v>6</v>
      </c>
      <c r="Z367" s="25">
        <v>3.6666666666666665</v>
      </c>
      <c r="AA367" s="26">
        <v>236.54333333333332</v>
      </c>
      <c r="AB367" s="24">
        <v>20</v>
      </c>
      <c r="AC367" s="25">
        <v>4.3</v>
      </c>
      <c r="AD367" s="26">
        <v>288.03949999999998</v>
      </c>
      <c r="AE367" s="24">
        <v>9</v>
      </c>
      <c r="AF367" s="25">
        <v>4.5555555555555554</v>
      </c>
      <c r="AG367" s="26">
        <v>297.65444444444444</v>
      </c>
      <c r="AH367" s="24">
        <v>16</v>
      </c>
      <c r="AI367" s="25">
        <v>5</v>
      </c>
      <c r="AJ367" s="26">
        <v>320.92250000000007</v>
      </c>
      <c r="AK367" s="21">
        <v>5</v>
      </c>
      <c r="AL367" s="22">
        <v>5.6</v>
      </c>
      <c r="AM367" s="23">
        <v>353.07999999999993</v>
      </c>
      <c r="AN367" s="21">
        <v>2</v>
      </c>
      <c r="AO367" s="22">
        <v>2.5</v>
      </c>
      <c r="AP367" s="23">
        <v>253.30500000000001</v>
      </c>
      <c r="AQ367" s="21">
        <v>3</v>
      </c>
      <c r="AR367" s="22">
        <v>4</v>
      </c>
      <c r="AS367" s="23">
        <v>252.19999999999996</v>
      </c>
      <c r="AT367" s="21">
        <v>1</v>
      </c>
      <c r="AU367" s="22">
        <v>4</v>
      </c>
      <c r="AV367" s="23">
        <v>252.2</v>
      </c>
      <c r="AW367" s="21">
        <v>2</v>
      </c>
      <c r="AX367" s="22">
        <v>7</v>
      </c>
      <c r="AY367" s="23">
        <v>558.28</v>
      </c>
      <c r="AZ367" s="21"/>
      <c r="BA367" s="22"/>
      <c r="BB367" s="23"/>
      <c r="BC367" s="21">
        <v>1</v>
      </c>
      <c r="BD367" s="22">
        <v>5</v>
      </c>
      <c r="BE367" s="23">
        <v>315.25</v>
      </c>
      <c r="BF367" s="24">
        <v>2</v>
      </c>
      <c r="BG367" s="25">
        <v>4.5</v>
      </c>
      <c r="BH367" s="26">
        <v>283.72500000000002</v>
      </c>
      <c r="BI367" s="24"/>
      <c r="BJ367" s="25"/>
      <c r="BK367" s="26"/>
      <c r="BL367" s="24">
        <v>5</v>
      </c>
      <c r="BM367" s="25">
        <v>6.2</v>
      </c>
      <c r="BN367" s="26">
        <v>392.96200000000005</v>
      </c>
      <c r="BO367" s="24">
        <v>4</v>
      </c>
      <c r="BP367" s="25">
        <v>8.5</v>
      </c>
      <c r="BQ367" s="26">
        <v>535.92499999999995</v>
      </c>
      <c r="BR367" s="21"/>
      <c r="BS367" s="22"/>
      <c r="BT367" s="23"/>
      <c r="BU367" s="21"/>
      <c r="BV367" s="22"/>
      <c r="BW367" s="23"/>
      <c r="BX367" s="21"/>
      <c r="BY367" s="22"/>
      <c r="BZ367" s="23"/>
      <c r="CA367" s="21">
        <v>5</v>
      </c>
      <c r="CB367" s="22">
        <v>5.6</v>
      </c>
      <c r="CC367" s="23">
        <v>353.08000000000004</v>
      </c>
      <c r="CD367" s="24"/>
      <c r="CE367" s="25"/>
      <c r="CF367" s="26"/>
      <c r="CG367" s="24"/>
      <c r="CH367" s="25"/>
      <c r="CI367" s="26"/>
      <c r="CJ367" s="24"/>
      <c r="CK367" s="25"/>
      <c r="CL367" s="26"/>
      <c r="CM367" s="21"/>
      <c r="CN367" s="22"/>
      <c r="CO367" s="23"/>
      <c r="CP367" s="21"/>
      <c r="CQ367" s="22"/>
      <c r="CR367" s="23"/>
    </row>
    <row r="368" spans="1:96" x14ac:dyDescent="0.25">
      <c r="A368" s="27" t="s">
        <v>759</v>
      </c>
      <c r="B368" s="28" t="s">
        <v>760</v>
      </c>
      <c r="C368" s="29">
        <v>56</v>
      </c>
      <c r="D368" s="30">
        <v>2.9107142857142856</v>
      </c>
      <c r="E368" s="31">
        <v>250.07553571428571</v>
      </c>
      <c r="F368" s="20">
        <f t="shared" si="5"/>
        <v>0.31890000000000002</v>
      </c>
      <c r="G368" s="32">
        <v>2</v>
      </c>
      <c r="H368" s="33">
        <v>3</v>
      </c>
      <c r="I368" s="34">
        <v>189.14999999999998</v>
      </c>
      <c r="J368" s="32">
        <v>5</v>
      </c>
      <c r="K368" s="33">
        <v>5</v>
      </c>
      <c r="L368" s="34">
        <v>540.71400000000006</v>
      </c>
      <c r="M368" s="32">
        <v>15</v>
      </c>
      <c r="N368" s="33">
        <v>1.3333333333333333</v>
      </c>
      <c r="O368" s="34">
        <v>133.25933333333333</v>
      </c>
      <c r="P368" s="35">
        <v>5</v>
      </c>
      <c r="Q368" s="36">
        <v>2.6</v>
      </c>
      <c r="R368" s="37">
        <v>341.18399999999997</v>
      </c>
      <c r="S368" s="35">
        <v>6</v>
      </c>
      <c r="T368" s="36">
        <v>5</v>
      </c>
      <c r="U368" s="37">
        <v>333.67833333333334</v>
      </c>
      <c r="V368" s="35">
        <v>6</v>
      </c>
      <c r="W368" s="36">
        <v>3.8333333333333335</v>
      </c>
      <c r="X368" s="37">
        <v>258.54833333333335</v>
      </c>
      <c r="Y368" s="35">
        <v>1</v>
      </c>
      <c r="Z368" s="36">
        <v>3</v>
      </c>
      <c r="AA368" s="37">
        <v>189.15</v>
      </c>
      <c r="AB368" s="35">
        <v>2</v>
      </c>
      <c r="AC368" s="36">
        <v>1.5</v>
      </c>
      <c r="AD368" s="37">
        <v>266.25</v>
      </c>
      <c r="AE368" s="35">
        <v>3</v>
      </c>
      <c r="AF368" s="36">
        <v>1</v>
      </c>
      <c r="AG368" s="37">
        <v>63.04999999999999</v>
      </c>
      <c r="AH368" s="35">
        <v>1</v>
      </c>
      <c r="AI368" s="36">
        <v>2</v>
      </c>
      <c r="AJ368" s="37">
        <v>241.14</v>
      </c>
      <c r="AK368" s="32">
        <v>1</v>
      </c>
      <c r="AL368" s="33">
        <v>1</v>
      </c>
      <c r="AM368" s="34">
        <v>63.05</v>
      </c>
      <c r="AN368" s="32"/>
      <c r="AO368" s="33"/>
      <c r="AP368" s="34"/>
      <c r="AQ368" s="32"/>
      <c r="AR368" s="33"/>
      <c r="AS368" s="34"/>
      <c r="AT368" s="32">
        <v>1</v>
      </c>
      <c r="AU368" s="33">
        <v>4</v>
      </c>
      <c r="AV368" s="34">
        <v>252.2</v>
      </c>
      <c r="AW368" s="32">
        <v>1</v>
      </c>
      <c r="AX368" s="33">
        <v>5</v>
      </c>
      <c r="AY368" s="34">
        <v>365.78</v>
      </c>
      <c r="AZ368" s="32">
        <v>2</v>
      </c>
      <c r="BA368" s="33">
        <v>3</v>
      </c>
      <c r="BB368" s="34">
        <v>316.63499999999999</v>
      </c>
      <c r="BC368" s="32">
        <v>1</v>
      </c>
      <c r="BD368" s="33">
        <v>3</v>
      </c>
      <c r="BE368" s="34">
        <v>189.15</v>
      </c>
      <c r="BF368" s="35"/>
      <c r="BG368" s="36"/>
      <c r="BH368" s="37"/>
      <c r="BI368" s="35"/>
      <c r="BJ368" s="36"/>
      <c r="BK368" s="37"/>
      <c r="BL368" s="35">
        <v>1</v>
      </c>
      <c r="BM368" s="36">
        <v>2</v>
      </c>
      <c r="BN368" s="37">
        <v>126.1</v>
      </c>
      <c r="BO368" s="35"/>
      <c r="BP368" s="36"/>
      <c r="BQ368" s="37"/>
      <c r="BR368" s="32"/>
      <c r="BS368" s="33"/>
      <c r="BT368" s="34"/>
      <c r="BU368" s="32"/>
      <c r="BV368" s="33"/>
      <c r="BW368" s="34"/>
      <c r="BX368" s="32"/>
      <c r="BY368" s="33"/>
      <c r="BZ368" s="34"/>
      <c r="CA368" s="32">
        <v>3</v>
      </c>
      <c r="CB368" s="33">
        <v>4.666666666666667</v>
      </c>
      <c r="CC368" s="34">
        <v>294.23333333333329</v>
      </c>
      <c r="CD368" s="35"/>
      <c r="CE368" s="36"/>
      <c r="CF368" s="37"/>
      <c r="CG368" s="35"/>
      <c r="CH368" s="36"/>
      <c r="CI368" s="37"/>
      <c r="CJ368" s="35"/>
      <c r="CK368" s="36"/>
      <c r="CL368" s="37"/>
      <c r="CM368" s="32"/>
      <c r="CN368" s="33"/>
      <c r="CO368" s="34"/>
      <c r="CP368" s="32"/>
      <c r="CQ368" s="33"/>
      <c r="CR368" s="34"/>
    </row>
    <row r="369" spans="1:96" ht="31.5" x14ac:dyDescent="0.25">
      <c r="A369" s="15" t="s">
        <v>761</v>
      </c>
      <c r="B369" s="16" t="s">
        <v>762</v>
      </c>
      <c r="C369" s="17">
        <v>89</v>
      </c>
      <c r="D369" s="18">
        <v>9.2584269662921344</v>
      </c>
      <c r="E369" s="19">
        <v>1419.9324719101119</v>
      </c>
      <c r="F369" s="20">
        <f t="shared" si="5"/>
        <v>1.8109</v>
      </c>
      <c r="G369" s="21"/>
      <c r="H369" s="22"/>
      <c r="I369" s="23"/>
      <c r="J369" s="21">
        <v>47</v>
      </c>
      <c r="K369" s="22">
        <v>10.978723404255319</v>
      </c>
      <c r="L369" s="23">
        <v>1603.3604255319149</v>
      </c>
      <c r="M369" s="21"/>
      <c r="N369" s="22"/>
      <c r="O369" s="23"/>
      <c r="P369" s="24">
        <v>5</v>
      </c>
      <c r="Q369" s="25">
        <v>5.6</v>
      </c>
      <c r="R369" s="26">
        <v>1018.36</v>
      </c>
      <c r="S369" s="24">
        <v>20</v>
      </c>
      <c r="T369" s="25">
        <v>9.9499999999999993</v>
      </c>
      <c r="U369" s="26">
        <v>1656.952</v>
      </c>
      <c r="V369" s="24"/>
      <c r="W369" s="25"/>
      <c r="X369" s="26"/>
      <c r="Y369" s="24"/>
      <c r="Z369" s="25"/>
      <c r="AA369" s="26"/>
      <c r="AB369" s="24"/>
      <c r="AC369" s="25"/>
      <c r="AD369" s="26"/>
      <c r="AE369" s="24">
        <v>8</v>
      </c>
      <c r="AF369" s="25">
        <v>4.875</v>
      </c>
      <c r="AG369" s="26">
        <v>718.71875</v>
      </c>
      <c r="AH369" s="24">
        <v>2</v>
      </c>
      <c r="AI369" s="25">
        <v>4</v>
      </c>
      <c r="AJ369" s="26">
        <v>629.51</v>
      </c>
      <c r="AK369" s="21"/>
      <c r="AL369" s="22"/>
      <c r="AM369" s="23"/>
      <c r="AN369" s="21"/>
      <c r="AO369" s="22"/>
      <c r="AP369" s="23"/>
      <c r="AQ369" s="21"/>
      <c r="AR369" s="22"/>
      <c r="AS369" s="23"/>
      <c r="AT369" s="21">
        <v>7</v>
      </c>
      <c r="AU369" s="22">
        <v>4.8571428571428568</v>
      </c>
      <c r="AV369" s="23">
        <v>825.20571428571418</v>
      </c>
      <c r="AW369" s="21"/>
      <c r="AX369" s="22"/>
      <c r="AY369" s="23"/>
      <c r="AZ369" s="21"/>
      <c r="BA369" s="22"/>
      <c r="BB369" s="23"/>
      <c r="BC369" s="21"/>
      <c r="BD369" s="22"/>
      <c r="BE369" s="23"/>
      <c r="BF369" s="24"/>
      <c r="BG369" s="25"/>
      <c r="BH369" s="26"/>
      <c r="BI369" s="24"/>
      <c r="BJ369" s="25"/>
      <c r="BK369" s="26"/>
      <c r="BL369" s="24"/>
      <c r="BM369" s="25"/>
      <c r="BN369" s="26"/>
      <c r="BO369" s="24"/>
      <c r="BP369" s="25"/>
      <c r="BQ369" s="26"/>
      <c r="BR369" s="21"/>
      <c r="BS369" s="22"/>
      <c r="BT369" s="23"/>
      <c r="BU369" s="21"/>
      <c r="BV369" s="22"/>
      <c r="BW369" s="23"/>
      <c r="BX369" s="21"/>
      <c r="BY369" s="22"/>
      <c r="BZ369" s="23"/>
      <c r="CA369" s="21"/>
      <c r="CB369" s="22"/>
      <c r="CC369" s="23"/>
      <c r="CD369" s="24"/>
      <c r="CE369" s="25"/>
      <c r="CF369" s="26"/>
      <c r="CG369" s="24"/>
      <c r="CH369" s="25"/>
      <c r="CI369" s="26"/>
      <c r="CJ369" s="24"/>
      <c r="CK369" s="25"/>
      <c r="CL369" s="26"/>
      <c r="CM369" s="21"/>
      <c r="CN369" s="22"/>
      <c r="CO369" s="23"/>
      <c r="CP369" s="21"/>
      <c r="CQ369" s="22"/>
      <c r="CR369" s="23"/>
    </row>
    <row r="370" spans="1:96" ht="31.5" x14ac:dyDescent="0.25">
      <c r="A370" s="15" t="s">
        <v>763</v>
      </c>
      <c r="B370" s="16" t="s">
        <v>764</v>
      </c>
      <c r="C370" s="17">
        <v>93</v>
      </c>
      <c r="D370" s="18">
        <v>9.8602150537634401</v>
      </c>
      <c r="E370" s="19">
        <v>1425.3037634408608</v>
      </c>
      <c r="F370" s="20">
        <f t="shared" si="5"/>
        <v>1.8177000000000001</v>
      </c>
      <c r="G370" s="21">
        <v>3</v>
      </c>
      <c r="H370" s="22">
        <v>10.666666666666666</v>
      </c>
      <c r="I370" s="23">
        <v>1144.8166666666666</v>
      </c>
      <c r="J370" s="21">
        <v>90</v>
      </c>
      <c r="K370" s="22">
        <v>9.8333333333333339</v>
      </c>
      <c r="L370" s="23">
        <v>1434.6533333333339</v>
      </c>
      <c r="M370" s="21"/>
      <c r="N370" s="22"/>
      <c r="O370" s="23"/>
      <c r="P370" s="24"/>
      <c r="Q370" s="25"/>
      <c r="R370" s="26"/>
      <c r="S370" s="24"/>
      <c r="T370" s="25"/>
      <c r="U370" s="26"/>
      <c r="V370" s="24"/>
      <c r="W370" s="25"/>
      <c r="X370" s="26"/>
      <c r="Y370" s="24"/>
      <c r="Z370" s="25"/>
      <c r="AA370" s="26"/>
      <c r="AB370" s="24"/>
      <c r="AC370" s="25"/>
      <c r="AD370" s="26"/>
      <c r="AE370" s="24"/>
      <c r="AF370" s="25"/>
      <c r="AG370" s="26"/>
      <c r="AH370" s="24"/>
      <c r="AI370" s="25"/>
      <c r="AJ370" s="26"/>
      <c r="AK370" s="21"/>
      <c r="AL370" s="22"/>
      <c r="AM370" s="23"/>
      <c r="AN370" s="21"/>
      <c r="AO370" s="22"/>
      <c r="AP370" s="23"/>
      <c r="AQ370" s="21"/>
      <c r="AR370" s="22"/>
      <c r="AS370" s="23"/>
      <c r="AT370" s="21"/>
      <c r="AU370" s="22"/>
      <c r="AV370" s="23"/>
      <c r="AW370" s="21"/>
      <c r="AX370" s="22"/>
      <c r="AY370" s="23"/>
      <c r="AZ370" s="21"/>
      <c r="BA370" s="22"/>
      <c r="BB370" s="23"/>
      <c r="BC370" s="21"/>
      <c r="BD370" s="22"/>
      <c r="BE370" s="23"/>
      <c r="BF370" s="24"/>
      <c r="BG370" s="25"/>
      <c r="BH370" s="26"/>
      <c r="BI370" s="24"/>
      <c r="BJ370" s="25"/>
      <c r="BK370" s="26"/>
      <c r="BL370" s="24"/>
      <c r="BM370" s="25"/>
      <c r="BN370" s="26"/>
      <c r="BO370" s="24"/>
      <c r="BP370" s="25"/>
      <c r="BQ370" s="26"/>
      <c r="BR370" s="21"/>
      <c r="BS370" s="22"/>
      <c r="BT370" s="23"/>
      <c r="BU370" s="21"/>
      <c r="BV370" s="22"/>
      <c r="BW370" s="23"/>
      <c r="BX370" s="21"/>
      <c r="BY370" s="22"/>
      <c r="BZ370" s="23"/>
      <c r="CA370" s="21"/>
      <c r="CB370" s="22"/>
      <c r="CC370" s="23"/>
      <c r="CD370" s="24"/>
      <c r="CE370" s="25"/>
      <c r="CF370" s="26"/>
      <c r="CG370" s="24"/>
      <c r="CH370" s="25"/>
      <c r="CI370" s="26"/>
      <c r="CJ370" s="24"/>
      <c r="CK370" s="25"/>
      <c r="CL370" s="26"/>
      <c r="CM370" s="21"/>
      <c r="CN370" s="22"/>
      <c r="CO370" s="23"/>
      <c r="CP370" s="21"/>
      <c r="CQ370" s="22"/>
      <c r="CR370" s="23"/>
    </row>
    <row r="371" spans="1:96" ht="31.5" x14ac:dyDescent="0.25">
      <c r="A371" s="15" t="s">
        <v>765</v>
      </c>
      <c r="B371" s="16" t="s">
        <v>766</v>
      </c>
      <c r="C371" s="17">
        <v>156</v>
      </c>
      <c r="D371" s="18">
        <v>7.5448717948717947</v>
      </c>
      <c r="E371" s="19">
        <v>1340.4883333333323</v>
      </c>
      <c r="F371" s="20">
        <f t="shared" si="5"/>
        <v>1.7096</v>
      </c>
      <c r="G371" s="21">
        <v>7</v>
      </c>
      <c r="H371" s="22">
        <v>7.4285714285714288</v>
      </c>
      <c r="I371" s="23">
        <v>1149.6142857142856</v>
      </c>
      <c r="J371" s="21">
        <v>109</v>
      </c>
      <c r="K371" s="22">
        <v>7.238532110091743</v>
      </c>
      <c r="L371" s="23">
        <v>1299.3634862385318</v>
      </c>
      <c r="M371" s="21"/>
      <c r="N371" s="22"/>
      <c r="O371" s="23"/>
      <c r="P371" s="24">
        <v>9</v>
      </c>
      <c r="Q371" s="25">
        <v>4.4444444444444446</v>
      </c>
      <c r="R371" s="26">
        <v>1384.4911111111112</v>
      </c>
      <c r="S371" s="24">
        <v>30</v>
      </c>
      <c r="T371" s="25">
        <v>9.4</v>
      </c>
      <c r="U371" s="26">
        <v>1508.7523333333331</v>
      </c>
      <c r="V371" s="24"/>
      <c r="W371" s="25"/>
      <c r="X371" s="26"/>
      <c r="Y371" s="24"/>
      <c r="Z371" s="25"/>
      <c r="AA371" s="26"/>
      <c r="AB371" s="24"/>
      <c r="AC371" s="25"/>
      <c r="AD371" s="26"/>
      <c r="AE371" s="24"/>
      <c r="AF371" s="25"/>
      <c r="AG371" s="26"/>
      <c r="AH371" s="24"/>
      <c r="AI371" s="25"/>
      <c r="AJ371" s="26"/>
      <c r="AK371" s="21"/>
      <c r="AL371" s="22"/>
      <c r="AM371" s="23"/>
      <c r="AN371" s="21"/>
      <c r="AO371" s="22"/>
      <c r="AP371" s="23"/>
      <c r="AQ371" s="21"/>
      <c r="AR371" s="22"/>
      <c r="AS371" s="23"/>
      <c r="AT371" s="21"/>
      <c r="AU371" s="22"/>
      <c r="AV371" s="23"/>
      <c r="AW371" s="21">
        <v>1</v>
      </c>
      <c r="AX371" s="22">
        <v>14</v>
      </c>
      <c r="AY371" s="23">
        <v>1715.27</v>
      </c>
      <c r="AZ371" s="21"/>
      <c r="BA371" s="22"/>
      <c r="BB371" s="23"/>
      <c r="BC371" s="21"/>
      <c r="BD371" s="22"/>
      <c r="BE371" s="23"/>
      <c r="BF371" s="24"/>
      <c r="BG371" s="25"/>
      <c r="BH371" s="26"/>
      <c r="BI371" s="24"/>
      <c r="BJ371" s="25"/>
      <c r="BK371" s="26"/>
      <c r="BL371" s="24"/>
      <c r="BM371" s="25"/>
      <c r="BN371" s="26"/>
      <c r="BO371" s="24"/>
      <c r="BP371" s="25"/>
      <c r="BQ371" s="26"/>
      <c r="BR371" s="21"/>
      <c r="BS371" s="22"/>
      <c r="BT371" s="23"/>
      <c r="BU371" s="21"/>
      <c r="BV371" s="22"/>
      <c r="BW371" s="23"/>
      <c r="BX371" s="21"/>
      <c r="BY371" s="22"/>
      <c r="BZ371" s="23"/>
      <c r="CA371" s="21"/>
      <c r="CB371" s="22"/>
      <c r="CC371" s="23"/>
      <c r="CD371" s="24"/>
      <c r="CE371" s="25"/>
      <c r="CF371" s="26"/>
      <c r="CG371" s="24"/>
      <c r="CH371" s="25"/>
      <c r="CI371" s="26"/>
      <c r="CJ371" s="24"/>
      <c r="CK371" s="25"/>
      <c r="CL371" s="26"/>
      <c r="CM371" s="21"/>
      <c r="CN371" s="22"/>
      <c r="CO371" s="23"/>
      <c r="CP371" s="21"/>
      <c r="CQ371" s="22"/>
      <c r="CR371" s="23"/>
    </row>
    <row r="372" spans="1:96" x14ac:dyDescent="0.25">
      <c r="A372" s="15" t="s">
        <v>767</v>
      </c>
      <c r="B372" s="16" t="s">
        <v>768</v>
      </c>
      <c r="C372" s="17">
        <v>90</v>
      </c>
      <c r="D372" s="18">
        <v>3.9777777777777779</v>
      </c>
      <c r="E372" s="19">
        <v>721.8517777777779</v>
      </c>
      <c r="F372" s="20">
        <f t="shared" si="5"/>
        <v>0.92059999999999997</v>
      </c>
      <c r="G372" s="21">
        <v>24</v>
      </c>
      <c r="H372" s="22">
        <v>6.75</v>
      </c>
      <c r="I372" s="23">
        <v>897.60791666666648</v>
      </c>
      <c r="J372" s="21">
        <v>7</v>
      </c>
      <c r="K372" s="22">
        <v>4</v>
      </c>
      <c r="L372" s="23">
        <v>751.9671428571429</v>
      </c>
      <c r="M372" s="21"/>
      <c r="N372" s="22"/>
      <c r="O372" s="23"/>
      <c r="P372" s="24">
        <v>10</v>
      </c>
      <c r="Q372" s="25">
        <v>2</v>
      </c>
      <c r="R372" s="26">
        <v>1281.6759999999999</v>
      </c>
      <c r="S372" s="24">
        <v>1</v>
      </c>
      <c r="T372" s="25">
        <v>2</v>
      </c>
      <c r="U372" s="26">
        <v>758.25</v>
      </c>
      <c r="V372" s="24">
        <v>4</v>
      </c>
      <c r="W372" s="25">
        <v>1.5</v>
      </c>
      <c r="X372" s="26">
        <v>589.21</v>
      </c>
      <c r="Y372" s="24">
        <v>21</v>
      </c>
      <c r="Z372" s="25">
        <v>4.0952380952380949</v>
      </c>
      <c r="AA372" s="26">
        <v>525.68571428571431</v>
      </c>
      <c r="AB372" s="24"/>
      <c r="AC372" s="25"/>
      <c r="AD372" s="26"/>
      <c r="AE372" s="24">
        <v>1</v>
      </c>
      <c r="AF372" s="25">
        <v>3</v>
      </c>
      <c r="AG372" s="26">
        <v>486.69000000000005</v>
      </c>
      <c r="AH372" s="24">
        <v>4</v>
      </c>
      <c r="AI372" s="25">
        <v>2.5</v>
      </c>
      <c r="AJ372" s="26">
        <v>476.79</v>
      </c>
      <c r="AK372" s="21"/>
      <c r="AL372" s="22"/>
      <c r="AM372" s="23"/>
      <c r="AN372" s="21">
        <v>3</v>
      </c>
      <c r="AO372" s="22">
        <v>2</v>
      </c>
      <c r="AP372" s="23">
        <v>812.0866666666667</v>
      </c>
      <c r="AQ372" s="21"/>
      <c r="AR372" s="22"/>
      <c r="AS372" s="23"/>
      <c r="AT372" s="21"/>
      <c r="AU372" s="22"/>
      <c r="AV372" s="23"/>
      <c r="AW372" s="21">
        <v>8</v>
      </c>
      <c r="AX372" s="22">
        <v>2.375</v>
      </c>
      <c r="AY372" s="23">
        <v>448.42499999999995</v>
      </c>
      <c r="AZ372" s="21"/>
      <c r="BA372" s="22"/>
      <c r="BB372" s="23"/>
      <c r="BC372" s="21">
        <v>3</v>
      </c>
      <c r="BD372" s="22">
        <v>1.6666666666666667</v>
      </c>
      <c r="BE372" s="23">
        <v>412.34333333333342</v>
      </c>
      <c r="BF372" s="24"/>
      <c r="BG372" s="25"/>
      <c r="BH372" s="26"/>
      <c r="BI372" s="24">
        <v>4</v>
      </c>
      <c r="BJ372" s="25">
        <v>2.75</v>
      </c>
      <c r="BK372" s="26">
        <v>383.6275</v>
      </c>
      <c r="BL372" s="24"/>
      <c r="BM372" s="25"/>
      <c r="BN372" s="26"/>
      <c r="BO372" s="24"/>
      <c r="BP372" s="25"/>
      <c r="BQ372" s="26"/>
      <c r="BR372" s="21"/>
      <c r="BS372" s="22"/>
      <c r="BT372" s="23"/>
      <c r="BU372" s="21"/>
      <c r="BV372" s="22"/>
      <c r="BW372" s="23"/>
      <c r="BX372" s="21"/>
      <c r="BY372" s="22"/>
      <c r="BZ372" s="23"/>
      <c r="CA372" s="21"/>
      <c r="CB372" s="22"/>
      <c r="CC372" s="23"/>
      <c r="CD372" s="24"/>
      <c r="CE372" s="25"/>
      <c r="CF372" s="26"/>
      <c r="CG372" s="24"/>
      <c r="CH372" s="25"/>
      <c r="CI372" s="26"/>
      <c r="CJ372" s="24"/>
      <c r="CK372" s="25"/>
      <c r="CL372" s="26"/>
      <c r="CM372" s="21"/>
      <c r="CN372" s="22"/>
      <c r="CO372" s="23"/>
      <c r="CP372" s="21"/>
      <c r="CQ372" s="22"/>
      <c r="CR372" s="23"/>
    </row>
    <row r="373" spans="1:96" ht="31.5" x14ac:dyDescent="0.25">
      <c r="A373" s="15" t="s">
        <v>769</v>
      </c>
      <c r="B373" s="16" t="s">
        <v>770</v>
      </c>
      <c r="C373" s="17">
        <v>122</v>
      </c>
      <c r="D373" s="18">
        <v>9.278688524590164</v>
      </c>
      <c r="E373" s="19">
        <v>1513.9927049180324</v>
      </c>
      <c r="F373" s="20">
        <f t="shared" si="5"/>
        <v>1.9308000000000001</v>
      </c>
      <c r="G373" s="21">
        <v>4</v>
      </c>
      <c r="H373" s="22">
        <v>11</v>
      </c>
      <c r="I373" s="23">
        <v>1485.0575000000001</v>
      </c>
      <c r="J373" s="21">
        <v>105</v>
      </c>
      <c r="K373" s="22">
        <v>9.3428571428571434</v>
      </c>
      <c r="L373" s="23">
        <v>1520.6534285714281</v>
      </c>
      <c r="M373" s="21"/>
      <c r="N373" s="22"/>
      <c r="O373" s="23"/>
      <c r="P373" s="24">
        <v>5</v>
      </c>
      <c r="Q373" s="25">
        <v>6</v>
      </c>
      <c r="R373" s="26">
        <v>1451.4560000000001</v>
      </c>
      <c r="S373" s="24">
        <v>8</v>
      </c>
      <c r="T373" s="25">
        <v>9.625</v>
      </c>
      <c r="U373" s="26">
        <v>1480.1237500000002</v>
      </c>
      <c r="V373" s="24"/>
      <c r="W373" s="25"/>
      <c r="X373" s="26"/>
      <c r="Y373" s="24"/>
      <c r="Z373" s="25"/>
      <c r="AA373" s="26"/>
      <c r="AB373" s="24"/>
      <c r="AC373" s="25"/>
      <c r="AD373" s="26"/>
      <c r="AE373" s="24"/>
      <c r="AF373" s="25"/>
      <c r="AG373" s="26"/>
      <c r="AH373" s="24"/>
      <c r="AI373" s="25"/>
      <c r="AJ373" s="26"/>
      <c r="AK373" s="21"/>
      <c r="AL373" s="22"/>
      <c r="AM373" s="23"/>
      <c r="AN373" s="21"/>
      <c r="AO373" s="22"/>
      <c r="AP373" s="23"/>
      <c r="AQ373" s="21"/>
      <c r="AR373" s="22"/>
      <c r="AS373" s="23"/>
      <c r="AT373" s="21"/>
      <c r="AU373" s="22"/>
      <c r="AV373" s="23"/>
      <c r="AW373" s="21"/>
      <c r="AX373" s="22"/>
      <c r="AY373" s="23"/>
      <c r="AZ373" s="21"/>
      <c r="BA373" s="22"/>
      <c r="BB373" s="23"/>
      <c r="BC373" s="21"/>
      <c r="BD373" s="22"/>
      <c r="BE373" s="23"/>
      <c r="BF373" s="24"/>
      <c r="BG373" s="25"/>
      <c r="BH373" s="26"/>
      <c r="BI373" s="24"/>
      <c r="BJ373" s="25"/>
      <c r="BK373" s="26"/>
      <c r="BL373" s="24"/>
      <c r="BM373" s="25"/>
      <c r="BN373" s="26"/>
      <c r="BO373" s="24"/>
      <c r="BP373" s="25"/>
      <c r="BQ373" s="26"/>
      <c r="BR373" s="21"/>
      <c r="BS373" s="22"/>
      <c r="BT373" s="23"/>
      <c r="BU373" s="21"/>
      <c r="BV373" s="22"/>
      <c r="BW373" s="23"/>
      <c r="BX373" s="21"/>
      <c r="BY373" s="22"/>
      <c r="BZ373" s="23"/>
      <c r="CA373" s="21"/>
      <c r="CB373" s="22"/>
      <c r="CC373" s="23"/>
      <c r="CD373" s="24"/>
      <c r="CE373" s="25"/>
      <c r="CF373" s="26"/>
      <c r="CG373" s="24"/>
      <c r="CH373" s="25"/>
      <c r="CI373" s="26"/>
      <c r="CJ373" s="24"/>
      <c r="CK373" s="25"/>
      <c r="CL373" s="26"/>
      <c r="CM373" s="21"/>
      <c r="CN373" s="22"/>
      <c r="CO373" s="23"/>
      <c r="CP373" s="21"/>
      <c r="CQ373" s="22"/>
      <c r="CR373" s="23"/>
    </row>
    <row r="374" spans="1:96" ht="31.5" x14ac:dyDescent="0.25">
      <c r="A374" s="27" t="s">
        <v>771</v>
      </c>
      <c r="B374" s="28" t="s">
        <v>772</v>
      </c>
      <c r="C374" s="29">
        <v>164</v>
      </c>
      <c r="D374" s="30">
        <v>6.475609756097561</v>
      </c>
      <c r="E374" s="31">
        <v>1073.1878658536591</v>
      </c>
      <c r="F374" s="20">
        <f t="shared" si="5"/>
        <v>1.3687</v>
      </c>
      <c r="G374" s="32">
        <v>39</v>
      </c>
      <c r="H374" s="33">
        <v>7</v>
      </c>
      <c r="I374" s="34">
        <v>1113.3715384615384</v>
      </c>
      <c r="J374" s="32">
        <v>51</v>
      </c>
      <c r="K374" s="33">
        <v>7.0980392156862742</v>
      </c>
      <c r="L374" s="34">
        <v>1210.1470588235295</v>
      </c>
      <c r="M374" s="32"/>
      <c r="N374" s="33"/>
      <c r="O374" s="34"/>
      <c r="P374" s="35">
        <v>5</v>
      </c>
      <c r="Q374" s="36">
        <v>3.4</v>
      </c>
      <c r="R374" s="37">
        <v>1164.4259999999999</v>
      </c>
      <c r="S374" s="35">
        <v>10</v>
      </c>
      <c r="T374" s="36">
        <v>5.3</v>
      </c>
      <c r="U374" s="37">
        <v>916.8520000000002</v>
      </c>
      <c r="V374" s="35"/>
      <c r="W374" s="36"/>
      <c r="X374" s="37"/>
      <c r="Y374" s="35">
        <v>13</v>
      </c>
      <c r="Z374" s="36">
        <v>6.0769230769230766</v>
      </c>
      <c r="AA374" s="37">
        <v>974.54846153846165</v>
      </c>
      <c r="AB374" s="35"/>
      <c r="AC374" s="36"/>
      <c r="AD374" s="37"/>
      <c r="AE374" s="35">
        <v>7</v>
      </c>
      <c r="AF374" s="36">
        <v>3.8571428571428572</v>
      </c>
      <c r="AG374" s="37">
        <v>917.31142857142856</v>
      </c>
      <c r="AH374" s="35">
        <v>22</v>
      </c>
      <c r="AI374" s="36">
        <v>7.5</v>
      </c>
      <c r="AJ374" s="37">
        <v>1054.8404545454543</v>
      </c>
      <c r="AK374" s="32"/>
      <c r="AL374" s="33"/>
      <c r="AM374" s="34"/>
      <c r="AN374" s="32"/>
      <c r="AO374" s="33"/>
      <c r="AP374" s="34"/>
      <c r="AQ374" s="32">
        <v>1</v>
      </c>
      <c r="AR374" s="33">
        <v>6</v>
      </c>
      <c r="AS374" s="34">
        <v>809.69</v>
      </c>
      <c r="AT374" s="32">
        <v>2</v>
      </c>
      <c r="AU374" s="33">
        <v>4.5</v>
      </c>
      <c r="AV374" s="34">
        <v>1293.615</v>
      </c>
      <c r="AW374" s="32">
        <v>13</v>
      </c>
      <c r="AX374" s="33">
        <v>5</v>
      </c>
      <c r="AY374" s="34">
        <v>724.67923076923057</v>
      </c>
      <c r="AZ374" s="32"/>
      <c r="BA374" s="33"/>
      <c r="BB374" s="34"/>
      <c r="BC374" s="32">
        <v>1</v>
      </c>
      <c r="BD374" s="33">
        <v>6</v>
      </c>
      <c r="BE374" s="34">
        <v>758.62</v>
      </c>
      <c r="BF374" s="35"/>
      <c r="BG374" s="36"/>
      <c r="BH374" s="37"/>
      <c r="BI374" s="35"/>
      <c r="BJ374" s="36"/>
      <c r="BK374" s="37"/>
      <c r="BL374" s="35"/>
      <c r="BM374" s="36"/>
      <c r="BN374" s="37"/>
      <c r="BO374" s="35"/>
      <c r="BP374" s="36"/>
      <c r="BQ374" s="37"/>
      <c r="BR374" s="32"/>
      <c r="BS374" s="33"/>
      <c r="BT374" s="34"/>
      <c r="BU374" s="32"/>
      <c r="BV374" s="33"/>
      <c r="BW374" s="34"/>
      <c r="BX374" s="32"/>
      <c r="BY374" s="33"/>
      <c r="BZ374" s="34"/>
      <c r="CA374" s="32"/>
      <c r="CB374" s="33"/>
      <c r="CC374" s="34"/>
      <c r="CD374" s="35"/>
      <c r="CE374" s="36"/>
      <c r="CF374" s="37"/>
      <c r="CG374" s="35"/>
      <c r="CH374" s="36"/>
      <c r="CI374" s="37"/>
      <c r="CJ374" s="35"/>
      <c r="CK374" s="36"/>
      <c r="CL374" s="37"/>
      <c r="CM374" s="32"/>
      <c r="CN374" s="33"/>
      <c r="CO374" s="34"/>
      <c r="CP374" s="32"/>
      <c r="CQ374" s="33"/>
      <c r="CR374" s="34"/>
    </row>
    <row r="375" spans="1:96" ht="31.5" x14ac:dyDescent="0.25">
      <c r="A375" s="15" t="s">
        <v>773</v>
      </c>
      <c r="B375" s="16" t="s">
        <v>774</v>
      </c>
      <c r="C375" s="17">
        <v>982</v>
      </c>
      <c r="D375" s="18">
        <v>4.4215885947046845</v>
      </c>
      <c r="E375" s="19">
        <v>977.10521384928825</v>
      </c>
      <c r="F375" s="20">
        <f t="shared" si="5"/>
        <v>1.2461</v>
      </c>
      <c r="G375" s="21">
        <v>218</v>
      </c>
      <c r="H375" s="22">
        <v>5.5963302752293576</v>
      </c>
      <c r="I375" s="23">
        <v>1062.5248165137605</v>
      </c>
      <c r="J375" s="21">
        <v>157</v>
      </c>
      <c r="K375" s="22">
        <v>5.2611464968152868</v>
      </c>
      <c r="L375" s="23">
        <v>1008.7280891719745</v>
      </c>
      <c r="M375" s="21">
        <v>23</v>
      </c>
      <c r="N375" s="22">
        <v>4</v>
      </c>
      <c r="O375" s="23">
        <v>1357.360434782609</v>
      </c>
      <c r="P375" s="24">
        <v>76</v>
      </c>
      <c r="Q375" s="25">
        <v>3.0657894736842106</v>
      </c>
      <c r="R375" s="26">
        <v>986.21368421052603</v>
      </c>
      <c r="S375" s="24">
        <v>80</v>
      </c>
      <c r="T375" s="25">
        <v>4.0875000000000004</v>
      </c>
      <c r="U375" s="26">
        <v>1077.2035000000001</v>
      </c>
      <c r="V375" s="24">
        <v>13</v>
      </c>
      <c r="W375" s="25">
        <v>5.0769230769230766</v>
      </c>
      <c r="X375" s="26">
        <v>976.11230769230781</v>
      </c>
      <c r="Y375" s="24">
        <v>140</v>
      </c>
      <c r="Z375" s="25">
        <v>4.55</v>
      </c>
      <c r="AA375" s="26">
        <v>937.91821428571438</v>
      </c>
      <c r="AB375" s="24">
        <v>19</v>
      </c>
      <c r="AC375" s="25">
        <v>2.263157894736842</v>
      </c>
      <c r="AD375" s="26">
        <v>721.86157894736834</v>
      </c>
      <c r="AE375" s="24">
        <v>57</v>
      </c>
      <c r="AF375" s="25">
        <v>3.5263157894736841</v>
      </c>
      <c r="AG375" s="26">
        <v>974.62456140350878</v>
      </c>
      <c r="AH375" s="24">
        <v>37</v>
      </c>
      <c r="AI375" s="25">
        <v>4.5405405405405403</v>
      </c>
      <c r="AJ375" s="26">
        <v>862.6321621621621</v>
      </c>
      <c r="AK375" s="21">
        <v>6</v>
      </c>
      <c r="AL375" s="22">
        <v>5.333333333333333</v>
      </c>
      <c r="AM375" s="23">
        <v>797.49666666666656</v>
      </c>
      <c r="AN375" s="21">
        <v>16</v>
      </c>
      <c r="AO375" s="22">
        <v>2.3125</v>
      </c>
      <c r="AP375" s="23">
        <v>1256.9393749999999</v>
      </c>
      <c r="AQ375" s="21">
        <v>12</v>
      </c>
      <c r="AR375" s="22">
        <v>4.833333333333333</v>
      </c>
      <c r="AS375" s="23">
        <v>669.10833333333323</v>
      </c>
      <c r="AT375" s="21">
        <v>54</v>
      </c>
      <c r="AU375" s="22">
        <v>2.8518518518518516</v>
      </c>
      <c r="AV375" s="23">
        <v>891.22166666666669</v>
      </c>
      <c r="AW375" s="21">
        <v>35</v>
      </c>
      <c r="AX375" s="22">
        <v>3.5714285714285716</v>
      </c>
      <c r="AY375" s="23">
        <v>773.37171428571435</v>
      </c>
      <c r="AZ375" s="21">
        <v>1</v>
      </c>
      <c r="BA375" s="22">
        <v>7</v>
      </c>
      <c r="BB375" s="23">
        <v>886.90000000000009</v>
      </c>
      <c r="BC375" s="21">
        <v>19</v>
      </c>
      <c r="BD375" s="22">
        <v>2.3157894736842106</v>
      </c>
      <c r="BE375" s="23">
        <v>617.20315789473682</v>
      </c>
      <c r="BF375" s="24"/>
      <c r="BG375" s="25"/>
      <c r="BH375" s="26"/>
      <c r="BI375" s="24">
        <v>19</v>
      </c>
      <c r="BJ375" s="25">
        <v>3.7894736842105261</v>
      </c>
      <c r="BK375" s="26">
        <v>592.17736842105262</v>
      </c>
      <c r="BL375" s="24"/>
      <c r="BM375" s="25"/>
      <c r="BN375" s="26"/>
      <c r="BO375" s="24"/>
      <c r="BP375" s="25"/>
      <c r="BQ375" s="26"/>
      <c r="BR375" s="21"/>
      <c r="BS375" s="22"/>
      <c r="BT375" s="23"/>
      <c r="BU375" s="21"/>
      <c r="BV375" s="22"/>
      <c r="BW375" s="23"/>
      <c r="BX375" s="21"/>
      <c r="BY375" s="22"/>
      <c r="BZ375" s="23"/>
      <c r="CA375" s="21"/>
      <c r="CB375" s="22"/>
      <c r="CC375" s="23"/>
      <c r="CD375" s="24"/>
      <c r="CE375" s="25"/>
      <c r="CF375" s="26"/>
      <c r="CG375" s="24"/>
      <c r="CH375" s="25"/>
      <c r="CI375" s="26"/>
      <c r="CJ375" s="24"/>
      <c r="CK375" s="25"/>
      <c r="CL375" s="26"/>
      <c r="CM375" s="21"/>
      <c r="CN375" s="22"/>
      <c r="CO375" s="23"/>
      <c r="CP375" s="21"/>
      <c r="CQ375" s="22"/>
      <c r="CR375" s="23"/>
    </row>
    <row r="376" spans="1:96" x14ac:dyDescent="0.25">
      <c r="A376" s="15" t="s">
        <v>775</v>
      </c>
      <c r="B376" s="16" t="s">
        <v>776</v>
      </c>
      <c r="C376" s="17">
        <v>187</v>
      </c>
      <c r="D376" s="18">
        <v>3.3101604278074865</v>
      </c>
      <c r="E376" s="19">
        <v>333.91871657754018</v>
      </c>
      <c r="F376" s="20">
        <f t="shared" si="5"/>
        <v>0.4259</v>
      </c>
      <c r="G376" s="21">
        <v>32</v>
      </c>
      <c r="H376" s="22">
        <v>2.8125</v>
      </c>
      <c r="I376" s="23">
        <v>324.48562499999997</v>
      </c>
      <c r="J376" s="21">
        <v>60</v>
      </c>
      <c r="K376" s="22">
        <v>3.9</v>
      </c>
      <c r="L376" s="23">
        <v>398.07799999999975</v>
      </c>
      <c r="M376" s="21">
        <v>6</v>
      </c>
      <c r="N376" s="22">
        <v>4.5</v>
      </c>
      <c r="O376" s="23">
        <v>581.90500000000009</v>
      </c>
      <c r="P376" s="24">
        <v>9</v>
      </c>
      <c r="Q376" s="25">
        <v>8</v>
      </c>
      <c r="R376" s="26">
        <v>706.64666666666665</v>
      </c>
      <c r="S376" s="24">
        <v>13</v>
      </c>
      <c r="T376" s="25">
        <v>2.6923076923076925</v>
      </c>
      <c r="U376" s="26">
        <v>262.2146153846154</v>
      </c>
      <c r="V376" s="24">
        <v>7</v>
      </c>
      <c r="W376" s="25">
        <v>3.4285714285714284</v>
      </c>
      <c r="X376" s="26">
        <v>286.92714285714288</v>
      </c>
      <c r="Y376" s="24">
        <v>3</v>
      </c>
      <c r="Z376" s="25">
        <v>1.3333333333333333</v>
      </c>
      <c r="AA376" s="26">
        <v>149.33666666666667</v>
      </c>
      <c r="AB376" s="24">
        <v>2</v>
      </c>
      <c r="AC376" s="25">
        <v>1</v>
      </c>
      <c r="AD376" s="26">
        <v>114.6</v>
      </c>
      <c r="AE376" s="24">
        <v>19</v>
      </c>
      <c r="AF376" s="25">
        <v>2.0526315789473686</v>
      </c>
      <c r="AG376" s="26">
        <v>230.81315789473683</v>
      </c>
      <c r="AH376" s="24">
        <v>5</v>
      </c>
      <c r="AI376" s="25">
        <v>5.4</v>
      </c>
      <c r="AJ376" s="26">
        <v>393.13200000000001</v>
      </c>
      <c r="AK376" s="21">
        <v>3</v>
      </c>
      <c r="AL376" s="22">
        <v>2.3333333333333335</v>
      </c>
      <c r="AM376" s="23">
        <v>223.64000000000001</v>
      </c>
      <c r="AN376" s="21">
        <v>3</v>
      </c>
      <c r="AO376" s="22">
        <v>2</v>
      </c>
      <c r="AP376" s="23">
        <v>163.23666666666668</v>
      </c>
      <c r="AQ376" s="21">
        <v>2</v>
      </c>
      <c r="AR376" s="22">
        <v>2</v>
      </c>
      <c r="AS376" s="23">
        <v>189.54999999999998</v>
      </c>
      <c r="AT376" s="21">
        <v>10</v>
      </c>
      <c r="AU376" s="22">
        <v>2.8</v>
      </c>
      <c r="AV376" s="23">
        <v>237.767</v>
      </c>
      <c r="AW376" s="21">
        <v>7</v>
      </c>
      <c r="AX376" s="22">
        <v>1.5714285714285714</v>
      </c>
      <c r="AY376" s="23">
        <v>148.17571428571429</v>
      </c>
      <c r="AZ376" s="21">
        <v>1</v>
      </c>
      <c r="BA376" s="22">
        <v>2</v>
      </c>
      <c r="BB376" s="23">
        <v>126.1</v>
      </c>
      <c r="BC376" s="21">
        <v>3</v>
      </c>
      <c r="BD376" s="22">
        <v>1</v>
      </c>
      <c r="BE376" s="23">
        <v>84.49</v>
      </c>
      <c r="BF376" s="24"/>
      <c r="BG376" s="25"/>
      <c r="BH376" s="26"/>
      <c r="BI376" s="24">
        <v>2</v>
      </c>
      <c r="BJ376" s="25">
        <v>2</v>
      </c>
      <c r="BK376" s="26">
        <v>271.76499999999999</v>
      </c>
      <c r="BL376" s="24"/>
      <c r="BM376" s="25"/>
      <c r="BN376" s="26"/>
      <c r="BO376" s="24"/>
      <c r="BP376" s="25"/>
      <c r="BQ376" s="26"/>
      <c r="BR376" s="21"/>
      <c r="BS376" s="22"/>
      <c r="BT376" s="23"/>
      <c r="BU376" s="21"/>
      <c r="BV376" s="22"/>
      <c r="BW376" s="23"/>
      <c r="BX376" s="21"/>
      <c r="BY376" s="22"/>
      <c r="BZ376" s="23"/>
      <c r="CA376" s="21"/>
      <c r="CB376" s="22"/>
      <c r="CC376" s="23"/>
      <c r="CD376" s="24"/>
      <c r="CE376" s="25"/>
      <c r="CF376" s="26"/>
      <c r="CG376" s="24"/>
      <c r="CH376" s="25"/>
      <c r="CI376" s="26"/>
      <c r="CJ376" s="24"/>
      <c r="CK376" s="25"/>
      <c r="CL376" s="26"/>
      <c r="CM376" s="21"/>
      <c r="CN376" s="22"/>
      <c r="CO376" s="23"/>
      <c r="CP376" s="21"/>
      <c r="CQ376" s="22"/>
      <c r="CR376" s="23"/>
    </row>
    <row r="377" spans="1:96" x14ac:dyDescent="0.25">
      <c r="A377" s="15" t="s">
        <v>777</v>
      </c>
      <c r="B377" s="16" t="s">
        <v>778</v>
      </c>
      <c r="C377" s="17">
        <v>18</v>
      </c>
      <c r="D377" s="18">
        <v>4.2777777777777777</v>
      </c>
      <c r="E377" s="19">
        <v>693.23500000000001</v>
      </c>
      <c r="F377" s="20">
        <f t="shared" si="5"/>
        <v>0.8841</v>
      </c>
      <c r="G377" s="21">
        <v>3</v>
      </c>
      <c r="H377" s="22">
        <v>3.6666666666666665</v>
      </c>
      <c r="I377" s="23">
        <v>746.9899999999999</v>
      </c>
      <c r="J377" s="21">
        <v>2</v>
      </c>
      <c r="K377" s="22">
        <v>7</v>
      </c>
      <c r="L377" s="23">
        <v>710.375</v>
      </c>
      <c r="M377" s="21">
        <v>9</v>
      </c>
      <c r="N377" s="22">
        <v>4.2222222222222223</v>
      </c>
      <c r="O377" s="23">
        <v>699.99888888888881</v>
      </c>
      <c r="P377" s="24">
        <v>3</v>
      </c>
      <c r="Q377" s="25">
        <v>3.6666666666666665</v>
      </c>
      <c r="R377" s="26">
        <v>649.98333333333323</v>
      </c>
      <c r="S377" s="24"/>
      <c r="T377" s="25"/>
      <c r="U377" s="26"/>
      <c r="V377" s="24"/>
      <c r="W377" s="25"/>
      <c r="X377" s="26"/>
      <c r="Y377" s="24"/>
      <c r="Z377" s="25"/>
      <c r="AA377" s="26"/>
      <c r="AB377" s="24"/>
      <c r="AC377" s="25"/>
      <c r="AD377" s="26"/>
      <c r="AE377" s="24"/>
      <c r="AF377" s="25"/>
      <c r="AG377" s="26"/>
      <c r="AH377" s="24">
        <v>1</v>
      </c>
      <c r="AI377" s="25">
        <v>3</v>
      </c>
      <c r="AJ377" s="26">
        <v>566.57000000000005</v>
      </c>
      <c r="AK377" s="21"/>
      <c r="AL377" s="22"/>
      <c r="AM377" s="23"/>
      <c r="AN377" s="21"/>
      <c r="AO377" s="22"/>
      <c r="AP377" s="23"/>
      <c r="AQ377" s="21"/>
      <c r="AR377" s="22"/>
      <c r="AS377" s="23"/>
      <c r="AT377" s="21"/>
      <c r="AU377" s="22"/>
      <c r="AV377" s="23"/>
      <c r="AW377" s="21"/>
      <c r="AX377" s="22"/>
      <c r="AY377" s="23"/>
      <c r="AZ377" s="21"/>
      <c r="BA377" s="22"/>
      <c r="BB377" s="23"/>
      <c r="BC377" s="21"/>
      <c r="BD377" s="22"/>
      <c r="BE377" s="23"/>
      <c r="BF377" s="24"/>
      <c r="BG377" s="25"/>
      <c r="BH377" s="26"/>
      <c r="BI377" s="24"/>
      <c r="BJ377" s="25"/>
      <c r="BK377" s="26"/>
      <c r="BL377" s="24"/>
      <c r="BM377" s="25"/>
      <c r="BN377" s="26"/>
      <c r="BO377" s="24"/>
      <c r="BP377" s="25"/>
      <c r="BQ377" s="26"/>
      <c r="BR377" s="21"/>
      <c r="BS377" s="22"/>
      <c r="BT377" s="23"/>
      <c r="BU377" s="21"/>
      <c r="BV377" s="22"/>
      <c r="BW377" s="23"/>
      <c r="BX377" s="21"/>
      <c r="BY377" s="22"/>
      <c r="BZ377" s="23"/>
      <c r="CA377" s="21"/>
      <c r="CB377" s="22"/>
      <c r="CC377" s="23"/>
      <c r="CD377" s="24"/>
      <c r="CE377" s="25"/>
      <c r="CF377" s="26"/>
      <c r="CG377" s="24"/>
      <c r="CH377" s="25"/>
      <c r="CI377" s="26"/>
      <c r="CJ377" s="24"/>
      <c r="CK377" s="25"/>
      <c r="CL377" s="26"/>
      <c r="CM377" s="21"/>
      <c r="CN377" s="22"/>
      <c r="CO377" s="23"/>
      <c r="CP377" s="21"/>
      <c r="CQ377" s="22"/>
      <c r="CR377" s="23"/>
    </row>
    <row r="378" spans="1:96" ht="31.5" x14ac:dyDescent="0.25">
      <c r="A378" s="15" t="s">
        <v>779</v>
      </c>
      <c r="B378" s="16" t="s">
        <v>780</v>
      </c>
      <c r="C378" s="17">
        <v>62</v>
      </c>
      <c r="D378" s="18">
        <v>4.758064516129032</v>
      </c>
      <c r="E378" s="19">
        <v>563.01645161290321</v>
      </c>
      <c r="F378" s="20">
        <f t="shared" si="5"/>
        <v>0.71799999999999997</v>
      </c>
      <c r="G378" s="21">
        <v>6</v>
      </c>
      <c r="H378" s="22">
        <v>4.5</v>
      </c>
      <c r="I378" s="23">
        <v>783.41666666666663</v>
      </c>
      <c r="J378" s="21">
        <v>39</v>
      </c>
      <c r="K378" s="22">
        <v>4.4871794871794872</v>
      </c>
      <c r="L378" s="23">
        <v>519.81948717948717</v>
      </c>
      <c r="M378" s="21"/>
      <c r="N378" s="22"/>
      <c r="O378" s="23"/>
      <c r="P378" s="24">
        <v>1</v>
      </c>
      <c r="Q378" s="25">
        <v>1</v>
      </c>
      <c r="R378" s="26">
        <v>505.59000000000003</v>
      </c>
      <c r="S378" s="24">
        <v>7</v>
      </c>
      <c r="T378" s="25">
        <v>6.2857142857142856</v>
      </c>
      <c r="U378" s="26">
        <v>659.33571428571418</v>
      </c>
      <c r="V378" s="24"/>
      <c r="W378" s="25"/>
      <c r="X378" s="26"/>
      <c r="Y378" s="24">
        <v>1</v>
      </c>
      <c r="Z378" s="25">
        <v>4</v>
      </c>
      <c r="AA378" s="26">
        <v>356.5</v>
      </c>
      <c r="AB378" s="24"/>
      <c r="AC378" s="25"/>
      <c r="AD378" s="26"/>
      <c r="AE378" s="24">
        <v>1</v>
      </c>
      <c r="AF378" s="25">
        <v>12</v>
      </c>
      <c r="AG378" s="26">
        <v>840.81000000000006</v>
      </c>
      <c r="AH378" s="24">
        <v>2</v>
      </c>
      <c r="AI378" s="25">
        <v>7.5</v>
      </c>
      <c r="AJ378" s="26">
        <v>706.99</v>
      </c>
      <c r="AK378" s="21">
        <v>1</v>
      </c>
      <c r="AL378" s="22">
        <v>5</v>
      </c>
      <c r="AM378" s="23">
        <v>834.7</v>
      </c>
      <c r="AN378" s="21">
        <v>2</v>
      </c>
      <c r="AO378" s="22">
        <v>4.5</v>
      </c>
      <c r="AP378" s="23">
        <v>357.23500000000001</v>
      </c>
      <c r="AQ378" s="21"/>
      <c r="AR378" s="22"/>
      <c r="AS378" s="23"/>
      <c r="AT378" s="21"/>
      <c r="AU378" s="22"/>
      <c r="AV378" s="23"/>
      <c r="AW378" s="21">
        <v>2</v>
      </c>
      <c r="AX378" s="22">
        <v>1.5</v>
      </c>
      <c r="AY378" s="23">
        <v>326.08</v>
      </c>
      <c r="AZ378" s="21"/>
      <c r="BA378" s="22"/>
      <c r="BB378" s="23"/>
      <c r="BC378" s="21"/>
      <c r="BD378" s="22"/>
      <c r="BE378" s="23"/>
      <c r="BF378" s="24"/>
      <c r="BG378" s="25"/>
      <c r="BH378" s="26"/>
      <c r="BI378" s="24"/>
      <c r="BJ378" s="25"/>
      <c r="BK378" s="26"/>
      <c r="BL378" s="24"/>
      <c r="BM378" s="25"/>
      <c r="BN378" s="26"/>
      <c r="BO378" s="24"/>
      <c r="BP378" s="25"/>
      <c r="BQ378" s="26"/>
      <c r="BR378" s="21"/>
      <c r="BS378" s="22"/>
      <c r="BT378" s="23"/>
      <c r="BU378" s="21"/>
      <c r="BV378" s="22"/>
      <c r="BW378" s="23"/>
      <c r="BX378" s="21"/>
      <c r="BY378" s="22"/>
      <c r="BZ378" s="23"/>
      <c r="CA378" s="21"/>
      <c r="CB378" s="22"/>
      <c r="CC378" s="23"/>
      <c r="CD378" s="24"/>
      <c r="CE378" s="25"/>
      <c r="CF378" s="26"/>
      <c r="CG378" s="24"/>
      <c r="CH378" s="25"/>
      <c r="CI378" s="26"/>
      <c r="CJ378" s="24"/>
      <c r="CK378" s="25"/>
      <c r="CL378" s="26"/>
      <c r="CM378" s="21"/>
      <c r="CN378" s="22"/>
      <c r="CO378" s="23"/>
      <c r="CP378" s="21"/>
      <c r="CQ378" s="22"/>
      <c r="CR378" s="23"/>
    </row>
    <row r="379" spans="1:96" ht="31.5" x14ac:dyDescent="0.25">
      <c r="A379" s="15" t="s">
        <v>781</v>
      </c>
      <c r="B379" s="16" t="s">
        <v>782</v>
      </c>
      <c r="C379" s="17">
        <v>839</v>
      </c>
      <c r="D379" s="18">
        <v>2.2884386174016687</v>
      </c>
      <c r="E379" s="19">
        <v>232.22682955899776</v>
      </c>
      <c r="F379" s="20">
        <f t="shared" si="5"/>
        <v>0.29620000000000002</v>
      </c>
      <c r="G379" s="21">
        <v>93</v>
      </c>
      <c r="H379" s="22">
        <v>1.7311827956989247</v>
      </c>
      <c r="I379" s="23">
        <v>202.20225806451614</v>
      </c>
      <c r="J379" s="21">
        <v>271</v>
      </c>
      <c r="K379" s="22">
        <v>2.4649446494464944</v>
      </c>
      <c r="L379" s="23">
        <v>240.77394833948355</v>
      </c>
      <c r="M379" s="21">
        <v>1</v>
      </c>
      <c r="N379" s="22">
        <v>1</v>
      </c>
      <c r="O379" s="23">
        <v>211.77999999999997</v>
      </c>
      <c r="P379" s="24">
        <v>11</v>
      </c>
      <c r="Q379" s="25">
        <v>2.1818181818181817</v>
      </c>
      <c r="R379" s="26">
        <v>235.36272727272726</v>
      </c>
      <c r="S379" s="24">
        <v>74</v>
      </c>
      <c r="T379" s="25">
        <v>2.3243243243243241</v>
      </c>
      <c r="U379" s="26">
        <v>236.91270270270277</v>
      </c>
      <c r="V379" s="24">
        <v>12</v>
      </c>
      <c r="W379" s="25">
        <v>2.3333333333333335</v>
      </c>
      <c r="X379" s="26">
        <v>224.15583333333333</v>
      </c>
      <c r="Y379" s="24">
        <v>47</v>
      </c>
      <c r="Z379" s="25">
        <v>2.4468085106382977</v>
      </c>
      <c r="AA379" s="26">
        <v>234.20936170212764</v>
      </c>
      <c r="AB379" s="24">
        <v>28</v>
      </c>
      <c r="AC379" s="25">
        <v>1.5714285714285714</v>
      </c>
      <c r="AD379" s="26">
        <v>182.42750000000001</v>
      </c>
      <c r="AE379" s="24">
        <v>113</v>
      </c>
      <c r="AF379" s="25">
        <v>2.6194690265486726</v>
      </c>
      <c r="AG379" s="26">
        <v>261.43672566371697</v>
      </c>
      <c r="AH379" s="24">
        <v>77</v>
      </c>
      <c r="AI379" s="25">
        <v>1.8441558441558441</v>
      </c>
      <c r="AJ379" s="26">
        <v>188.88454545454533</v>
      </c>
      <c r="AK379" s="21">
        <v>17</v>
      </c>
      <c r="AL379" s="22">
        <v>2.8823529411764706</v>
      </c>
      <c r="AM379" s="23">
        <v>282.82411764705881</v>
      </c>
      <c r="AN379" s="21">
        <v>8</v>
      </c>
      <c r="AO379" s="22">
        <v>3.875</v>
      </c>
      <c r="AP379" s="23">
        <v>354.12000000000006</v>
      </c>
      <c r="AQ379" s="21">
        <v>1</v>
      </c>
      <c r="AR379" s="22">
        <v>2</v>
      </c>
      <c r="AS379" s="23">
        <v>199.61</v>
      </c>
      <c r="AT379" s="21">
        <v>33</v>
      </c>
      <c r="AU379" s="22">
        <v>2.606060606060606</v>
      </c>
      <c r="AV379" s="23">
        <v>245.21606060606061</v>
      </c>
      <c r="AW379" s="21">
        <v>18</v>
      </c>
      <c r="AX379" s="22">
        <v>2.2777777777777777</v>
      </c>
      <c r="AY379" s="23">
        <v>294.23166666666668</v>
      </c>
      <c r="AZ379" s="21">
        <v>10</v>
      </c>
      <c r="BA379" s="22">
        <v>2</v>
      </c>
      <c r="BB379" s="23">
        <v>208.03900000000004</v>
      </c>
      <c r="BC379" s="21">
        <v>15</v>
      </c>
      <c r="BD379" s="22">
        <v>1.1333333333333333</v>
      </c>
      <c r="BE379" s="23">
        <v>142.81599999999997</v>
      </c>
      <c r="BF379" s="24">
        <v>8</v>
      </c>
      <c r="BG379" s="25">
        <v>2.5</v>
      </c>
      <c r="BH379" s="26">
        <v>209.685</v>
      </c>
      <c r="BI379" s="24">
        <v>2</v>
      </c>
      <c r="BJ379" s="25">
        <v>1.5</v>
      </c>
      <c r="BK379" s="26">
        <v>215.15999999999997</v>
      </c>
      <c r="BL379" s="24"/>
      <c r="BM379" s="25"/>
      <c r="BN379" s="26"/>
      <c r="BO379" s="24"/>
      <c r="BP379" s="25"/>
      <c r="BQ379" s="26"/>
      <c r="BR379" s="21"/>
      <c r="BS379" s="22"/>
      <c r="BT379" s="23"/>
      <c r="BU379" s="21"/>
      <c r="BV379" s="22"/>
      <c r="BW379" s="23"/>
      <c r="BX379" s="21"/>
      <c r="BY379" s="22"/>
      <c r="BZ379" s="23"/>
      <c r="CA379" s="21"/>
      <c r="CB379" s="22"/>
      <c r="CC379" s="23"/>
      <c r="CD379" s="24"/>
      <c r="CE379" s="25"/>
      <c r="CF379" s="26"/>
      <c r="CG379" s="24"/>
      <c r="CH379" s="25"/>
      <c r="CI379" s="26"/>
      <c r="CJ379" s="24"/>
      <c r="CK379" s="25"/>
      <c r="CL379" s="26"/>
      <c r="CM379" s="21"/>
      <c r="CN379" s="22"/>
      <c r="CO379" s="23"/>
      <c r="CP379" s="21"/>
      <c r="CQ379" s="22"/>
      <c r="CR379" s="23"/>
    </row>
    <row r="380" spans="1:96" ht="31.5" x14ac:dyDescent="0.25">
      <c r="A380" s="27" t="s">
        <v>783</v>
      </c>
      <c r="B380" s="28" t="s">
        <v>784</v>
      </c>
      <c r="C380" s="29">
        <v>65</v>
      </c>
      <c r="D380" s="30">
        <v>10.569230769230769</v>
      </c>
      <c r="E380" s="31">
        <v>1386.3503076923078</v>
      </c>
      <c r="F380" s="20">
        <f t="shared" si="5"/>
        <v>1.7681</v>
      </c>
      <c r="G380" s="32">
        <v>4</v>
      </c>
      <c r="H380" s="33">
        <v>2.75</v>
      </c>
      <c r="I380" s="34">
        <v>962.59249999999997</v>
      </c>
      <c r="J380" s="32">
        <v>41</v>
      </c>
      <c r="K380" s="33">
        <v>12.853658536585366</v>
      </c>
      <c r="L380" s="34">
        <v>1534.7529268292687</v>
      </c>
      <c r="M380" s="32"/>
      <c r="N380" s="33"/>
      <c r="O380" s="34"/>
      <c r="P380" s="35">
        <v>2</v>
      </c>
      <c r="Q380" s="36">
        <v>4.5</v>
      </c>
      <c r="R380" s="37">
        <v>839.92</v>
      </c>
      <c r="S380" s="35">
        <v>8</v>
      </c>
      <c r="T380" s="36">
        <v>12.625</v>
      </c>
      <c r="U380" s="37">
        <v>1651.3700000000001</v>
      </c>
      <c r="V380" s="35">
        <v>1</v>
      </c>
      <c r="W380" s="36">
        <v>2</v>
      </c>
      <c r="X380" s="37">
        <v>196.53</v>
      </c>
      <c r="Y380" s="35">
        <v>3</v>
      </c>
      <c r="Z380" s="36">
        <v>3</v>
      </c>
      <c r="AA380" s="37">
        <v>910.54</v>
      </c>
      <c r="AB380" s="35"/>
      <c r="AC380" s="36"/>
      <c r="AD380" s="37"/>
      <c r="AE380" s="35">
        <v>2</v>
      </c>
      <c r="AF380" s="36">
        <v>2</v>
      </c>
      <c r="AG380" s="37">
        <v>895.15499999999997</v>
      </c>
      <c r="AH380" s="35">
        <v>1</v>
      </c>
      <c r="AI380" s="36">
        <v>6</v>
      </c>
      <c r="AJ380" s="37">
        <v>1239.69</v>
      </c>
      <c r="AK380" s="32"/>
      <c r="AL380" s="33"/>
      <c r="AM380" s="34"/>
      <c r="AN380" s="32"/>
      <c r="AO380" s="33"/>
      <c r="AP380" s="34"/>
      <c r="AQ380" s="32"/>
      <c r="AR380" s="33"/>
      <c r="AS380" s="34"/>
      <c r="AT380" s="32">
        <v>1</v>
      </c>
      <c r="AU380" s="33">
        <v>5</v>
      </c>
      <c r="AV380" s="34">
        <v>933.16</v>
      </c>
      <c r="AW380" s="32">
        <v>1</v>
      </c>
      <c r="AX380" s="33">
        <v>10</v>
      </c>
      <c r="AY380" s="34">
        <v>726.98</v>
      </c>
      <c r="AZ380" s="32"/>
      <c r="BA380" s="33"/>
      <c r="BB380" s="34"/>
      <c r="BC380" s="32">
        <v>1</v>
      </c>
      <c r="BD380" s="33">
        <v>3</v>
      </c>
      <c r="BE380" s="34">
        <v>828.43999999999994</v>
      </c>
      <c r="BF380" s="35"/>
      <c r="BG380" s="36"/>
      <c r="BH380" s="37"/>
      <c r="BI380" s="35"/>
      <c r="BJ380" s="36"/>
      <c r="BK380" s="37"/>
      <c r="BL380" s="35"/>
      <c r="BM380" s="36"/>
      <c r="BN380" s="37"/>
      <c r="BO380" s="35"/>
      <c r="BP380" s="36"/>
      <c r="BQ380" s="37"/>
      <c r="BR380" s="32"/>
      <c r="BS380" s="33"/>
      <c r="BT380" s="34"/>
      <c r="BU380" s="32"/>
      <c r="BV380" s="33"/>
      <c r="BW380" s="34"/>
      <c r="BX380" s="32"/>
      <c r="BY380" s="33"/>
      <c r="BZ380" s="34"/>
      <c r="CA380" s="32"/>
      <c r="CB380" s="33"/>
      <c r="CC380" s="34"/>
      <c r="CD380" s="35"/>
      <c r="CE380" s="36"/>
      <c r="CF380" s="37"/>
      <c r="CG380" s="35"/>
      <c r="CH380" s="36"/>
      <c r="CI380" s="37"/>
      <c r="CJ380" s="35"/>
      <c r="CK380" s="36"/>
      <c r="CL380" s="37"/>
      <c r="CM380" s="32"/>
      <c r="CN380" s="33"/>
      <c r="CO380" s="34"/>
      <c r="CP380" s="32"/>
      <c r="CQ380" s="33"/>
      <c r="CR380" s="34"/>
    </row>
    <row r="381" spans="1:96" ht="31.5" x14ac:dyDescent="0.25">
      <c r="A381" s="15" t="s">
        <v>785</v>
      </c>
      <c r="B381" s="16" t="s">
        <v>786</v>
      </c>
      <c r="C381" s="17">
        <v>361</v>
      </c>
      <c r="D381" s="18">
        <v>6.4736842105263159</v>
      </c>
      <c r="E381" s="19">
        <v>538.45163434903066</v>
      </c>
      <c r="F381" s="20">
        <f t="shared" si="5"/>
        <v>0.68669999999999998</v>
      </c>
      <c r="G381" s="21">
        <v>50</v>
      </c>
      <c r="H381" s="22">
        <v>5.46</v>
      </c>
      <c r="I381" s="23">
        <v>520.20680000000004</v>
      </c>
      <c r="J381" s="21">
        <v>182</v>
      </c>
      <c r="K381" s="22">
        <v>6.3571428571428568</v>
      </c>
      <c r="L381" s="23">
        <v>553.07494505494492</v>
      </c>
      <c r="M381" s="21"/>
      <c r="N381" s="22"/>
      <c r="O381" s="23"/>
      <c r="P381" s="24">
        <v>7</v>
      </c>
      <c r="Q381" s="25">
        <v>6.2857142857142856</v>
      </c>
      <c r="R381" s="26">
        <v>414.56857142857143</v>
      </c>
      <c r="S381" s="24">
        <v>9</v>
      </c>
      <c r="T381" s="25">
        <v>9.8888888888888893</v>
      </c>
      <c r="U381" s="26">
        <v>736.55111111111125</v>
      </c>
      <c r="V381" s="24">
        <v>13</v>
      </c>
      <c r="W381" s="25">
        <v>10.692307692307692</v>
      </c>
      <c r="X381" s="26">
        <v>841.65076923076947</v>
      </c>
      <c r="Y381" s="24">
        <v>17</v>
      </c>
      <c r="Z381" s="25">
        <v>6.4705882352941178</v>
      </c>
      <c r="AA381" s="26">
        <v>446.79294117647061</v>
      </c>
      <c r="AB381" s="24">
        <v>10</v>
      </c>
      <c r="AC381" s="25">
        <v>5.5</v>
      </c>
      <c r="AD381" s="26">
        <v>364.05600000000004</v>
      </c>
      <c r="AE381" s="24">
        <v>4</v>
      </c>
      <c r="AF381" s="25">
        <v>8.75</v>
      </c>
      <c r="AG381" s="26">
        <v>723.36249999999995</v>
      </c>
      <c r="AH381" s="24">
        <v>19</v>
      </c>
      <c r="AI381" s="25">
        <v>7.7894736842105265</v>
      </c>
      <c r="AJ381" s="26">
        <v>558.6963157894736</v>
      </c>
      <c r="AK381" s="21">
        <v>1</v>
      </c>
      <c r="AL381" s="22">
        <v>7</v>
      </c>
      <c r="AM381" s="23">
        <v>491.88</v>
      </c>
      <c r="AN381" s="21">
        <v>6</v>
      </c>
      <c r="AO381" s="22">
        <v>4</v>
      </c>
      <c r="AP381" s="23">
        <v>260.02</v>
      </c>
      <c r="AQ381" s="21">
        <v>5</v>
      </c>
      <c r="AR381" s="22">
        <v>6.6</v>
      </c>
      <c r="AS381" s="23">
        <v>485.74000000000007</v>
      </c>
      <c r="AT381" s="21">
        <v>3</v>
      </c>
      <c r="AU381" s="22">
        <v>5.333333333333333</v>
      </c>
      <c r="AV381" s="23">
        <v>336.26666666666665</v>
      </c>
      <c r="AW381" s="21">
        <v>21</v>
      </c>
      <c r="AX381" s="22">
        <v>4.2857142857142856</v>
      </c>
      <c r="AY381" s="23">
        <v>378.39285714285711</v>
      </c>
      <c r="AZ381" s="21">
        <v>2</v>
      </c>
      <c r="BA381" s="22">
        <v>6.5</v>
      </c>
      <c r="BB381" s="23">
        <v>421.48500000000001</v>
      </c>
      <c r="BC381" s="21">
        <v>2</v>
      </c>
      <c r="BD381" s="22">
        <v>7</v>
      </c>
      <c r="BE381" s="23">
        <v>727.95499999999993</v>
      </c>
      <c r="BF381" s="24">
        <v>3</v>
      </c>
      <c r="BG381" s="25">
        <v>6.333333333333333</v>
      </c>
      <c r="BH381" s="26">
        <v>544.47</v>
      </c>
      <c r="BI381" s="24">
        <v>4</v>
      </c>
      <c r="BJ381" s="25">
        <v>9.5</v>
      </c>
      <c r="BK381" s="26">
        <v>618.01499999999999</v>
      </c>
      <c r="BL381" s="24">
        <v>2</v>
      </c>
      <c r="BM381" s="25">
        <v>15.5</v>
      </c>
      <c r="BN381" s="26">
        <v>1107.625</v>
      </c>
      <c r="BO381" s="24"/>
      <c r="BP381" s="25"/>
      <c r="BQ381" s="26"/>
      <c r="BR381" s="21"/>
      <c r="BS381" s="22"/>
      <c r="BT381" s="23"/>
      <c r="BU381" s="21"/>
      <c r="BV381" s="22"/>
      <c r="BW381" s="23"/>
      <c r="BX381" s="21"/>
      <c r="BY381" s="22"/>
      <c r="BZ381" s="23"/>
      <c r="CA381" s="21"/>
      <c r="CB381" s="22"/>
      <c r="CC381" s="23"/>
      <c r="CD381" s="24"/>
      <c r="CE381" s="25"/>
      <c r="CF381" s="26"/>
      <c r="CG381" s="24"/>
      <c r="CH381" s="25"/>
      <c r="CI381" s="26"/>
      <c r="CJ381" s="24"/>
      <c r="CK381" s="25"/>
      <c r="CL381" s="26"/>
      <c r="CM381" s="21"/>
      <c r="CN381" s="22"/>
      <c r="CO381" s="23"/>
      <c r="CP381" s="21">
        <v>1</v>
      </c>
      <c r="CQ381" s="22">
        <v>2</v>
      </c>
      <c r="CR381" s="23">
        <v>438.59000000000003</v>
      </c>
    </row>
    <row r="382" spans="1:96" ht="31.5" x14ac:dyDescent="0.25">
      <c r="A382" s="15" t="s">
        <v>787</v>
      </c>
      <c r="B382" s="16" t="s">
        <v>788</v>
      </c>
      <c r="C382" s="17">
        <v>345</v>
      </c>
      <c r="D382" s="18">
        <v>4.7565217391304344</v>
      </c>
      <c r="E382" s="19">
        <v>443.99495652173908</v>
      </c>
      <c r="F382" s="20">
        <f t="shared" si="5"/>
        <v>0.56620000000000004</v>
      </c>
      <c r="G382" s="21">
        <v>54</v>
      </c>
      <c r="H382" s="22">
        <v>3.9814814814814814</v>
      </c>
      <c r="I382" s="23">
        <v>520.48611111111086</v>
      </c>
      <c r="J382" s="21">
        <v>77</v>
      </c>
      <c r="K382" s="22">
        <v>4.2337662337662341</v>
      </c>
      <c r="L382" s="23">
        <v>416.68493506493496</v>
      </c>
      <c r="M382" s="21">
        <v>2</v>
      </c>
      <c r="N382" s="22">
        <v>1</v>
      </c>
      <c r="O382" s="23">
        <v>230.19499999999999</v>
      </c>
      <c r="P382" s="24">
        <v>38</v>
      </c>
      <c r="Q382" s="25">
        <v>4.5526315789473681</v>
      </c>
      <c r="R382" s="26">
        <v>476.04684210526312</v>
      </c>
      <c r="S382" s="24">
        <v>45</v>
      </c>
      <c r="T382" s="25">
        <v>6.9777777777777779</v>
      </c>
      <c r="U382" s="26">
        <v>612.92111111111114</v>
      </c>
      <c r="V382" s="24">
        <v>11</v>
      </c>
      <c r="W382" s="25">
        <v>6</v>
      </c>
      <c r="X382" s="26">
        <v>466.30909090909086</v>
      </c>
      <c r="Y382" s="24">
        <v>24</v>
      </c>
      <c r="Z382" s="25">
        <v>3.3333333333333335</v>
      </c>
      <c r="AA382" s="26">
        <v>238.02958333333342</v>
      </c>
      <c r="AB382" s="24">
        <v>10</v>
      </c>
      <c r="AC382" s="25">
        <v>2.5</v>
      </c>
      <c r="AD382" s="26">
        <v>215.74800000000005</v>
      </c>
      <c r="AE382" s="24">
        <v>4</v>
      </c>
      <c r="AF382" s="25">
        <v>11.25</v>
      </c>
      <c r="AG382" s="26">
        <v>893.2349999999999</v>
      </c>
      <c r="AH382" s="24">
        <v>10</v>
      </c>
      <c r="AI382" s="25">
        <v>3.8</v>
      </c>
      <c r="AJ382" s="26">
        <v>293.11</v>
      </c>
      <c r="AK382" s="21">
        <v>7</v>
      </c>
      <c r="AL382" s="22">
        <v>4.8571428571428568</v>
      </c>
      <c r="AM382" s="23">
        <v>387.00857142857143</v>
      </c>
      <c r="AN382" s="21">
        <v>12</v>
      </c>
      <c r="AO382" s="22">
        <v>4.083333333333333</v>
      </c>
      <c r="AP382" s="23">
        <v>337.59833333333336</v>
      </c>
      <c r="AQ382" s="21">
        <v>8</v>
      </c>
      <c r="AR382" s="22">
        <v>5.125</v>
      </c>
      <c r="AS382" s="23">
        <v>396.43000000000006</v>
      </c>
      <c r="AT382" s="21">
        <v>4</v>
      </c>
      <c r="AU382" s="22">
        <v>3.75</v>
      </c>
      <c r="AV382" s="23">
        <v>300.18</v>
      </c>
      <c r="AW382" s="21">
        <v>6</v>
      </c>
      <c r="AX382" s="22">
        <v>6.833333333333333</v>
      </c>
      <c r="AY382" s="23">
        <v>611.59333333333336</v>
      </c>
      <c r="AZ382" s="21">
        <v>9</v>
      </c>
      <c r="BA382" s="22">
        <v>4.5555555555555554</v>
      </c>
      <c r="BB382" s="23">
        <v>306.58777777777777</v>
      </c>
      <c r="BC382" s="21">
        <v>5</v>
      </c>
      <c r="BD382" s="22">
        <v>4.4000000000000004</v>
      </c>
      <c r="BE382" s="23">
        <v>460.39</v>
      </c>
      <c r="BF382" s="24">
        <v>6</v>
      </c>
      <c r="BG382" s="25">
        <v>5.5</v>
      </c>
      <c r="BH382" s="26">
        <v>359.11999999999995</v>
      </c>
      <c r="BI382" s="24">
        <v>3</v>
      </c>
      <c r="BJ382" s="25">
        <v>9</v>
      </c>
      <c r="BK382" s="26">
        <v>567.45000000000005</v>
      </c>
      <c r="BL382" s="24">
        <v>3</v>
      </c>
      <c r="BM382" s="25">
        <v>2.6666666666666665</v>
      </c>
      <c r="BN382" s="26">
        <v>168.13333333333333</v>
      </c>
      <c r="BO382" s="24">
        <v>3</v>
      </c>
      <c r="BP382" s="25">
        <v>5.666666666666667</v>
      </c>
      <c r="BQ382" s="26">
        <v>432.96666666666664</v>
      </c>
      <c r="BR382" s="21"/>
      <c r="BS382" s="22"/>
      <c r="BT382" s="23"/>
      <c r="BU382" s="21">
        <v>1</v>
      </c>
      <c r="BV382" s="22">
        <v>5</v>
      </c>
      <c r="BW382" s="23">
        <v>315.25</v>
      </c>
      <c r="BX382" s="21">
        <v>1</v>
      </c>
      <c r="BY382" s="22">
        <v>6</v>
      </c>
      <c r="BZ382" s="23">
        <v>378.3</v>
      </c>
      <c r="CA382" s="21">
        <v>1</v>
      </c>
      <c r="CB382" s="22">
        <v>17</v>
      </c>
      <c r="CC382" s="23">
        <v>1071.8499999999999</v>
      </c>
      <c r="CD382" s="24"/>
      <c r="CE382" s="25"/>
      <c r="CF382" s="26"/>
      <c r="CG382" s="24"/>
      <c r="CH382" s="25"/>
      <c r="CI382" s="26"/>
      <c r="CJ382" s="24"/>
      <c r="CK382" s="25"/>
      <c r="CL382" s="26"/>
      <c r="CM382" s="21"/>
      <c r="CN382" s="22"/>
      <c r="CO382" s="23"/>
      <c r="CP382" s="21">
        <v>1</v>
      </c>
      <c r="CQ382" s="22">
        <v>1</v>
      </c>
      <c r="CR382" s="23">
        <v>63.05</v>
      </c>
    </row>
    <row r="383" spans="1:96" x14ac:dyDescent="0.25">
      <c r="A383" s="15" t="s">
        <v>789</v>
      </c>
      <c r="B383" s="16" t="s">
        <v>790</v>
      </c>
      <c r="C383" s="17">
        <v>335</v>
      </c>
      <c r="D383" s="18">
        <v>4.3044776119402988</v>
      </c>
      <c r="E383" s="19">
        <v>311.787343283582</v>
      </c>
      <c r="F383" s="20">
        <f t="shared" si="5"/>
        <v>0.39760000000000001</v>
      </c>
      <c r="G383" s="21">
        <v>8</v>
      </c>
      <c r="H383" s="22">
        <v>4.375</v>
      </c>
      <c r="I383" s="23">
        <v>429.91125</v>
      </c>
      <c r="J383" s="21">
        <v>99</v>
      </c>
      <c r="K383" s="22">
        <v>5.1010101010101012</v>
      </c>
      <c r="L383" s="23">
        <v>358.83878787878774</v>
      </c>
      <c r="M383" s="21">
        <v>5</v>
      </c>
      <c r="N383" s="22">
        <v>6</v>
      </c>
      <c r="O383" s="23">
        <v>437.14600000000002</v>
      </c>
      <c r="P383" s="24">
        <v>12</v>
      </c>
      <c r="Q383" s="25">
        <v>3.1666666666666665</v>
      </c>
      <c r="R383" s="26">
        <v>231.16333333333333</v>
      </c>
      <c r="S383" s="24">
        <v>10</v>
      </c>
      <c r="T383" s="25">
        <v>5.4</v>
      </c>
      <c r="U383" s="26">
        <v>390.59100000000001</v>
      </c>
      <c r="V383" s="24">
        <v>5</v>
      </c>
      <c r="W383" s="25">
        <v>3.8</v>
      </c>
      <c r="X383" s="26">
        <v>423.80800000000011</v>
      </c>
      <c r="Y383" s="24">
        <v>11</v>
      </c>
      <c r="Z383" s="25">
        <v>5</v>
      </c>
      <c r="AA383" s="26">
        <v>316.81545454545454</v>
      </c>
      <c r="AB383" s="24">
        <v>23</v>
      </c>
      <c r="AC383" s="25">
        <v>3.9565217391304346</v>
      </c>
      <c r="AD383" s="26">
        <v>301.79521739130445</v>
      </c>
      <c r="AE383" s="24">
        <v>58</v>
      </c>
      <c r="AF383" s="25">
        <v>3.1896551724137931</v>
      </c>
      <c r="AG383" s="26">
        <v>205.82775862068968</v>
      </c>
      <c r="AH383" s="24">
        <v>16</v>
      </c>
      <c r="AI383" s="25">
        <v>5.9375</v>
      </c>
      <c r="AJ383" s="26">
        <v>392.77499999999998</v>
      </c>
      <c r="AK383" s="21">
        <v>9</v>
      </c>
      <c r="AL383" s="22">
        <v>4.4444444444444446</v>
      </c>
      <c r="AM383" s="23">
        <v>315.76222222222219</v>
      </c>
      <c r="AN383" s="21">
        <v>7</v>
      </c>
      <c r="AO383" s="22">
        <v>3</v>
      </c>
      <c r="AP383" s="23">
        <v>230.62571428571428</v>
      </c>
      <c r="AQ383" s="21">
        <v>7</v>
      </c>
      <c r="AR383" s="22">
        <v>3.2857142857142856</v>
      </c>
      <c r="AS383" s="23">
        <v>221.38857142857145</v>
      </c>
      <c r="AT383" s="21">
        <v>18</v>
      </c>
      <c r="AU383" s="22">
        <v>5.2777777777777777</v>
      </c>
      <c r="AV383" s="23">
        <v>360.18</v>
      </c>
      <c r="AW383" s="21">
        <v>14</v>
      </c>
      <c r="AX383" s="22">
        <v>3.7142857142857144</v>
      </c>
      <c r="AY383" s="23">
        <v>281.99285714285713</v>
      </c>
      <c r="AZ383" s="21">
        <v>6</v>
      </c>
      <c r="BA383" s="22">
        <v>2.8333333333333335</v>
      </c>
      <c r="BB383" s="23">
        <v>178.64166666666668</v>
      </c>
      <c r="BC383" s="21">
        <v>9</v>
      </c>
      <c r="BD383" s="22">
        <v>3.7777777777777777</v>
      </c>
      <c r="BE383" s="23">
        <v>517.77666666666664</v>
      </c>
      <c r="BF383" s="24">
        <v>13</v>
      </c>
      <c r="BG383" s="25">
        <v>2.6923076923076925</v>
      </c>
      <c r="BH383" s="26">
        <v>169.74999999999997</v>
      </c>
      <c r="BI383" s="24">
        <v>2</v>
      </c>
      <c r="BJ383" s="25">
        <v>4</v>
      </c>
      <c r="BK383" s="26">
        <v>252.2</v>
      </c>
      <c r="BL383" s="24">
        <v>1</v>
      </c>
      <c r="BM383" s="25">
        <v>1</v>
      </c>
      <c r="BN383" s="26">
        <v>403.58</v>
      </c>
      <c r="BO383" s="24"/>
      <c r="BP383" s="25"/>
      <c r="BQ383" s="26"/>
      <c r="BR383" s="21"/>
      <c r="BS383" s="22"/>
      <c r="BT383" s="23"/>
      <c r="BU383" s="21"/>
      <c r="BV383" s="22"/>
      <c r="BW383" s="23"/>
      <c r="BX383" s="21"/>
      <c r="BY383" s="22"/>
      <c r="BZ383" s="23"/>
      <c r="CA383" s="21">
        <v>2</v>
      </c>
      <c r="CB383" s="22">
        <v>4.5</v>
      </c>
      <c r="CC383" s="23">
        <v>283.72500000000002</v>
      </c>
      <c r="CD383" s="24"/>
      <c r="CE383" s="25"/>
      <c r="CF383" s="26"/>
      <c r="CG383" s="24"/>
      <c r="CH383" s="25"/>
      <c r="CI383" s="26"/>
      <c r="CJ383" s="24"/>
      <c r="CK383" s="25"/>
      <c r="CL383" s="26"/>
      <c r="CM383" s="21"/>
      <c r="CN383" s="22"/>
      <c r="CO383" s="23"/>
      <c r="CP383" s="21"/>
      <c r="CQ383" s="22"/>
      <c r="CR383" s="23"/>
    </row>
    <row r="384" spans="1:96" x14ac:dyDescent="0.25">
      <c r="A384" s="15" t="s">
        <v>791</v>
      </c>
      <c r="B384" s="16" t="s">
        <v>792</v>
      </c>
      <c r="C384" s="17">
        <v>1178</v>
      </c>
      <c r="D384" s="18">
        <v>2.7580645161290325</v>
      </c>
      <c r="E384" s="19">
        <v>220.29237691001671</v>
      </c>
      <c r="F384" s="20">
        <f t="shared" si="5"/>
        <v>0.28089999999999998</v>
      </c>
      <c r="G384" s="21">
        <v>82</v>
      </c>
      <c r="H384" s="22">
        <v>2.3658536585365852</v>
      </c>
      <c r="I384" s="23">
        <v>190.45060975609746</v>
      </c>
      <c r="J384" s="21">
        <v>513</v>
      </c>
      <c r="K384" s="22">
        <v>2.7953216374269005</v>
      </c>
      <c r="L384" s="23">
        <v>195.65282651072158</v>
      </c>
      <c r="M384" s="21">
        <v>21</v>
      </c>
      <c r="N384" s="22">
        <v>3.0952380952380953</v>
      </c>
      <c r="O384" s="23">
        <v>294.60619047619048</v>
      </c>
      <c r="P384" s="24">
        <v>67</v>
      </c>
      <c r="Q384" s="25">
        <v>2.0597014925373136</v>
      </c>
      <c r="R384" s="26">
        <v>518.40223880596989</v>
      </c>
      <c r="S384" s="24">
        <v>42</v>
      </c>
      <c r="T384" s="25">
        <v>3.0238095238095237</v>
      </c>
      <c r="U384" s="26">
        <v>216.57666666666665</v>
      </c>
      <c r="V384" s="24">
        <v>54</v>
      </c>
      <c r="W384" s="25">
        <v>2.9074074074074074</v>
      </c>
      <c r="X384" s="26">
        <v>200.6037037037037</v>
      </c>
      <c r="Y384" s="24">
        <v>60</v>
      </c>
      <c r="Z384" s="25">
        <v>2.6333333333333333</v>
      </c>
      <c r="AA384" s="26">
        <v>179.05350000000007</v>
      </c>
      <c r="AB384" s="24">
        <v>46</v>
      </c>
      <c r="AC384" s="25">
        <v>2.3043478260869565</v>
      </c>
      <c r="AD384" s="26">
        <v>170.70000000000007</v>
      </c>
      <c r="AE384" s="24">
        <v>93</v>
      </c>
      <c r="AF384" s="25">
        <v>2.817204301075269</v>
      </c>
      <c r="AG384" s="26">
        <v>208.62741935483871</v>
      </c>
      <c r="AH384" s="24">
        <v>50</v>
      </c>
      <c r="AI384" s="25">
        <v>4.28</v>
      </c>
      <c r="AJ384" s="26">
        <v>304.6542</v>
      </c>
      <c r="AK384" s="21">
        <v>23</v>
      </c>
      <c r="AL384" s="22">
        <v>3.3043478260869565</v>
      </c>
      <c r="AM384" s="23">
        <v>223.28999999999996</v>
      </c>
      <c r="AN384" s="21">
        <v>7</v>
      </c>
      <c r="AO384" s="22">
        <v>2.8571428571428572</v>
      </c>
      <c r="AP384" s="23">
        <v>210.57142857142853</v>
      </c>
      <c r="AQ384" s="21">
        <v>9</v>
      </c>
      <c r="AR384" s="22">
        <v>3.1111111111111112</v>
      </c>
      <c r="AS384" s="23">
        <v>235.30555555555554</v>
      </c>
      <c r="AT384" s="21">
        <v>20</v>
      </c>
      <c r="AU384" s="22">
        <v>2.7</v>
      </c>
      <c r="AV384" s="23">
        <v>170.23499999999996</v>
      </c>
      <c r="AW384" s="21">
        <v>32</v>
      </c>
      <c r="AX384" s="22">
        <v>2.0625</v>
      </c>
      <c r="AY384" s="23">
        <v>195.68000000000004</v>
      </c>
      <c r="AZ384" s="21">
        <v>7</v>
      </c>
      <c r="BA384" s="22">
        <v>3</v>
      </c>
      <c r="BB384" s="23">
        <v>229.8857142857143</v>
      </c>
      <c r="BC384" s="21">
        <v>32</v>
      </c>
      <c r="BD384" s="22">
        <v>1.59375</v>
      </c>
      <c r="BE384" s="23">
        <v>131.03343749999999</v>
      </c>
      <c r="BF384" s="24">
        <v>9</v>
      </c>
      <c r="BG384" s="25">
        <v>2.6666666666666665</v>
      </c>
      <c r="BH384" s="26">
        <v>171.70666666666665</v>
      </c>
      <c r="BI384" s="24">
        <v>9</v>
      </c>
      <c r="BJ384" s="25">
        <v>5.7777777777777777</v>
      </c>
      <c r="BK384" s="26">
        <v>396.7766666666667</v>
      </c>
      <c r="BL384" s="24">
        <v>2</v>
      </c>
      <c r="BM384" s="25">
        <v>1</v>
      </c>
      <c r="BN384" s="26">
        <v>63.05</v>
      </c>
      <c r="BO384" s="24"/>
      <c r="BP384" s="25"/>
      <c r="BQ384" s="26"/>
      <c r="BR384" s="21"/>
      <c r="BS384" s="22"/>
      <c r="BT384" s="23"/>
      <c r="BU384" s="21"/>
      <c r="BV384" s="22"/>
      <c r="BW384" s="23"/>
      <c r="BX384" s="21"/>
      <c r="BY384" s="22"/>
      <c r="BZ384" s="23"/>
      <c r="CA384" s="21"/>
      <c r="CB384" s="22"/>
      <c r="CC384" s="23"/>
      <c r="CD384" s="24"/>
      <c r="CE384" s="25"/>
      <c r="CF384" s="26"/>
      <c r="CG384" s="24"/>
      <c r="CH384" s="25"/>
      <c r="CI384" s="26"/>
      <c r="CJ384" s="24"/>
      <c r="CK384" s="25"/>
      <c r="CL384" s="26"/>
      <c r="CM384" s="21"/>
      <c r="CN384" s="22"/>
      <c r="CO384" s="23"/>
      <c r="CP384" s="21"/>
      <c r="CQ384" s="22"/>
      <c r="CR384" s="23"/>
    </row>
    <row r="385" spans="1:96" x14ac:dyDescent="0.25">
      <c r="A385" s="15" t="s">
        <v>793</v>
      </c>
      <c r="B385" s="16" t="s">
        <v>794</v>
      </c>
      <c r="C385" s="17">
        <v>2</v>
      </c>
      <c r="D385" s="18">
        <v>7</v>
      </c>
      <c r="E385" s="19">
        <v>808.71500000000003</v>
      </c>
      <c r="F385" s="20">
        <f t="shared" si="5"/>
        <v>1.0314000000000001</v>
      </c>
      <c r="G385" s="21">
        <v>1</v>
      </c>
      <c r="H385" s="22">
        <v>5</v>
      </c>
      <c r="I385" s="23">
        <v>556.96</v>
      </c>
      <c r="J385" s="21"/>
      <c r="K385" s="22"/>
      <c r="L385" s="23"/>
      <c r="M385" s="21"/>
      <c r="N385" s="22"/>
      <c r="O385" s="23"/>
      <c r="P385" s="24"/>
      <c r="Q385" s="25"/>
      <c r="R385" s="26"/>
      <c r="S385" s="24"/>
      <c r="T385" s="25"/>
      <c r="U385" s="26"/>
      <c r="V385" s="24"/>
      <c r="W385" s="25"/>
      <c r="X385" s="26"/>
      <c r="Y385" s="24"/>
      <c r="Z385" s="25"/>
      <c r="AA385" s="26"/>
      <c r="AB385" s="24"/>
      <c r="AC385" s="25"/>
      <c r="AD385" s="26"/>
      <c r="AE385" s="24">
        <v>1</v>
      </c>
      <c r="AF385" s="25">
        <v>9</v>
      </c>
      <c r="AG385" s="26">
        <v>1060.47</v>
      </c>
      <c r="AH385" s="24"/>
      <c r="AI385" s="25"/>
      <c r="AJ385" s="26"/>
      <c r="AK385" s="21"/>
      <c r="AL385" s="22"/>
      <c r="AM385" s="23"/>
      <c r="AN385" s="21"/>
      <c r="AO385" s="22"/>
      <c r="AP385" s="23"/>
      <c r="AQ385" s="21"/>
      <c r="AR385" s="22"/>
      <c r="AS385" s="23"/>
      <c r="AT385" s="21"/>
      <c r="AU385" s="22"/>
      <c r="AV385" s="23"/>
      <c r="AW385" s="21"/>
      <c r="AX385" s="22"/>
      <c r="AY385" s="23"/>
      <c r="AZ385" s="21"/>
      <c r="BA385" s="22"/>
      <c r="BB385" s="23"/>
      <c r="BC385" s="21"/>
      <c r="BD385" s="22"/>
      <c r="BE385" s="23"/>
      <c r="BF385" s="24"/>
      <c r="BG385" s="25"/>
      <c r="BH385" s="26"/>
      <c r="BI385" s="24"/>
      <c r="BJ385" s="25"/>
      <c r="BK385" s="26"/>
      <c r="BL385" s="24"/>
      <c r="BM385" s="25"/>
      <c r="BN385" s="26"/>
      <c r="BO385" s="24"/>
      <c r="BP385" s="25"/>
      <c r="BQ385" s="26"/>
      <c r="BR385" s="21"/>
      <c r="BS385" s="22"/>
      <c r="BT385" s="23"/>
      <c r="BU385" s="21"/>
      <c r="BV385" s="22"/>
      <c r="BW385" s="23"/>
      <c r="BX385" s="21"/>
      <c r="BY385" s="22"/>
      <c r="BZ385" s="23"/>
      <c r="CA385" s="21"/>
      <c r="CB385" s="22"/>
      <c r="CC385" s="23"/>
      <c r="CD385" s="24"/>
      <c r="CE385" s="25"/>
      <c r="CF385" s="26"/>
      <c r="CG385" s="24"/>
      <c r="CH385" s="25"/>
      <c r="CI385" s="26"/>
      <c r="CJ385" s="24"/>
      <c r="CK385" s="25"/>
      <c r="CL385" s="26"/>
      <c r="CM385" s="21"/>
      <c r="CN385" s="22"/>
      <c r="CO385" s="23"/>
      <c r="CP385" s="21"/>
      <c r="CQ385" s="22"/>
      <c r="CR385" s="23"/>
    </row>
    <row r="386" spans="1:96" x14ac:dyDescent="0.25">
      <c r="A386" s="27" t="s">
        <v>795</v>
      </c>
      <c r="B386" s="28" t="s">
        <v>796</v>
      </c>
      <c r="C386" s="29">
        <v>2</v>
      </c>
      <c r="D386" s="30">
        <v>6</v>
      </c>
      <c r="E386" s="31">
        <v>641.04</v>
      </c>
      <c r="F386" s="20">
        <f t="shared" si="5"/>
        <v>0.8175</v>
      </c>
      <c r="G386" s="32"/>
      <c r="H386" s="33"/>
      <c r="I386" s="34"/>
      <c r="J386" s="32"/>
      <c r="K386" s="33"/>
      <c r="L386" s="34"/>
      <c r="M386" s="32"/>
      <c r="N386" s="33"/>
      <c r="O386" s="34"/>
      <c r="P386" s="35"/>
      <c r="Q386" s="36"/>
      <c r="R386" s="37"/>
      <c r="S386" s="35"/>
      <c r="T386" s="36"/>
      <c r="U386" s="37"/>
      <c r="V386" s="35"/>
      <c r="W386" s="36"/>
      <c r="X386" s="37"/>
      <c r="Y386" s="35"/>
      <c r="Z386" s="36"/>
      <c r="AA386" s="37"/>
      <c r="AB386" s="35"/>
      <c r="AC386" s="36"/>
      <c r="AD386" s="37"/>
      <c r="AE386" s="35"/>
      <c r="AF386" s="36"/>
      <c r="AG386" s="37"/>
      <c r="AH386" s="35">
        <v>1</v>
      </c>
      <c r="AI386" s="36">
        <v>8</v>
      </c>
      <c r="AJ386" s="37">
        <v>722.82999999999993</v>
      </c>
      <c r="AK386" s="32"/>
      <c r="AL386" s="33"/>
      <c r="AM386" s="34"/>
      <c r="AN386" s="32"/>
      <c r="AO386" s="33"/>
      <c r="AP386" s="34"/>
      <c r="AQ386" s="32"/>
      <c r="AR386" s="33"/>
      <c r="AS386" s="34"/>
      <c r="AT386" s="32"/>
      <c r="AU386" s="33"/>
      <c r="AV386" s="34"/>
      <c r="AW386" s="32">
        <v>1</v>
      </c>
      <c r="AX386" s="33">
        <v>4</v>
      </c>
      <c r="AY386" s="34">
        <v>559.25</v>
      </c>
      <c r="AZ386" s="32"/>
      <c r="BA386" s="33"/>
      <c r="BB386" s="34"/>
      <c r="BC386" s="32"/>
      <c r="BD386" s="33"/>
      <c r="BE386" s="34"/>
      <c r="BF386" s="35"/>
      <c r="BG386" s="36"/>
      <c r="BH386" s="37"/>
      <c r="BI386" s="35"/>
      <c r="BJ386" s="36"/>
      <c r="BK386" s="37"/>
      <c r="BL386" s="35"/>
      <c r="BM386" s="36"/>
      <c r="BN386" s="37"/>
      <c r="BO386" s="35"/>
      <c r="BP386" s="36"/>
      <c r="BQ386" s="37"/>
      <c r="BR386" s="32"/>
      <c r="BS386" s="33"/>
      <c r="BT386" s="34"/>
      <c r="BU386" s="32"/>
      <c r="BV386" s="33"/>
      <c r="BW386" s="34"/>
      <c r="BX386" s="32"/>
      <c r="BY386" s="33"/>
      <c r="BZ386" s="34"/>
      <c r="CA386" s="32"/>
      <c r="CB386" s="33"/>
      <c r="CC386" s="34"/>
      <c r="CD386" s="35"/>
      <c r="CE386" s="36"/>
      <c r="CF386" s="37"/>
      <c r="CG386" s="35"/>
      <c r="CH386" s="36"/>
      <c r="CI386" s="37"/>
      <c r="CJ386" s="35"/>
      <c r="CK386" s="36"/>
      <c r="CL386" s="37"/>
      <c r="CM386" s="32"/>
      <c r="CN386" s="33"/>
      <c r="CO386" s="34"/>
      <c r="CP386" s="32"/>
      <c r="CQ386" s="33"/>
      <c r="CR386" s="34"/>
    </row>
    <row r="387" spans="1:96" x14ac:dyDescent="0.25">
      <c r="A387" s="15" t="s">
        <v>797</v>
      </c>
      <c r="B387" s="16" t="s">
        <v>798</v>
      </c>
      <c r="C387" s="17">
        <v>6</v>
      </c>
      <c r="D387" s="18">
        <v>4.5</v>
      </c>
      <c r="E387" s="19">
        <v>404.74500000000006</v>
      </c>
      <c r="F387" s="20">
        <f t="shared" si="5"/>
        <v>0.51619999999999999</v>
      </c>
      <c r="G387" s="21">
        <v>1</v>
      </c>
      <c r="H387" s="22">
        <v>4</v>
      </c>
      <c r="I387" s="23">
        <v>513.59999999999991</v>
      </c>
      <c r="J387" s="21"/>
      <c r="K387" s="22"/>
      <c r="L387" s="23"/>
      <c r="M387" s="21"/>
      <c r="N387" s="22"/>
      <c r="O387" s="23"/>
      <c r="P387" s="24"/>
      <c r="Q387" s="25"/>
      <c r="R387" s="26"/>
      <c r="S387" s="24">
        <v>3</v>
      </c>
      <c r="T387" s="25">
        <v>3.3333333333333335</v>
      </c>
      <c r="U387" s="26">
        <v>365.07333333333332</v>
      </c>
      <c r="V387" s="24"/>
      <c r="W387" s="25"/>
      <c r="X387" s="26"/>
      <c r="Y387" s="24">
        <v>1</v>
      </c>
      <c r="Z387" s="25">
        <v>3</v>
      </c>
      <c r="AA387" s="26">
        <v>189.15</v>
      </c>
      <c r="AB387" s="24"/>
      <c r="AC387" s="25"/>
      <c r="AD387" s="26"/>
      <c r="AE387" s="24"/>
      <c r="AF387" s="25"/>
      <c r="AG387" s="26"/>
      <c r="AH387" s="24"/>
      <c r="AI387" s="25"/>
      <c r="AJ387" s="26"/>
      <c r="AK387" s="21"/>
      <c r="AL387" s="22"/>
      <c r="AM387" s="23"/>
      <c r="AN387" s="21"/>
      <c r="AO387" s="22"/>
      <c r="AP387" s="23"/>
      <c r="AQ387" s="21"/>
      <c r="AR387" s="22"/>
      <c r="AS387" s="23"/>
      <c r="AT387" s="21"/>
      <c r="AU387" s="22"/>
      <c r="AV387" s="23"/>
      <c r="AW387" s="21">
        <v>1</v>
      </c>
      <c r="AX387" s="22">
        <v>10</v>
      </c>
      <c r="AY387" s="23">
        <v>630.5</v>
      </c>
      <c r="AZ387" s="21"/>
      <c r="BA387" s="22"/>
      <c r="BB387" s="23"/>
      <c r="BC387" s="21"/>
      <c r="BD387" s="22"/>
      <c r="BE387" s="23"/>
      <c r="BF387" s="24"/>
      <c r="BG387" s="25"/>
      <c r="BH387" s="26"/>
      <c r="BI387" s="24"/>
      <c r="BJ387" s="25"/>
      <c r="BK387" s="26"/>
      <c r="BL387" s="24"/>
      <c r="BM387" s="25"/>
      <c r="BN387" s="26"/>
      <c r="BO387" s="24"/>
      <c r="BP387" s="25"/>
      <c r="BQ387" s="26"/>
      <c r="BR387" s="21"/>
      <c r="BS387" s="22"/>
      <c r="BT387" s="23"/>
      <c r="BU387" s="21"/>
      <c r="BV387" s="22"/>
      <c r="BW387" s="23"/>
      <c r="BX387" s="21"/>
      <c r="BY387" s="22"/>
      <c r="BZ387" s="23"/>
      <c r="CA387" s="21"/>
      <c r="CB387" s="22"/>
      <c r="CC387" s="23"/>
      <c r="CD387" s="24"/>
      <c r="CE387" s="25"/>
      <c r="CF387" s="26"/>
      <c r="CG387" s="24"/>
      <c r="CH387" s="25"/>
      <c r="CI387" s="26"/>
      <c r="CJ387" s="24"/>
      <c r="CK387" s="25"/>
      <c r="CL387" s="26"/>
      <c r="CM387" s="21"/>
      <c r="CN387" s="22"/>
      <c r="CO387" s="23"/>
      <c r="CP387" s="21"/>
      <c r="CQ387" s="22"/>
      <c r="CR387" s="23"/>
    </row>
    <row r="388" spans="1:96" x14ac:dyDescent="0.25">
      <c r="A388" s="15" t="s">
        <v>799</v>
      </c>
      <c r="B388" s="16" t="s">
        <v>800</v>
      </c>
      <c r="C388" s="17">
        <v>21</v>
      </c>
      <c r="D388" s="18">
        <v>3.4285714285714284</v>
      </c>
      <c r="E388" s="19">
        <v>297.96428571428578</v>
      </c>
      <c r="F388" s="20">
        <f t="shared" si="5"/>
        <v>0.38</v>
      </c>
      <c r="G388" s="21">
        <v>2</v>
      </c>
      <c r="H388" s="22">
        <v>6.5</v>
      </c>
      <c r="I388" s="23">
        <v>548.36</v>
      </c>
      <c r="J388" s="21"/>
      <c r="K388" s="22"/>
      <c r="L388" s="23"/>
      <c r="M388" s="21"/>
      <c r="N388" s="22"/>
      <c r="O388" s="23"/>
      <c r="P388" s="24">
        <v>4</v>
      </c>
      <c r="Q388" s="25">
        <v>1.25</v>
      </c>
      <c r="R388" s="26">
        <v>78.8125</v>
      </c>
      <c r="S388" s="24">
        <v>1</v>
      </c>
      <c r="T388" s="25">
        <v>4</v>
      </c>
      <c r="U388" s="26">
        <v>323.64</v>
      </c>
      <c r="V388" s="24">
        <v>2</v>
      </c>
      <c r="W388" s="25">
        <v>3</v>
      </c>
      <c r="X388" s="26">
        <v>189.14999999999998</v>
      </c>
      <c r="Y388" s="24">
        <v>3</v>
      </c>
      <c r="Z388" s="25">
        <v>4</v>
      </c>
      <c r="AA388" s="26">
        <v>395.90000000000003</v>
      </c>
      <c r="AB388" s="24"/>
      <c r="AC388" s="25"/>
      <c r="AD388" s="26"/>
      <c r="AE388" s="24">
        <v>1</v>
      </c>
      <c r="AF388" s="25">
        <v>3</v>
      </c>
      <c r="AG388" s="26">
        <v>306.73</v>
      </c>
      <c r="AH388" s="24">
        <v>2</v>
      </c>
      <c r="AI388" s="25">
        <v>2</v>
      </c>
      <c r="AJ388" s="26">
        <v>245.70999999999998</v>
      </c>
      <c r="AK388" s="21"/>
      <c r="AL388" s="22"/>
      <c r="AM388" s="23"/>
      <c r="AN388" s="21"/>
      <c r="AO388" s="22"/>
      <c r="AP388" s="23"/>
      <c r="AQ388" s="21">
        <v>2</v>
      </c>
      <c r="AR388" s="22">
        <v>4</v>
      </c>
      <c r="AS388" s="23">
        <v>337.6</v>
      </c>
      <c r="AT388" s="21">
        <v>1</v>
      </c>
      <c r="AU388" s="22">
        <v>9</v>
      </c>
      <c r="AV388" s="23">
        <v>567.45000000000005</v>
      </c>
      <c r="AW388" s="21"/>
      <c r="AX388" s="22"/>
      <c r="AY388" s="23"/>
      <c r="AZ388" s="21">
        <v>1</v>
      </c>
      <c r="BA388" s="22">
        <v>2</v>
      </c>
      <c r="BB388" s="23">
        <v>126.1</v>
      </c>
      <c r="BC388" s="21">
        <v>2</v>
      </c>
      <c r="BD388" s="22">
        <v>3</v>
      </c>
      <c r="BE388" s="23">
        <v>394.37</v>
      </c>
      <c r="BF388" s="24"/>
      <c r="BG388" s="25"/>
      <c r="BH388" s="26"/>
      <c r="BI388" s="24"/>
      <c r="BJ388" s="25"/>
      <c r="BK388" s="26"/>
      <c r="BL388" s="24"/>
      <c r="BM388" s="25"/>
      <c r="BN388" s="26"/>
      <c r="BO388" s="24"/>
      <c r="BP388" s="25"/>
      <c r="BQ388" s="26"/>
      <c r="BR388" s="21"/>
      <c r="BS388" s="22"/>
      <c r="BT388" s="23"/>
      <c r="BU388" s="21"/>
      <c r="BV388" s="22"/>
      <c r="BW388" s="23"/>
      <c r="BX388" s="21"/>
      <c r="BY388" s="22"/>
      <c r="BZ388" s="23"/>
      <c r="CA388" s="21"/>
      <c r="CB388" s="22"/>
      <c r="CC388" s="23"/>
      <c r="CD388" s="24"/>
      <c r="CE388" s="25"/>
      <c r="CF388" s="26"/>
      <c r="CG388" s="24"/>
      <c r="CH388" s="25"/>
      <c r="CI388" s="26"/>
      <c r="CJ388" s="24"/>
      <c r="CK388" s="25"/>
      <c r="CL388" s="26"/>
      <c r="CM388" s="21"/>
      <c r="CN388" s="22"/>
      <c r="CO388" s="23"/>
      <c r="CP388" s="21"/>
      <c r="CQ388" s="22"/>
      <c r="CR388" s="23"/>
    </row>
    <row r="389" spans="1:96" ht="31.5" x14ac:dyDescent="0.25">
      <c r="A389" s="15" t="s">
        <v>801</v>
      </c>
      <c r="B389" s="16" t="s">
        <v>802</v>
      </c>
      <c r="C389" s="17">
        <v>165</v>
      </c>
      <c r="D389" s="18">
        <v>4.1090909090909093</v>
      </c>
      <c r="E389" s="19">
        <v>276.38460606060596</v>
      </c>
      <c r="F389" s="20">
        <f t="shared" si="5"/>
        <v>0.35249999999999998</v>
      </c>
      <c r="G389" s="21">
        <v>18</v>
      </c>
      <c r="H389" s="22">
        <v>3.8333333333333335</v>
      </c>
      <c r="I389" s="23">
        <v>318.09555555555556</v>
      </c>
      <c r="J389" s="21">
        <v>41</v>
      </c>
      <c r="K389" s="22">
        <v>4.2682926829268295</v>
      </c>
      <c r="L389" s="23">
        <v>287.13390243902433</v>
      </c>
      <c r="M389" s="21"/>
      <c r="N389" s="22"/>
      <c r="O389" s="23"/>
      <c r="P389" s="24">
        <v>17</v>
      </c>
      <c r="Q389" s="25">
        <v>4.9411764705882355</v>
      </c>
      <c r="R389" s="26">
        <v>314.6164705882353</v>
      </c>
      <c r="S389" s="24">
        <v>3</v>
      </c>
      <c r="T389" s="25">
        <v>3.6666666666666665</v>
      </c>
      <c r="U389" s="26">
        <v>231.18333333333331</v>
      </c>
      <c r="V389" s="24">
        <v>9</v>
      </c>
      <c r="W389" s="25">
        <v>3.6666666666666665</v>
      </c>
      <c r="X389" s="26">
        <v>231.18333333333328</v>
      </c>
      <c r="Y389" s="24">
        <v>2</v>
      </c>
      <c r="Z389" s="25">
        <v>3</v>
      </c>
      <c r="AA389" s="26">
        <v>189.15</v>
      </c>
      <c r="AB389" s="24">
        <v>9</v>
      </c>
      <c r="AC389" s="25">
        <v>3.8888888888888888</v>
      </c>
      <c r="AD389" s="26">
        <v>305.45333333333332</v>
      </c>
      <c r="AE389" s="24">
        <v>11</v>
      </c>
      <c r="AF389" s="25">
        <v>4.4545454545454541</v>
      </c>
      <c r="AG389" s="26">
        <v>280.85909090909092</v>
      </c>
      <c r="AH389" s="24">
        <v>4</v>
      </c>
      <c r="AI389" s="25">
        <v>5</v>
      </c>
      <c r="AJ389" s="26">
        <v>315.25</v>
      </c>
      <c r="AK389" s="21">
        <v>2</v>
      </c>
      <c r="AL389" s="22">
        <v>3</v>
      </c>
      <c r="AM389" s="23">
        <v>189.14999999999998</v>
      </c>
      <c r="AN389" s="21"/>
      <c r="AO389" s="22"/>
      <c r="AP389" s="23"/>
      <c r="AQ389" s="21">
        <v>3</v>
      </c>
      <c r="AR389" s="22">
        <v>3.6666666666666665</v>
      </c>
      <c r="AS389" s="23">
        <v>231.18333333333337</v>
      </c>
      <c r="AT389" s="21">
        <v>3</v>
      </c>
      <c r="AU389" s="22">
        <v>3.3333333333333335</v>
      </c>
      <c r="AV389" s="23">
        <v>210.16666666666666</v>
      </c>
      <c r="AW389" s="21"/>
      <c r="AX389" s="22"/>
      <c r="AY389" s="23"/>
      <c r="AZ389" s="21"/>
      <c r="BA389" s="22"/>
      <c r="BB389" s="23"/>
      <c r="BC389" s="21">
        <v>3</v>
      </c>
      <c r="BD389" s="22">
        <v>4.333333333333333</v>
      </c>
      <c r="BE389" s="23">
        <v>273.21666666666664</v>
      </c>
      <c r="BF389" s="24">
        <v>3</v>
      </c>
      <c r="BG389" s="25">
        <v>7.666666666666667</v>
      </c>
      <c r="BH389" s="26">
        <v>490.01666666666665</v>
      </c>
      <c r="BI389" s="24">
        <v>1</v>
      </c>
      <c r="BJ389" s="25">
        <v>5</v>
      </c>
      <c r="BK389" s="26">
        <v>315.25</v>
      </c>
      <c r="BL389" s="24"/>
      <c r="BM389" s="25"/>
      <c r="BN389" s="26"/>
      <c r="BO389" s="24"/>
      <c r="BP389" s="25"/>
      <c r="BQ389" s="26"/>
      <c r="BR389" s="21"/>
      <c r="BS389" s="22"/>
      <c r="BT389" s="23"/>
      <c r="BU389" s="21"/>
      <c r="BV389" s="22"/>
      <c r="BW389" s="23"/>
      <c r="BX389" s="21"/>
      <c r="BY389" s="22"/>
      <c r="BZ389" s="23"/>
      <c r="CA389" s="21"/>
      <c r="CB389" s="22"/>
      <c r="CC389" s="23"/>
      <c r="CD389" s="24"/>
      <c r="CE389" s="25"/>
      <c r="CF389" s="26"/>
      <c r="CG389" s="24">
        <v>36</v>
      </c>
      <c r="CH389" s="25">
        <v>3.5555555555555554</v>
      </c>
      <c r="CI389" s="26">
        <v>227.70666666666662</v>
      </c>
      <c r="CJ389" s="24"/>
      <c r="CK389" s="25"/>
      <c r="CL389" s="26"/>
      <c r="CM389" s="21"/>
      <c r="CN389" s="22"/>
      <c r="CO389" s="23"/>
      <c r="CP389" s="21"/>
      <c r="CQ389" s="22"/>
      <c r="CR389" s="23"/>
    </row>
    <row r="390" spans="1:96" x14ac:dyDescent="0.25">
      <c r="A390" s="15" t="s">
        <v>803</v>
      </c>
      <c r="B390" s="16" t="s">
        <v>804</v>
      </c>
      <c r="C390" s="17">
        <v>209</v>
      </c>
      <c r="D390" s="18">
        <v>3.6889952153110048</v>
      </c>
      <c r="E390" s="19">
        <v>350.41004784688988</v>
      </c>
      <c r="F390" s="20">
        <f t="shared" si="5"/>
        <v>0.44690000000000002</v>
      </c>
      <c r="G390" s="21">
        <v>33</v>
      </c>
      <c r="H390" s="22">
        <v>3.393939393939394</v>
      </c>
      <c r="I390" s="23">
        <v>355.95575757575773</v>
      </c>
      <c r="J390" s="21">
        <v>26</v>
      </c>
      <c r="K390" s="22">
        <v>3.9230769230769229</v>
      </c>
      <c r="L390" s="23">
        <v>390.46576923076918</v>
      </c>
      <c r="M390" s="21"/>
      <c r="N390" s="22"/>
      <c r="O390" s="23"/>
      <c r="P390" s="24">
        <v>13</v>
      </c>
      <c r="Q390" s="25">
        <v>3.6923076923076925</v>
      </c>
      <c r="R390" s="26">
        <v>318.77230769230778</v>
      </c>
      <c r="S390" s="24">
        <v>5</v>
      </c>
      <c r="T390" s="25">
        <v>2.6</v>
      </c>
      <c r="U390" s="26">
        <v>325.62200000000001</v>
      </c>
      <c r="V390" s="24">
        <v>7</v>
      </c>
      <c r="W390" s="25">
        <v>4.1428571428571432</v>
      </c>
      <c r="X390" s="26">
        <v>353.59142857142859</v>
      </c>
      <c r="Y390" s="24">
        <v>15</v>
      </c>
      <c r="Z390" s="25">
        <v>3.8</v>
      </c>
      <c r="AA390" s="26">
        <v>348.25800000000004</v>
      </c>
      <c r="AB390" s="24">
        <v>8</v>
      </c>
      <c r="AC390" s="25">
        <v>2.25</v>
      </c>
      <c r="AD390" s="26">
        <v>207.04374999999999</v>
      </c>
      <c r="AE390" s="24">
        <v>17</v>
      </c>
      <c r="AF390" s="25">
        <v>3.8235294117647061</v>
      </c>
      <c r="AG390" s="26">
        <v>338.05588235294124</v>
      </c>
      <c r="AH390" s="24">
        <v>4</v>
      </c>
      <c r="AI390" s="25">
        <v>4.5</v>
      </c>
      <c r="AJ390" s="26">
        <v>344.96500000000003</v>
      </c>
      <c r="AK390" s="21">
        <v>6</v>
      </c>
      <c r="AL390" s="22">
        <v>6.333333333333333</v>
      </c>
      <c r="AM390" s="23">
        <v>501.50666666666666</v>
      </c>
      <c r="AN390" s="21"/>
      <c r="AO390" s="22"/>
      <c r="AP390" s="23"/>
      <c r="AQ390" s="21">
        <v>1</v>
      </c>
      <c r="AR390" s="22">
        <v>2</v>
      </c>
      <c r="AS390" s="23">
        <v>178.16</v>
      </c>
      <c r="AT390" s="21">
        <v>11</v>
      </c>
      <c r="AU390" s="22">
        <v>3.7272727272727271</v>
      </c>
      <c r="AV390" s="23">
        <v>373.57636363636362</v>
      </c>
      <c r="AW390" s="21">
        <v>6</v>
      </c>
      <c r="AX390" s="22">
        <v>2.1666666666666665</v>
      </c>
      <c r="AY390" s="23">
        <v>269.61499999999995</v>
      </c>
      <c r="AZ390" s="21">
        <v>2</v>
      </c>
      <c r="BA390" s="22">
        <v>2</v>
      </c>
      <c r="BB390" s="23">
        <v>207.61500000000001</v>
      </c>
      <c r="BC390" s="21">
        <v>10</v>
      </c>
      <c r="BD390" s="22">
        <v>2.5</v>
      </c>
      <c r="BE390" s="23">
        <v>430.22500000000002</v>
      </c>
      <c r="BF390" s="24">
        <v>8</v>
      </c>
      <c r="BG390" s="25">
        <v>4.875</v>
      </c>
      <c r="BH390" s="26">
        <v>359.42874999999998</v>
      </c>
      <c r="BI390" s="24">
        <v>5</v>
      </c>
      <c r="BJ390" s="25">
        <v>3</v>
      </c>
      <c r="BK390" s="26">
        <v>334.16199999999998</v>
      </c>
      <c r="BL390" s="24"/>
      <c r="BM390" s="25"/>
      <c r="BN390" s="26"/>
      <c r="BO390" s="24"/>
      <c r="BP390" s="25"/>
      <c r="BQ390" s="26"/>
      <c r="BR390" s="21"/>
      <c r="BS390" s="22"/>
      <c r="BT390" s="23"/>
      <c r="BU390" s="21"/>
      <c r="BV390" s="22"/>
      <c r="BW390" s="23"/>
      <c r="BX390" s="21"/>
      <c r="BY390" s="22"/>
      <c r="BZ390" s="23"/>
      <c r="CA390" s="21"/>
      <c r="CB390" s="22"/>
      <c r="CC390" s="23"/>
      <c r="CD390" s="24"/>
      <c r="CE390" s="25"/>
      <c r="CF390" s="26"/>
      <c r="CG390" s="24">
        <v>32</v>
      </c>
      <c r="CH390" s="25">
        <v>4.125</v>
      </c>
      <c r="CI390" s="26">
        <v>340.77437499999991</v>
      </c>
      <c r="CJ390" s="24"/>
      <c r="CK390" s="25"/>
      <c r="CL390" s="26"/>
      <c r="CM390" s="21"/>
      <c r="CN390" s="22"/>
      <c r="CO390" s="23"/>
      <c r="CP390" s="21"/>
      <c r="CQ390" s="22"/>
      <c r="CR390" s="23"/>
    </row>
    <row r="391" spans="1:96" x14ac:dyDescent="0.25">
      <c r="A391" s="15" t="s">
        <v>805</v>
      </c>
      <c r="B391" s="16" t="s">
        <v>806</v>
      </c>
      <c r="C391" s="17">
        <v>157</v>
      </c>
      <c r="D391" s="18">
        <v>3.7006369426751591</v>
      </c>
      <c r="E391" s="19">
        <v>1086.4300000000005</v>
      </c>
      <c r="F391" s="20">
        <f t="shared" ref="F391:F454" si="6">ROUND(E391/784.11,4)</f>
        <v>1.3855999999999999</v>
      </c>
      <c r="G391" s="21">
        <v>40</v>
      </c>
      <c r="H391" s="22">
        <v>3.3250000000000002</v>
      </c>
      <c r="I391" s="23">
        <v>1174.0715000000005</v>
      </c>
      <c r="J391" s="21">
        <v>47</v>
      </c>
      <c r="K391" s="22">
        <v>3.978723404255319</v>
      </c>
      <c r="L391" s="23">
        <v>1131.0170212765956</v>
      </c>
      <c r="M391" s="21"/>
      <c r="N391" s="22"/>
      <c r="O391" s="23"/>
      <c r="P391" s="24">
        <v>3</v>
      </c>
      <c r="Q391" s="25">
        <v>3.3333333333333335</v>
      </c>
      <c r="R391" s="26">
        <v>1155.9566666666667</v>
      </c>
      <c r="S391" s="24">
        <v>15</v>
      </c>
      <c r="T391" s="25">
        <v>5</v>
      </c>
      <c r="U391" s="26">
        <v>1054.6633333333334</v>
      </c>
      <c r="V391" s="24">
        <v>4</v>
      </c>
      <c r="W391" s="25">
        <v>2.5</v>
      </c>
      <c r="X391" s="26">
        <v>1072.23</v>
      </c>
      <c r="Y391" s="24">
        <v>8</v>
      </c>
      <c r="Z391" s="25">
        <v>2.75</v>
      </c>
      <c r="AA391" s="26">
        <v>1045.9825000000001</v>
      </c>
      <c r="AB391" s="24">
        <v>8</v>
      </c>
      <c r="AC391" s="25">
        <v>2.5</v>
      </c>
      <c r="AD391" s="26">
        <v>1059.2574999999999</v>
      </c>
      <c r="AE391" s="24">
        <v>8</v>
      </c>
      <c r="AF391" s="25">
        <v>3.625</v>
      </c>
      <c r="AG391" s="26">
        <v>966.16999999999985</v>
      </c>
      <c r="AH391" s="24">
        <v>9</v>
      </c>
      <c r="AI391" s="25">
        <v>5</v>
      </c>
      <c r="AJ391" s="26">
        <v>1074.3744444444446</v>
      </c>
      <c r="AK391" s="21">
        <v>2</v>
      </c>
      <c r="AL391" s="22">
        <v>5.5</v>
      </c>
      <c r="AM391" s="23">
        <v>692.30500000000006</v>
      </c>
      <c r="AN391" s="21"/>
      <c r="AO391" s="22"/>
      <c r="AP391" s="23"/>
      <c r="AQ391" s="21">
        <v>1</v>
      </c>
      <c r="AR391" s="22">
        <v>4</v>
      </c>
      <c r="AS391" s="23">
        <v>531.63</v>
      </c>
      <c r="AT391" s="21">
        <v>5</v>
      </c>
      <c r="AU391" s="22">
        <v>1.4</v>
      </c>
      <c r="AV391" s="23">
        <v>992.45</v>
      </c>
      <c r="AW391" s="21">
        <v>2</v>
      </c>
      <c r="AX391" s="22">
        <v>4.5</v>
      </c>
      <c r="AY391" s="23">
        <v>627.03499999999997</v>
      </c>
      <c r="AZ391" s="21">
        <v>1</v>
      </c>
      <c r="BA391" s="22">
        <v>4</v>
      </c>
      <c r="BB391" s="23">
        <v>579.82999999999993</v>
      </c>
      <c r="BC391" s="21">
        <v>1</v>
      </c>
      <c r="BD391" s="22">
        <v>3</v>
      </c>
      <c r="BE391" s="23">
        <v>1667.45</v>
      </c>
      <c r="BF391" s="24">
        <v>1</v>
      </c>
      <c r="BG391" s="25">
        <v>4</v>
      </c>
      <c r="BH391" s="26">
        <v>1096.3699999999999</v>
      </c>
      <c r="BI391" s="24">
        <v>2</v>
      </c>
      <c r="BJ391" s="25">
        <v>4</v>
      </c>
      <c r="BK391" s="26">
        <v>577.625</v>
      </c>
      <c r="BL391" s="24"/>
      <c r="BM391" s="25"/>
      <c r="BN391" s="26"/>
      <c r="BO391" s="24"/>
      <c r="BP391" s="25"/>
      <c r="BQ391" s="26"/>
      <c r="BR391" s="21"/>
      <c r="BS391" s="22"/>
      <c r="BT391" s="23"/>
      <c r="BU391" s="21"/>
      <c r="BV391" s="22"/>
      <c r="BW391" s="23"/>
      <c r="BX391" s="21"/>
      <c r="BY391" s="22"/>
      <c r="BZ391" s="23"/>
      <c r="CA391" s="21"/>
      <c r="CB391" s="22"/>
      <c r="CC391" s="23"/>
      <c r="CD391" s="24"/>
      <c r="CE391" s="25"/>
      <c r="CF391" s="26"/>
      <c r="CG391" s="24"/>
      <c r="CH391" s="25"/>
      <c r="CI391" s="26"/>
      <c r="CJ391" s="24"/>
      <c r="CK391" s="25"/>
      <c r="CL391" s="26"/>
      <c r="CM391" s="21"/>
      <c r="CN391" s="22"/>
      <c r="CO391" s="23"/>
      <c r="CP391" s="21"/>
      <c r="CQ391" s="22"/>
      <c r="CR391" s="23"/>
    </row>
    <row r="392" spans="1:96" x14ac:dyDescent="0.25">
      <c r="A392" s="27" t="s">
        <v>807</v>
      </c>
      <c r="B392" s="28" t="s">
        <v>808</v>
      </c>
      <c r="C392" s="29">
        <v>1592</v>
      </c>
      <c r="D392" s="30">
        <v>4.0288944723618094</v>
      </c>
      <c r="E392" s="31">
        <v>255.51118718592812</v>
      </c>
      <c r="F392" s="20">
        <f t="shared" si="6"/>
        <v>0.32590000000000002</v>
      </c>
      <c r="G392" s="32">
        <v>169</v>
      </c>
      <c r="H392" s="33">
        <v>3.0118343195266273</v>
      </c>
      <c r="I392" s="34">
        <v>192.06402366863887</v>
      </c>
      <c r="J392" s="32">
        <v>128</v>
      </c>
      <c r="K392" s="33">
        <v>4.2265625</v>
      </c>
      <c r="L392" s="34">
        <v>266.64671874999993</v>
      </c>
      <c r="M392" s="32"/>
      <c r="N392" s="33"/>
      <c r="O392" s="34"/>
      <c r="P392" s="35">
        <v>178</v>
      </c>
      <c r="Q392" s="36">
        <v>2.3707865168539324</v>
      </c>
      <c r="R392" s="37">
        <v>150.31258426966278</v>
      </c>
      <c r="S392" s="35">
        <v>70</v>
      </c>
      <c r="T392" s="36">
        <v>3.0571428571428569</v>
      </c>
      <c r="U392" s="37">
        <v>202.75842857142857</v>
      </c>
      <c r="V392" s="35">
        <v>22</v>
      </c>
      <c r="W392" s="36">
        <v>3.5909090909090908</v>
      </c>
      <c r="X392" s="37">
        <v>230.16500000000005</v>
      </c>
      <c r="Y392" s="35">
        <v>116</v>
      </c>
      <c r="Z392" s="36">
        <v>5.1120689655172411</v>
      </c>
      <c r="AA392" s="37">
        <v>322.31594827586196</v>
      </c>
      <c r="AB392" s="35">
        <v>131</v>
      </c>
      <c r="AC392" s="36">
        <v>2.8015267175572518</v>
      </c>
      <c r="AD392" s="37">
        <v>177.92419847328236</v>
      </c>
      <c r="AE392" s="35">
        <v>116</v>
      </c>
      <c r="AF392" s="36">
        <v>4.7241379310344831</v>
      </c>
      <c r="AG392" s="37">
        <v>297.97258620689666</v>
      </c>
      <c r="AH392" s="35">
        <v>118</v>
      </c>
      <c r="AI392" s="36">
        <v>8.4067796610169498</v>
      </c>
      <c r="AJ392" s="37">
        <v>534.19906779660982</v>
      </c>
      <c r="AK392" s="32">
        <v>51</v>
      </c>
      <c r="AL392" s="33">
        <v>3.3725490196078431</v>
      </c>
      <c r="AM392" s="34">
        <v>212.63921568627453</v>
      </c>
      <c r="AN392" s="32">
        <v>13</v>
      </c>
      <c r="AO392" s="33">
        <v>4.6923076923076925</v>
      </c>
      <c r="AP392" s="34">
        <v>295.84999999999997</v>
      </c>
      <c r="AQ392" s="32">
        <v>46</v>
      </c>
      <c r="AR392" s="33">
        <v>3.1086956521739131</v>
      </c>
      <c r="AS392" s="34">
        <v>196.00326086956517</v>
      </c>
      <c r="AT392" s="32">
        <v>25</v>
      </c>
      <c r="AU392" s="33">
        <v>5.8</v>
      </c>
      <c r="AV392" s="34">
        <v>369.12959999999998</v>
      </c>
      <c r="AW392" s="32">
        <v>76</v>
      </c>
      <c r="AX392" s="33">
        <v>2.75</v>
      </c>
      <c r="AY392" s="34">
        <v>175.42118421052638</v>
      </c>
      <c r="AZ392" s="32">
        <v>20</v>
      </c>
      <c r="BA392" s="33">
        <v>3.9</v>
      </c>
      <c r="BB392" s="34">
        <v>245.89499999999998</v>
      </c>
      <c r="BC392" s="32">
        <v>49</v>
      </c>
      <c r="BD392" s="33">
        <v>2.9795918367346941</v>
      </c>
      <c r="BE392" s="34">
        <v>188.51959183673472</v>
      </c>
      <c r="BF392" s="35">
        <v>39</v>
      </c>
      <c r="BG392" s="36">
        <v>6.7948717948717947</v>
      </c>
      <c r="BH392" s="37">
        <v>428.41666666666674</v>
      </c>
      <c r="BI392" s="35">
        <v>17</v>
      </c>
      <c r="BJ392" s="36">
        <v>2.8235294117647061</v>
      </c>
      <c r="BK392" s="37">
        <v>178.02352941176466</v>
      </c>
      <c r="BL392" s="35"/>
      <c r="BM392" s="36"/>
      <c r="BN392" s="37"/>
      <c r="BO392" s="35"/>
      <c r="BP392" s="36"/>
      <c r="BQ392" s="37"/>
      <c r="BR392" s="32"/>
      <c r="BS392" s="33"/>
      <c r="BT392" s="34"/>
      <c r="BU392" s="32"/>
      <c r="BV392" s="33"/>
      <c r="BW392" s="34"/>
      <c r="BX392" s="32"/>
      <c r="BY392" s="33"/>
      <c r="BZ392" s="34"/>
      <c r="CA392" s="32"/>
      <c r="CB392" s="33"/>
      <c r="CC392" s="34"/>
      <c r="CD392" s="35"/>
      <c r="CE392" s="36"/>
      <c r="CF392" s="37"/>
      <c r="CG392" s="35">
        <v>208</v>
      </c>
      <c r="CH392" s="36">
        <v>4.240384615384615</v>
      </c>
      <c r="CI392" s="37">
        <v>267.87384615384622</v>
      </c>
      <c r="CJ392" s="35"/>
      <c r="CK392" s="36"/>
      <c r="CL392" s="37"/>
      <c r="CM392" s="32"/>
      <c r="CN392" s="33"/>
      <c r="CO392" s="34"/>
      <c r="CP392" s="32"/>
      <c r="CQ392" s="33"/>
      <c r="CR392" s="34"/>
    </row>
    <row r="393" spans="1:96" x14ac:dyDescent="0.25">
      <c r="A393" s="15" t="s">
        <v>809</v>
      </c>
      <c r="B393" s="16" t="s">
        <v>810</v>
      </c>
      <c r="C393" s="17">
        <v>711</v>
      </c>
      <c r="D393" s="18">
        <v>2.7341772151898733</v>
      </c>
      <c r="E393" s="19">
        <v>196.48108298171636</v>
      </c>
      <c r="F393" s="20">
        <f t="shared" si="6"/>
        <v>0.25059999999999999</v>
      </c>
      <c r="G393" s="21">
        <v>216</v>
      </c>
      <c r="H393" s="22">
        <v>2.3194444444444446</v>
      </c>
      <c r="I393" s="23">
        <v>154.55865740740717</v>
      </c>
      <c r="J393" s="21">
        <v>158</v>
      </c>
      <c r="K393" s="22">
        <v>3.1392405063291138</v>
      </c>
      <c r="L393" s="23">
        <v>237.2922151898733</v>
      </c>
      <c r="M393" s="21"/>
      <c r="N393" s="22"/>
      <c r="O393" s="23"/>
      <c r="P393" s="24">
        <v>79</v>
      </c>
      <c r="Q393" s="25">
        <v>3.3670886075949369</v>
      </c>
      <c r="R393" s="26">
        <v>235.68278481012652</v>
      </c>
      <c r="S393" s="24">
        <v>53</v>
      </c>
      <c r="T393" s="25">
        <v>2.9056603773584904</v>
      </c>
      <c r="U393" s="26">
        <v>195.84679245283024</v>
      </c>
      <c r="V393" s="24">
        <v>29</v>
      </c>
      <c r="W393" s="25">
        <v>3.5517241379310347</v>
      </c>
      <c r="X393" s="26">
        <v>294.27931034482765</v>
      </c>
      <c r="Y393" s="24">
        <v>32</v>
      </c>
      <c r="Z393" s="25">
        <v>2.59375</v>
      </c>
      <c r="AA393" s="26">
        <v>203.95656250000005</v>
      </c>
      <c r="AB393" s="24">
        <v>24</v>
      </c>
      <c r="AC393" s="25">
        <v>1.25</v>
      </c>
      <c r="AD393" s="26">
        <v>81.875416666666652</v>
      </c>
      <c r="AE393" s="24">
        <v>28</v>
      </c>
      <c r="AF393" s="25">
        <v>4.1428571428571432</v>
      </c>
      <c r="AG393" s="26">
        <v>270.70857142857136</v>
      </c>
      <c r="AH393" s="24">
        <v>7</v>
      </c>
      <c r="AI393" s="25">
        <v>4.7142857142857144</v>
      </c>
      <c r="AJ393" s="26">
        <v>324.86285714285714</v>
      </c>
      <c r="AK393" s="21">
        <v>9</v>
      </c>
      <c r="AL393" s="22">
        <v>2.5555555555555554</v>
      </c>
      <c r="AM393" s="23">
        <v>175.50555555555556</v>
      </c>
      <c r="AN393" s="21">
        <v>1</v>
      </c>
      <c r="AO393" s="22">
        <v>2</v>
      </c>
      <c r="AP393" s="23">
        <v>126.1</v>
      </c>
      <c r="AQ393" s="21">
        <v>4</v>
      </c>
      <c r="AR393" s="22">
        <v>2</v>
      </c>
      <c r="AS393" s="23">
        <v>138.44499999999999</v>
      </c>
      <c r="AT393" s="21">
        <v>10</v>
      </c>
      <c r="AU393" s="22">
        <v>1.7</v>
      </c>
      <c r="AV393" s="23">
        <v>107.18499999999999</v>
      </c>
      <c r="AW393" s="21">
        <v>16</v>
      </c>
      <c r="AX393" s="22">
        <v>1.8125</v>
      </c>
      <c r="AY393" s="23">
        <v>120.44874999999998</v>
      </c>
      <c r="AZ393" s="21">
        <v>4</v>
      </c>
      <c r="BA393" s="22">
        <v>2.75</v>
      </c>
      <c r="BB393" s="23">
        <v>191.76499999999999</v>
      </c>
      <c r="BC393" s="21">
        <v>29</v>
      </c>
      <c r="BD393" s="22">
        <v>1.6206896551724137</v>
      </c>
      <c r="BE393" s="23">
        <v>179.8724137931035</v>
      </c>
      <c r="BF393" s="24"/>
      <c r="BG393" s="25"/>
      <c r="BH393" s="26"/>
      <c r="BI393" s="24">
        <v>10</v>
      </c>
      <c r="BJ393" s="25">
        <v>2</v>
      </c>
      <c r="BK393" s="26">
        <v>126.1</v>
      </c>
      <c r="BL393" s="24"/>
      <c r="BM393" s="25"/>
      <c r="BN393" s="26"/>
      <c r="BO393" s="24"/>
      <c r="BP393" s="25"/>
      <c r="BQ393" s="26"/>
      <c r="BR393" s="21"/>
      <c r="BS393" s="22"/>
      <c r="BT393" s="23"/>
      <c r="BU393" s="21"/>
      <c r="BV393" s="22"/>
      <c r="BW393" s="23"/>
      <c r="BX393" s="21"/>
      <c r="BY393" s="22"/>
      <c r="BZ393" s="23"/>
      <c r="CA393" s="21"/>
      <c r="CB393" s="22"/>
      <c r="CC393" s="23"/>
      <c r="CD393" s="24"/>
      <c r="CE393" s="25"/>
      <c r="CF393" s="26"/>
      <c r="CG393" s="24">
        <v>2</v>
      </c>
      <c r="CH393" s="25">
        <v>2.5</v>
      </c>
      <c r="CI393" s="26">
        <v>219.98500000000001</v>
      </c>
      <c r="CJ393" s="24"/>
      <c r="CK393" s="25"/>
      <c r="CL393" s="26"/>
      <c r="CM393" s="21"/>
      <c r="CN393" s="22"/>
      <c r="CO393" s="23"/>
      <c r="CP393" s="21"/>
      <c r="CQ393" s="22"/>
      <c r="CR393" s="23"/>
    </row>
    <row r="394" spans="1:96" ht="31.5" x14ac:dyDescent="0.25">
      <c r="A394" s="15" t="s">
        <v>811</v>
      </c>
      <c r="B394" s="16" t="s">
        <v>812</v>
      </c>
      <c r="C394" s="17">
        <v>1019</v>
      </c>
      <c r="D394" s="18">
        <v>2.6869479882237486</v>
      </c>
      <c r="E394" s="19">
        <v>248.89411187438566</v>
      </c>
      <c r="F394" s="20">
        <f t="shared" si="6"/>
        <v>0.31740000000000002</v>
      </c>
      <c r="G394" s="21">
        <v>188</v>
      </c>
      <c r="H394" s="22">
        <v>2.4308510638297873</v>
      </c>
      <c r="I394" s="23">
        <v>224.98664893617035</v>
      </c>
      <c r="J394" s="21">
        <v>352</v>
      </c>
      <c r="K394" s="22">
        <v>2.46875</v>
      </c>
      <c r="L394" s="23">
        <v>229.65218750000003</v>
      </c>
      <c r="M394" s="21"/>
      <c r="N394" s="22"/>
      <c r="O394" s="23"/>
      <c r="P394" s="24">
        <v>27</v>
      </c>
      <c r="Q394" s="25">
        <v>2.3703703703703702</v>
      </c>
      <c r="R394" s="26">
        <v>249.00074074074078</v>
      </c>
      <c r="S394" s="24">
        <v>25</v>
      </c>
      <c r="T394" s="25">
        <v>3.4</v>
      </c>
      <c r="U394" s="26">
        <v>325.78199999999998</v>
      </c>
      <c r="V394" s="24">
        <v>38</v>
      </c>
      <c r="W394" s="25">
        <v>3.4210526315789473</v>
      </c>
      <c r="X394" s="26">
        <v>289.7573684210526</v>
      </c>
      <c r="Y394" s="24">
        <v>40</v>
      </c>
      <c r="Z394" s="25">
        <v>3</v>
      </c>
      <c r="AA394" s="26">
        <v>278.91600000000005</v>
      </c>
      <c r="AB394" s="24">
        <v>50</v>
      </c>
      <c r="AC394" s="25">
        <v>1.42</v>
      </c>
      <c r="AD394" s="26">
        <v>162.8638</v>
      </c>
      <c r="AE394" s="24">
        <v>51</v>
      </c>
      <c r="AF394" s="25">
        <v>2.7058823529411766</v>
      </c>
      <c r="AG394" s="26">
        <v>255.22823529411755</v>
      </c>
      <c r="AH394" s="24">
        <v>81</v>
      </c>
      <c r="AI394" s="25">
        <v>4.5432098765432096</v>
      </c>
      <c r="AJ394" s="26">
        <v>363.36086419753104</v>
      </c>
      <c r="AK394" s="21">
        <v>18</v>
      </c>
      <c r="AL394" s="22">
        <v>3.1666666666666665</v>
      </c>
      <c r="AM394" s="23">
        <v>270.06</v>
      </c>
      <c r="AN394" s="21">
        <v>7</v>
      </c>
      <c r="AO394" s="22">
        <v>3</v>
      </c>
      <c r="AP394" s="23">
        <v>270.0971428571429</v>
      </c>
      <c r="AQ394" s="21">
        <v>6</v>
      </c>
      <c r="AR394" s="22">
        <v>3.8333333333333335</v>
      </c>
      <c r="AS394" s="23">
        <v>319.5983333333333</v>
      </c>
      <c r="AT394" s="21">
        <v>40</v>
      </c>
      <c r="AU394" s="22">
        <v>1.4750000000000001</v>
      </c>
      <c r="AV394" s="23">
        <v>168.66999999999996</v>
      </c>
      <c r="AW394" s="21">
        <v>13</v>
      </c>
      <c r="AX394" s="22">
        <v>1.4615384615384615</v>
      </c>
      <c r="AY394" s="23">
        <v>156.30153846153846</v>
      </c>
      <c r="AZ394" s="21">
        <v>5</v>
      </c>
      <c r="BA394" s="22">
        <v>2.4</v>
      </c>
      <c r="BB394" s="23">
        <v>223.98400000000001</v>
      </c>
      <c r="BC394" s="21">
        <v>25</v>
      </c>
      <c r="BD394" s="22">
        <v>1.28</v>
      </c>
      <c r="BE394" s="23">
        <v>155.13239999999999</v>
      </c>
      <c r="BF394" s="24">
        <v>14</v>
      </c>
      <c r="BG394" s="25">
        <v>4.7142857142857144</v>
      </c>
      <c r="BH394" s="26">
        <v>354.43571428571431</v>
      </c>
      <c r="BI394" s="24">
        <v>6</v>
      </c>
      <c r="BJ394" s="25">
        <v>2.5</v>
      </c>
      <c r="BK394" s="26">
        <v>262.51166666666666</v>
      </c>
      <c r="BL394" s="24"/>
      <c r="BM394" s="25"/>
      <c r="BN394" s="26"/>
      <c r="BO394" s="24"/>
      <c r="BP394" s="25"/>
      <c r="BQ394" s="26"/>
      <c r="BR394" s="21"/>
      <c r="BS394" s="22"/>
      <c r="BT394" s="23"/>
      <c r="BU394" s="21"/>
      <c r="BV394" s="22"/>
      <c r="BW394" s="23"/>
      <c r="BX394" s="21"/>
      <c r="BY394" s="22"/>
      <c r="BZ394" s="23"/>
      <c r="CA394" s="21"/>
      <c r="CB394" s="22"/>
      <c r="CC394" s="23"/>
      <c r="CD394" s="24"/>
      <c r="CE394" s="25"/>
      <c r="CF394" s="26"/>
      <c r="CG394" s="24">
        <v>33</v>
      </c>
      <c r="CH394" s="25">
        <v>4</v>
      </c>
      <c r="CI394" s="26">
        <v>420.53090909090912</v>
      </c>
      <c r="CJ394" s="24"/>
      <c r="CK394" s="25"/>
      <c r="CL394" s="26"/>
      <c r="CM394" s="21"/>
      <c r="CN394" s="22"/>
      <c r="CO394" s="23"/>
      <c r="CP394" s="21"/>
      <c r="CQ394" s="22"/>
      <c r="CR394" s="23"/>
    </row>
    <row r="395" spans="1:96" x14ac:dyDescent="0.25">
      <c r="A395" s="15" t="s">
        <v>813</v>
      </c>
      <c r="B395" s="16" t="s">
        <v>814</v>
      </c>
      <c r="C395" s="17">
        <v>425</v>
      </c>
      <c r="D395" s="18">
        <v>2.3976470588235292</v>
      </c>
      <c r="E395" s="19">
        <v>152.18480000000065</v>
      </c>
      <c r="F395" s="20">
        <f t="shared" si="6"/>
        <v>0.19409999999999999</v>
      </c>
      <c r="G395" s="21">
        <v>7</v>
      </c>
      <c r="H395" s="22">
        <v>2</v>
      </c>
      <c r="I395" s="23">
        <v>126.1</v>
      </c>
      <c r="J395" s="21"/>
      <c r="K395" s="22"/>
      <c r="L395" s="23"/>
      <c r="M395" s="21"/>
      <c r="N395" s="22"/>
      <c r="O395" s="23"/>
      <c r="P395" s="24">
        <v>99</v>
      </c>
      <c r="Q395" s="25">
        <v>2.0303030303030303</v>
      </c>
      <c r="R395" s="26">
        <v>128.24696969696967</v>
      </c>
      <c r="S395" s="24">
        <v>9</v>
      </c>
      <c r="T395" s="25">
        <v>1.7777777777777777</v>
      </c>
      <c r="U395" s="26">
        <v>112.08888888888889</v>
      </c>
      <c r="V395" s="24">
        <v>6</v>
      </c>
      <c r="W395" s="25">
        <v>1.1666666666666667</v>
      </c>
      <c r="X395" s="26">
        <v>73.558333333333337</v>
      </c>
      <c r="Y395" s="24">
        <v>7</v>
      </c>
      <c r="Z395" s="25">
        <v>1.4285714285714286</v>
      </c>
      <c r="AA395" s="26">
        <v>90.071428571428569</v>
      </c>
      <c r="AB395" s="24">
        <v>60</v>
      </c>
      <c r="AC395" s="25">
        <v>2.4500000000000002</v>
      </c>
      <c r="AD395" s="26">
        <v>158.00716666666668</v>
      </c>
      <c r="AE395" s="24">
        <v>102</v>
      </c>
      <c r="AF395" s="25">
        <v>4.2058823529411766</v>
      </c>
      <c r="AG395" s="26">
        <v>265.18088235294107</v>
      </c>
      <c r="AH395" s="24"/>
      <c r="AI395" s="25"/>
      <c r="AJ395" s="26"/>
      <c r="AK395" s="21">
        <v>10</v>
      </c>
      <c r="AL395" s="22">
        <v>1.4</v>
      </c>
      <c r="AM395" s="23">
        <v>88.269999999999982</v>
      </c>
      <c r="AN395" s="21"/>
      <c r="AO395" s="22"/>
      <c r="AP395" s="23"/>
      <c r="AQ395" s="21">
        <v>7</v>
      </c>
      <c r="AR395" s="22">
        <v>1.1428571428571428</v>
      </c>
      <c r="AS395" s="23">
        <v>72.05714285714285</v>
      </c>
      <c r="AT395" s="21">
        <v>1</v>
      </c>
      <c r="AU395" s="22">
        <v>2</v>
      </c>
      <c r="AV395" s="23">
        <v>126.1</v>
      </c>
      <c r="AW395" s="21">
        <v>6</v>
      </c>
      <c r="AX395" s="22">
        <v>1</v>
      </c>
      <c r="AY395" s="23">
        <v>63.050000000000004</v>
      </c>
      <c r="AZ395" s="21">
        <v>6</v>
      </c>
      <c r="BA395" s="22">
        <v>2.8333333333333335</v>
      </c>
      <c r="BB395" s="23">
        <v>178.64166666666665</v>
      </c>
      <c r="BC395" s="21">
        <v>11</v>
      </c>
      <c r="BD395" s="22">
        <v>1.3636363636363635</v>
      </c>
      <c r="BE395" s="23">
        <v>85.977272727272705</v>
      </c>
      <c r="BF395" s="24"/>
      <c r="BG395" s="25"/>
      <c r="BH395" s="26"/>
      <c r="BI395" s="24">
        <v>10</v>
      </c>
      <c r="BJ395" s="25">
        <v>2.5</v>
      </c>
      <c r="BK395" s="26">
        <v>157.62499999999997</v>
      </c>
      <c r="BL395" s="24"/>
      <c r="BM395" s="25"/>
      <c r="BN395" s="26"/>
      <c r="BO395" s="24"/>
      <c r="BP395" s="25"/>
      <c r="BQ395" s="26"/>
      <c r="BR395" s="21"/>
      <c r="BS395" s="22"/>
      <c r="BT395" s="23"/>
      <c r="BU395" s="21"/>
      <c r="BV395" s="22"/>
      <c r="BW395" s="23"/>
      <c r="BX395" s="21"/>
      <c r="BY395" s="22"/>
      <c r="BZ395" s="23"/>
      <c r="CA395" s="21"/>
      <c r="CB395" s="22"/>
      <c r="CC395" s="23"/>
      <c r="CD395" s="24"/>
      <c r="CE395" s="25"/>
      <c r="CF395" s="26"/>
      <c r="CG395" s="24">
        <v>84</v>
      </c>
      <c r="CH395" s="25">
        <v>1.2857142857142858</v>
      </c>
      <c r="CI395" s="26">
        <v>83.387023809523924</v>
      </c>
      <c r="CJ395" s="24"/>
      <c r="CK395" s="25"/>
      <c r="CL395" s="26"/>
      <c r="CM395" s="21"/>
      <c r="CN395" s="22"/>
      <c r="CO395" s="23"/>
      <c r="CP395" s="21"/>
      <c r="CQ395" s="22"/>
      <c r="CR395" s="23"/>
    </row>
    <row r="396" spans="1:96" x14ac:dyDescent="0.25">
      <c r="A396" s="15" t="s">
        <v>815</v>
      </c>
      <c r="B396" s="16" t="s">
        <v>816</v>
      </c>
      <c r="C396" s="17">
        <v>664</v>
      </c>
      <c r="D396" s="18">
        <v>4.0210843373493974</v>
      </c>
      <c r="E396" s="19">
        <v>257.060512048193</v>
      </c>
      <c r="F396" s="20">
        <f t="shared" si="6"/>
        <v>0.32779999999999998</v>
      </c>
      <c r="G396" s="21">
        <v>143</v>
      </c>
      <c r="H396" s="22">
        <v>3.2237762237762237</v>
      </c>
      <c r="I396" s="23">
        <v>214.93566433566417</v>
      </c>
      <c r="J396" s="21">
        <v>23</v>
      </c>
      <c r="K396" s="22">
        <v>4.3913043478260869</v>
      </c>
      <c r="L396" s="23">
        <v>276.87173913043489</v>
      </c>
      <c r="M396" s="21"/>
      <c r="N396" s="22"/>
      <c r="O396" s="23"/>
      <c r="P396" s="24">
        <v>49</v>
      </c>
      <c r="Q396" s="25">
        <v>3.2448979591836733</v>
      </c>
      <c r="R396" s="26">
        <v>205.72367346938776</v>
      </c>
      <c r="S396" s="24">
        <v>43</v>
      </c>
      <c r="T396" s="25">
        <v>3.6511627906976742</v>
      </c>
      <c r="U396" s="26">
        <v>231.56720930232561</v>
      </c>
      <c r="V396" s="24">
        <v>17</v>
      </c>
      <c r="W396" s="25">
        <v>4.8235294117647056</v>
      </c>
      <c r="X396" s="26">
        <v>304.87176470588241</v>
      </c>
      <c r="Y396" s="24">
        <v>38</v>
      </c>
      <c r="Z396" s="25">
        <v>5.5789473684210522</v>
      </c>
      <c r="AA396" s="26">
        <v>351.75263157894733</v>
      </c>
      <c r="AB396" s="24">
        <v>21</v>
      </c>
      <c r="AC396" s="25">
        <v>3.5714285714285716</v>
      </c>
      <c r="AD396" s="26">
        <v>225.17857142857139</v>
      </c>
      <c r="AE396" s="24">
        <v>82</v>
      </c>
      <c r="AF396" s="25">
        <v>4.8414634146341466</v>
      </c>
      <c r="AG396" s="26">
        <v>310.57853658536595</v>
      </c>
      <c r="AH396" s="24">
        <v>37</v>
      </c>
      <c r="AI396" s="25">
        <v>8.0810810810810807</v>
      </c>
      <c r="AJ396" s="26">
        <v>509.78216216216225</v>
      </c>
      <c r="AK396" s="21">
        <v>13</v>
      </c>
      <c r="AL396" s="22">
        <v>3.3076923076923075</v>
      </c>
      <c r="AM396" s="23">
        <v>208.54999999999998</v>
      </c>
      <c r="AN396" s="21">
        <v>4</v>
      </c>
      <c r="AO396" s="22">
        <v>3.75</v>
      </c>
      <c r="AP396" s="23">
        <v>236.4375</v>
      </c>
      <c r="AQ396" s="21">
        <v>16</v>
      </c>
      <c r="AR396" s="22">
        <v>3.5625</v>
      </c>
      <c r="AS396" s="23">
        <v>224.61562499999999</v>
      </c>
      <c r="AT396" s="21">
        <v>5</v>
      </c>
      <c r="AU396" s="22">
        <v>4.2</v>
      </c>
      <c r="AV396" s="23">
        <v>264.81</v>
      </c>
      <c r="AW396" s="21">
        <v>32</v>
      </c>
      <c r="AX396" s="22">
        <v>3.53125</v>
      </c>
      <c r="AY396" s="23">
        <v>222.64531250000007</v>
      </c>
      <c r="AZ396" s="21">
        <v>14</v>
      </c>
      <c r="BA396" s="22">
        <v>4.2857142857142856</v>
      </c>
      <c r="BB396" s="23">
        <v>270.21428571428578</v>
      </c>
      <c r="BC396" s="21">
        <v>32</v>
      </c>
      <c r="BD396" s="22">
        <v>2.875</v>
      </c>
      <c r="BE396" s="23">
        <v>183.90499999999997</v>
      </c>
      <c r="BF396" s="24">
        <v>5</v>
      </c>
      <c r="BG396" s="25">
        <v>6.6</v>
      </c>
      <c r="BH396" s="26">
        <v>416.13</v>
      </c>
      <c r="BI396" s="24">
        <v>14</v>
      </c>
      <c r="BJ396" s="25">
        <v>3.4285714285714284</v>
      </c>
      <c r="BK396" s="26">
        <v>216.17142857142855</v>
      </c>
      <c r="BL396" s="24"/>
      <c r="BM396" s="25"/>
      <c r="BN396" s="26"/>
      <c r="BO396" s="24"/>
      <c r="BP396" s="25"/>
      <c r="BQ396" s="26"/>
      <c r="BR396" s="21"/>
      <c r="BS396" s="22"/>
      <c r="BT396" s="23"/>
      <c r="BU396" s="21"/>
      <c r="BV396" s="22"/>
      <c r="BW396" s="23"/>
      <c r="BX396" s="21"/>
      <c r="BY396" s="22"/>
      <c r="BZ396" s="23"/>
      <c r="CA396" s="21"/>
      <c r="CB396" s="22"/>
      <c r="CC396" s="23"/>
      <c r="CD396" s="24"/>
      <c r="CE396" s="25"/>
      <c r="CF396" s="26"/>
      <c r="CG396" s="24">
        <v>76</v>
      </c>
      <c r="CH396" s="25">
        <v>3.2236842105263159</v>
      </c>
      <c r="CI396" s="26">
        <v>203.47986842105263</v>
      </c>
      <c r="CJ396" s="24"/>
      <c r="CK396" s="25"/>
      <c r="CL396" s="26"/>
      <c r="CM396" s="21"/>
      <c r="CN396" s="22"/>
      <c r="CO396" s="23"/>
      <c r="CP396" s="21"/>
      <c r="CQ396" s="22"/>
      <c r="CR396" s="23"/>
    </row>
    <row r="397" spans="1:96" ht="31.5" x14ac:dyDescent="0.25">
      <c r="A397" s="15" t="s">
        <v>817</v>
      </c>
      <c r="B397" s="16" t="s">
        <v>818</v>
      </c>
      <c r="C397" s="17">
        <v>378</v>
      </c>
      <c r="D397" s="18">
        <v>3.2619047619047619</v>
      </c>
      <c r="E397" s="19">
        <v>208.62309523809557</v>
      </c>
      <c r="F397" s="20">
        <f t="shared" si="6"/>
        <v>0.2661</v>
      </c>
      <c r="G397" s="21">
        <v>94</v>
      </c>
      <c r="H397" s="22">
        <v>2.9574468085106385</v>
      </c>
      <c r="I397" s="23">
        <v>191.57840425531913</v>
      </c>
      <c r="J397" s="21">
        <v>24</v>
      </c>
      <c r="K397" s="22">
        <v>2.75</v>
      </c>
      <c r="L397" s="23">
        <v>176.48291666666674</v>
      </c>
      <c r="M397" s="21"/>
      <c r="N397" s="22"/>
      <c r="O397" s="23"/>
      <c r="P397" s="24">
        <v>38</v>
      </c>
      <c r="Q397" s="25">
        <v>2.8684210526315788</v>
      </c>
      <c r="R397" s="26">
        <v>181.96526315789478</v>
      </c>
      <c r="S397" s="24">
        <v>25</v>
      </c>
      <c r="T397" s="25">
        <v>2.92</v>
      </c>
      <c r="U397" s="26">
        <v>190.00199999999998</v>
      </c>
      <c r="V397" s="24">
        <v>6</v>
      </c>
      <c r="W397" s="25">
        <v>4.166666666666667</v>
      </c>
      <c r="X397" s="26">
        <v>296.9783333333333</v>
      </c>
      <c r="Y397" s="24">
        <v>27</v>
      </c>
      <c r="Z397" s="25">
        <v>3.5185185185185186</v>
      </c>
      <c r="AA397" s="26">
        <v>221.84259259259264</v>
      </c>
      <c r="AB397" s="24">
        <v>14</v>
      </c>
      <c r="AC397" s="25">
        <v>4.2142857142857144</v>
      </c>
      <c r="AD397" s="26">
        <v>277.77285714285711</v>
      </c>
      <c r="AE397" s="24">
        <v>29</v>
      </c>
      <c r="AF397" s="25">
        <v>3.103448275862069</v>
      </c>
      <c r="AG397" s="26">
        <v>195.67241379310352</v>
      </c>
      <c r="AH397" s="24">
        <v>16</v>
      </c>
      <c r="AI397" s="25">
        <v>8.375</v>
      </c>
      <c r="AJ397" s="26">
        <v>528.04375000000005</v>
      </c>
      <c r="AK397" s="21">
        <v>7</v>
      </c>
      <c r="AL397" s="22">
        <v>2.4285714285714284</v>
      </c>
      <c r="AM397" s="23">
        <v>153.12142857142857</v>
      </c>
      <c r="AN397" s="21"/>
      <c r="AO397" s="22"/>
      <c r="AP397" s="23"/>
      <c r="AQ397" s="21">
        <v>4</v>
      </c>
      <c r="AR397" s="22">
        <v>2</v>
      </c>
      <c r="AS397" s="23">
        <v>126.10000000000001</v>
      </c>
      <c r="AT397" s="21"/>
      <c r="AU397" s="22"/>
      <c r="AV397" s="23"/>
      <c r="AW397" s="21">
        <v>7</v>
      </c>
      <c r="AX397" s="22">
        <v>2.5714285714285716</v>
      </c>
      <c r="AY397" s="23">
        <v>162.12857142857143</v>
      </c>
      <c r="AZ397" s="21">
        <v>2</v>
      </c>
      <c r="BA397" s="22">
        <v>2</v>
      </c>
      <c r="BB397" s="23">
        <v>126.1</v>
      </c>
      <c r="BC397" s="21">
        <v>13</v>
      </c>
      <c r="BD397" s="22">
        <v>2.3846153846153846</v>
      </c>
      <c r="BE397" s="23">
        <v>150.34999999999997</v>
      </c>
      <c r="BF397" s="24">
        <v>8</v>
      </c>
      <c r="BG397" s="25">
        <v>4.125</v>
      </c>
      <c r="BH397" s="26">
        <v>260.08125000000001</v>
      </c>
      <c r="BI397" s="24">
        <v>5</v>
      </c>
      <c r="BJ397" s="25">
        <v>2.8</v>
      </c>
      <c r="BK397" s="26">
        <v>176.54000000000002</v>
      </c>
      <c r="BL397" s="24">
        <v>1</v>
      </c>
      <c r="BM397" s="25">
        <v>2</v>
      </c>
      <c r="BN397" s="26">
        <v>126.1</v>
      </c>
      <c r="BO397" s="24"/>
      <c r="BP397" s="25"/>
      <c r="BQ397" s="26"/>
      <c r="BR397" s="21"/>
      <c r="BS397" s="22"/>
      <c r="BT397" s="23"/>
      <c r="BU397" s="21"/>
      <c r="BV397" s="22"/>
      <c r="BW397" s="23"/>
      <c r="BX397" s="21"/>
      <c r="BY397" s="22"/>
      <c r="BZ397" s="23"/>
      <c r="CA397" s="21"/>
      <c r="CB397" s="22"/>
      <c r="CC397" s="23"/>
      <c r="CD397" s="24"/>
      <c r="CE397" s="25"/>
      <c r="CF397" s="26"/>
      <c r="CG397" s="24">
        <v>58</v>
      </c>
      <c r="CH397" s="25">
        <v>3.0517241379310347</v>
      </c>
      <c r="CI397" s="26">
        <v>192.4112068965517</v>
      </c>
      <c r="CJ397" s="24"/>
      <c r="CK397" s="25"/>
      <c r="CL397" s="26"/>
      <c r="CM397" s="21"/>
      <c r="CN397" s="22"/>
      <c r="CO397" s="23"/>
      <c r="CP397" s="21"/>
      <c r="CQ397" s="22"/>
      <c r="CR397" s="23"/>
    </row>
    <row r="398" spans="1:96" ht="31.5" x14ac:dyDescent="0.25">
      <c r="A398" s="27" t="s">
        <v>819</v>
      </c>
      <c r="B398" s="28" t="s">
        <v>820</v>
      </c>
      <c r="C398" s="29">
        <v>120</v>
      </c>
      <c r="D398" s="30">
        <v>2.4249999999999998</v>
      </c>
      <c r="E398" s="31">
        <v>982.34874999999988</v>
      </c>
      <c r="F398" s="20">
        <f t="shared" si="6"/>
        <v>1.2527999999999999</v>
      </c>
      <c r="G398" s="32">
        <v>38</v>
      </c>
      <c r="H398" s="33">
        <v>2.6578947368421053</v>
      </c>
      <c r="I398" s="34">
        <v>921.66736842105263</v>
      </c>
      <c r="J398" s="32"/>
      <c r="K398" s="33"/>
      <c r="L398" s="34"/>
      <c r="M398" s="32">
        <v>1</v>
      </c>
      <c r="N398" s="33">
        <v>1</v>
      </c>
      <c r="O398" s="34">
        <v>1229.3799999999999</v>
      </c>
      <c r="P398" s="35">
        <v>5</v>
      </c>
      <c r="Q398" s="36">
        <v>1.6</v>
      </c>
      <c r="R398" s="37">
        <v>472.404</v>
      </c>
      <c r="S398" s="35"/>
      <c r="T398" s="36"/>
      <c r="U398" s="37"/>
      <c r="V398" s="35"/>
      <c r="W398" s="36"/>
      <c r="X398" s="37"/>
      <c r="Y398" s="35"/>
      <c r="Z398" s="36"/>
      <c r="AA398" s="37"/>
      <c r="AB398" s="35">
        <v>13</v>
      </c>
      <c r="AC398" s="36">
        <v>1.5384615384615385</v>
      </c>
      <c r="AD398" s="37">
        <v>842.1576923076924</v>
      </c>
      <c r="AE398" s="35">
        <v>11</v>
      </c>
      <c r="AF398" s="36">
        <v>2.0909090909090908</v>
      </c>
      <c r="AG398" s="37">
        <v>2153.443636363636</v>
      </c>
      <c r="AH398" s="35"/>
      <c r="AI398" s="36"/>
      <c r="AJ398" s="37"/>
      <c r="AK398" s="32"/>
      <c r="AL398" s="33"/>
      <c r="AM398" s="34"/>
      <c r="AN398" s="32"/>
      <c r="AO398" s="33"/>
      <c r="AP398" s="34"/>
      <c r="AQ398" s="32"/>
      <c r="AR398" s="33"/>
      <c r="AS398" s="34"/>
      <c r="AT398" s="32"/>
      <c r="AU398" s="33"/>
      <c r="AV398" s="34"/>
      <c r="AW398" s="32"/>
      <c r="AX398" s="33"/>
      <c r="AY398" s="34"/>
      <c r="AZ398" s="32"/>
      <c r="BA398" s="33"/>
      <c r="BB398" s="34"/>
      <c r="BC398" s="32">
        <v>1</v>
      </c>
      <c r="BD398" s="33">
        <v>1</v>
      </c>
      <c r="BE398" s="34">
        <v>251.95</v>
      </c>
      <c r="BF398" s="35"/>
      <c r="BG398" s="36"/>
      <c r="BH398" s="37"/>
      <c r="BI398" s="35"/>
      <c r="BJ398" s="36"/>
      <c r="BK398" s="37"/>
      <c r="BL398" s="35"/>
      <c r="BM398" s="36"/>
      <c r="BN398" s="37"/>
      <c r="BO398" s="35"/>
      <c r="BP398" s="36"/>
      <c r="BQ398" s="37"/>
      <c r="BR398" s="32"/>
      <c r="BS398" s="33"/>
      <c r="BT398" s="34"/>
      <c r="BU398" s="32"/>
      <c r="BV398" s="33"/>
      <c r="BW398" s="34"/>
      <c r="BX398" s="32"/>
      <c r="BY398" s="33"/>
      <c r="BZ398" s="34"/>
      <c r="CA398" s="32"/>
      <c r="CB398" s="33"/>
      <c r="CC398" s="34"/>
      <c r="CD398" s="35"/>
      <c r="CE398" s="36"/>
      <c r="CF398" s="37"/>
      <c r="CG398" s="35">
        <v>51</v>
      </c>
      <c r="CH398" s="36">
        <v>2.6862745098039214</v>
      </c>
      <c r="CI398" s="37">
        <v>870.18058823529395</v>
      </c>
      <c r="CJ398" s="35"/>
      <c r="CK398" s="36"/>
      <c r="CL398" s="37"/>
      <c r="CM398" s="32"/>
      <c r="CN398" s="33"/>
      <c r="CO398" s="34"/>
      <c r="CP398" s="32"/>
      <c r="CQ398" s="33"/>
      <c r="CR398" s="34"/>
    </row>
    <row r="399" spans="1:96" ht="31.5" x14ac:dyDescent="0.25">
      <c r="A399" s="15" t="s">
        <v>821</v>
      </c>
      <c r="B399" s="16" t="s">
        <v>822</v>
      </c>
      <c r="C399" s="17">
        <v>157</v>
      </c>
      <c r="D399" s="18">
        <v>6.0509554140127388</v>
      </c>
      <c r="E399" s="19">
        <v>660.12821656051005</v>
      </c>
      <c r="F399" s="20">
        <f t="shared" si="6"/>
        <v>0.84189999999999998</v>
      </c>
      <c r="G399" s="21"/>
      <c r="H399" s="22"/>
      <c r="I399" s="23"/>
      <c r="J399" s="21"/>
      <c r="K399" s="22"/>
      <c r="L399" s="23"/>
      <c r="M399" s="21">
        <v>102</v>
      </c>
      <c r="N399" s="22">
        <v>6.7254901960784315</v>
      </c>
      <c r="O399" s="23">
        <v>804.54323529411772</v>
      </c>
      <c r="P399" s="24">
        <v>8</v>
      </c>
      <c r="Q399" s="25">
        <v>3.75</v>
      </c>
      <c r="R399" s="26">
        <v>255.60250000000002</v>
      </c>
      <c r="S399" s="24">
        <v>11</v>
      </c>
      <c r="T399" s="25">
        <v>3.2727272727272729</v>
      </c>
      <c r="U399" s="26">
        <v>235.99272727272728</v>
      </c>
      <c r="V399" s="24">
        <v>4</v>
      </c>
      <c r="W399" s="25">
        <v>6.25</v>
      </c>
      <c r="X399" s="26">
        <v>394.0625</v>
      </c>
      <c r="Y399" s="24">
        <v>1</v>
      </c>
      <c r="Z399" s="25">
        <v>2</v>
      </c>
      <c r="AA399" s="26">
        <v>126.1</v>
      </c>
      <c r="AB399" s="24">
        <v>13</v>
      </c>
      <c r="AC399" s="25">
        <v>4.5384615384615383</v>
      </c>
      <c r="AD399" s="26">
        <v>532.50076923076927</v>
      </c>
      <c r="AE399" s="24">
        <v>6</v>
      </c>
      <c r="AF399" s="25">
        <v>7.833333333333333</v>
      </c>
      <c r="AG399" s="26">
        <v>685.52166666666665</v>
      </c>
      <c r="AH399" s="24">
        <v>6</v>
      </c>
      <c r="AI399" s="25">
        <v>6</v>
      </c>
      <c r="AJ399" s="26">
        <v>378.29999999999995</v>
      </c>
      <c r="AK399" s="21">
        <v>1</v>
      </c>
      <c r="AL399" s="22">
        <v>8</v>
      </c>
      <c r="AM399" s="23">
        <v>504.4</v>
      </c>
      <c r="AN399" s="21"/>
      <c r="AO399" s="22"/>
      <c r="AP399" s="23"/>
      <c r="AQ399" s="21"/>
      <c r="AR399" s="22"/>
      <c r="AS399" s="23"/>
      <c r="AT399" s="21"/>
      <c r="AU399" s="22"/>
      <c r="AV399" s="23"/>
      <c r="AW399" s="21"/>
      <c r="AX399" s="22"/>
      <c r="AY399" s="23"/>
      <c r="AZ399" s="21">
        <v>1</v>
      </c>
      <c r="BA399" s="22">
        <v>1</v>
      </c>
      <c r="BB399" s="23">
        <v>63.05</v>
      </c>
      <c r="BC399" s="21">
        <v>3</v>
      </c>
      <c r="BD399" s="22">
        <v>4</v>
      </c>
      <c r="BE399" s="23">
        <v>280.42333333333335</v>
      </c>
      <c r="BF399" s="24"/>
      <c r="BG399" s="25"/>
      <c r="BH399" s="26"/>
      <c r="BI399" s="24"/>
      <c r="BJ399" s="25"/>
      <c r="BK399" s="26"/>
      <c r="BL399" s="24">
        <v>1</v>
      </c>
      <c r="BM399" s="25">
        <v>8</v>
      </c>
      <c r="BN399" s="26">
        <v>519.47</v>
      </c>
      <c r="BO399" s="24"/>
      <c r="BP399" s="25"/>
      <c r="BQ399" s="26"/>
      <c r="BR399" s="21"/>
      <c r="BS399" s="22"/>
      <c r="BT399" s="23"/>
      <c r="BU399" s="21"/>
      <c r="BV399" s="22"/>
      <c r="BW399" s="23"/>
      <c r="BX399" s="21"/>
      <c r="BY399" s="22"/>
      <c r="BZ399" s="23"/>
      <c r="CA399" s="21"/>
      <c r="CB399" s="22"/>
      <c r="CC399" s="23"/>
      <c r="CD399" s="24"/>
      <c r="CE399" s="25"/>
      <c r="CF399" s="26"/>
      <c r="CG399" s="24"/>
      <c r="CH399" s="25"/>
      <c r="CI399" s="26"/>
      <c r="CJ399" s="24"/>
      <c r="CK399" s="25"/>
      <c r="CL399" s="26"/>
      <c r="CM399" s="21"/>
      <c r="CN399" s="22"/>
      <c r="CO399" s="23"/>
      <c r="CP399" s="21"/>
      <c r="CQ399" s="22"/>
      <c r="CR399" s="23"/>
    </row>
    <row r="400" spans="1:96" ht="47.25" x14ac:dyDescent="0.25">
      <c r="A400" s="15" t="s">
        <v>823</v>
      </c>
      <c r="B400" s="16" t="s">
        <v>824</v>
      </c>
      <c r="C400" s="17">
        <v>3</v>
      </c>
      <c r="D400" s="18">
        <v>2.6666666666666665</v>
      </c>
      <c r="E400" s="19">
        <v>576.70333333333338</v>
      </c>
      <c r="F400" s="20">
        <f t="shared" si="6"/>
        <v>0.73550000000000004</v>
      </c>
      <c r="G400" s="21"/>
      <c r="H400" s="22"/>
      <c r="I400" s="23"/>
      <c r="J400" s="21"/>
      <c r="K400" s="22"/>
      <c r="L400" s="23"/>
      <c r="M400" s="21">
        <v>3</v>
      </c>
      <c r="N400" s="22">
        <v>2.6666666666666665</v>
      </c>
      <c r="O400" s="23">
        <v>576.70333333333338</v>
      </c>
      <c r="P400" s="24"/>
      <c r="Q400" s="25"/>
      <c r="R400" s="26"/>
      <c r="S400" s="24"/>
      <c r="T400" s="25"/>
      <c r="U400" s="26"/>
      <c r="V400" s="24"/>
      <c r="W400" s="25"/>
      <c r="X400" s="26"/>
      <c r="Y400" s="24"/>
      <c r="Z400" s="25"/>
      <c r="AA400" s="26"/>
      <c r="AB400" s="24"/>
      <c r="AC400" s="25"/>
      <c r="AD400" s="26"/>
      <c r="AE400" s="24"/>
      <c r="AF400" s="25"/>
      <c r="AG400" s="26"/>
      <c r="AH400" s="24"/>
      <c r="AI400" s="25"/>
      <c r="AJ400" s="26"/>
      <c r="AK400" s="21"/>
      <c r="AL400" s="22"/>
      <c r="AM400" s="23"/>
      <c r="AN400" s="21"/>
      <c r="AO400" s="22"/>
      <c r="AP400" s="23"/>
      <c r="AQ400" s="21"/>
      <c r="AR400" s="22"/>
      <c r="AS400" s="23"/>
      <c r="AT400" s="21"/>
      <c r="AU400" s="22"/>
      <c r="AV400" s="23"/>
      <c r="AW400" s="21"/>
      <c r="AX400" s="22"/>
      <c r="AY400" s="23"/>
      <c r="AZ400" s="21"/>
      <c r="BA400" s="22"/>
      <c r="BB400" s="23"/>
      <c r="BC400" s="21"/>
      <c r="BD400" s="22"/>
      <c r="BE400" s="23"/>
      <c r="BF400" s="24"/>
      <c r="BG400" s="25"/>
      <c r="BH400" s="26"/>
      <c r="BI400" s="24"/>
      <c r="BJ400" s="25"/>
      <c r="BK400" s="26"/>
      <c r="BL400" s="24"/>
      <c r="BM400" s="25"/>
      <c r="BN400" s="26"/>
      <c r="BO400" s="24"/>
      <c r="BP400" s="25"/>
      <c r="BQ400" s="26"/>
      <c r="BR400" s="21"/>
      <c r="BS400" s="22"/>
      <c r="BT400" s="23"/>
      <c r="BU400" s="21"/>
      <c r="BV400" s="22"/>
      <c r="BW400" s="23"/>
      <c r="BX400" s="21"/>
      <c r="BY400" s="22"/>
      <c r="BZ400" s="23"/>
      <c r="CA400" s="21"/>
      <c r="CB400" s="22"/>
      <c r="CC400" s="23"/>
      <c r="CD400" s="24"/>
      <c r="CE400" s="25"/>
      <c r="CF400" s="26"/>
      <c r="CG400" s="24"/>
      <c r="CH400" s="25"/>
      <c r="CI400" s="26"/>
      <c r="CJ400" s="24"/>
      <c r="CK400" s="25"/>
      <c r="CL400" s="26"/>
      <c r="CM400" s="21"/>
      <c r="CN400" s="22"/>
      <c r="CO400" s="23"/>
      <c r="CP400" s="21"/>
      <c r="CQ400" s="22"/>
      <c r="CR400" s="23"/>
    </row>
    <row r="401" spans="1:96" x14ac:dyDescent="0.25">
      <c r="A401" s="15" t="s">
        <v>825</v>
      </c>
      <c r="B401" s="16" t="s">
        <v>826</v>
      </c>
      <c r="C401" s="17">
        <v>55</v>
      </c>
      <c r="D401" s="18">
        <v>41.309090909090912</v>
      </c>
      <c r="E401" s="19">
        <v>13787.355818181819</v>
      </c>
      <c r="F401" s="20">
        <f t="shared" si="6"/>
        <v>17.583400000000001</v>
      </c>
      <c r="G401" s="21">
        <v>8</v>
      </c>
      <c r="H401" s="22">
        <v>6.25</v>
      </c>
      <c r="I401" s="23">
        <v>5175.2487500000007</v>
      </c>
      <c r="J401" s="21"/>
      <c r="K401" s="22"/>
      <c r="L401" s="23"/>
      <c r="M401" s="21">
        <v>30</v>
      </c>
      <c r="N401" s="22">
        <v>70.766666666666666</v>
      </c>
      <c r="O401" s="23">
        <v>21761.821333333333</v>
      </c>
      <c r="P401" s="24">
        <v>4</v>
      </c>
      <c r="Q401" s="25">
        <v>5.75</v>
      </c>
      <c r="R401" s="26">
        <v>5064.9525000000003</v>
      </c>
      <c r="S401" s="24"/>
      <c r="T401" s="25"/>
      <c r="U401" s="26"/>
      <c r="V401" s="24"/>
      <c r="W401" s="25"/>
      <c r="X401" s="26"/>
      <c r="Y401" s="24"/>
      <c r="Z401" s="25"/>
      <c r="AA401" s="26"/>
      <c r="AB401" s="24">
        <v>1</v>
      </c>
      <c r="AC401" s="25">
        <v>5</v>
      </c>
      <c r="AD401" s="26">
        <v>5047.4799999999996</v>
      </c>
      <c r="AE401" s="24"/>
      <c r="AF401" s="25"/>
      <c r="AG401" s="26"/>
      <c r="AH401" s="24"/>
      <c r="AI401" s="25"/>
      <c r="AJ401" s="26"/>
      <c r="AK401" s="21"/>
      <c r="AL401" s="22"/>
      <c r="AM401" s="23"/>
      <c r="AN401" s="21"/>
      <c r="AO401" s="22"/>
      <c r="AP401" s="23"/>
      <c r="AQ401" s="21"/>
      <c r="AR401" s="22"/>
      <c r="AS401" s="23"/>
      <c r="AT401" s="21"/>
      <c r="AU401" s="22"/>
      <c r="AV401" s="23"/>
      <c r="AW401" s="21"/>
      <c r="AX401" s="22"/>
      <c r="AY401" s="23"/>
      <c r="AZ401" s="21"/>
      <c r="BA401" s="22"/>
      <c r="BB401" s="23"/>
      <c r="BC401" s="21">
        <v>1</v>
      </c>
      <c r="BD401" s="22">
        <v>9</v>
      </c>
      <c r="BE401" s="23">
        <v>1132.5</v>
      </c>
      <c r="BF401" s="24"/>
      <c r="BG401" s="25"/>
      <c r="BH401" s="26"/>
      <c r="BI401" s="24"/>
      <c r="BJ401" s="25"/>
      <c r="BK401" s="26"/>
      <c r="BL401" s="24"/>
      <c r="BM401" s="25"/>
      <c r="BN401" s="26"/>
      <c r="BO401" s="24"/>
      <c r="BP401" s="25"/>
      <c r="BQ401" s="26"/>
      <c r="BR401" s="21"/>
      <c r="BS401" s="22"/>
      <c r="BT401" s="23"/>
      <c r="BU401" s="21"/>
      <c r="BV401" s="22"/>
      <c r="BW401" s="23"/>
      <c r="BX401" s="21"/>
      <c r="BY401" s="22"/>
      <c r="BZ401" s="23"/>
      <c r="CA401" s="21"/>
      <c r="CB401" s="22"/>
      <c r="CC401" s="23"/>
      <c r="CD401" s="24"/>
      <c r="CE401" s="25"/>
      <c r="CF401" s="26"/>
      <c r="CG401" s="24">
        <v>11</v>
      </c>
      <c r="CH401" s="25">
        <v>5.6363636363636367</v>
      </c>
      <c r="CI401" s="26">
        <v>3418.9227272727267</v>
      </c>
      <c r="CJ401" s="24"/>
      <c r="CK401" s="25"/>
      <c r="CL401" s="26"/>
      <c r="CM401" s="21"/>
      <c r="CN401" s="22"/>
      <c r="CO401" s="23"/>
      <c r="CP401" s="21"/>
      <c r="CQ401" s="22"/>
      <c r="CR401" s="23"/>
    </row>
    <row r="402" spans="1:96" x14ac:dyDescent="0.25">
      <c r="A402" s="15" t="s">
        <v>827</v>
      </c>
      <c r="B402" s="16" t="s">
        <v>828</v>
      </c>
      <c r="C402" s="17">
        <v>72</v>
      </c>
      <c r="D402" s="18">
        <v>33.125</v>
      </c>
      <c r="E402" s="19">
        <v>7682.7995833333325</v>
      </c>
      <c r="F402" s="20">
        <f t="shared" si="6"/>
        <v>9.7980999999999998</v>
      </c>
      <c r="G402" s="21"/>
      <c r="H402" s="22"/>
      <c r="I402" s="23"/>
      <c r="J402" s="21"/>
      <c r="K402" s="22"/>
      <c r="L402" s="23"/>
      <c r="M402" s="21">
        <v>44</v>
      </c>
      <c r="N402" s="22">
        <v>42.227272727272727</v>
      </c>
      <c r="O402" s="23">
        <v>10095.48340909091</v>
      </c>
      <c r="P402" s="24">
        <v>5</v>
      </c>
      <c r="Q402" s="25">
        <v>43</v>
      </c>
      <c r="R402" s="26">
        <v>8458.3739999999998</v>
      </c>
      <c r="S402" s="24"/>
      <c r="T402" s="25"/>
      <c r="U402" s="26"/>
      <c r="V402" s="24"/>
      <c r="W402" s="25"/>
      <c r="X402" s="26"/>
      <c r="Y402" s="24"/>
      <c r="Z402" s="25"/>
      <c r="AA402" s="26"/>
      <c r="AB402" s="24">
        <v>2</v>
      </c>
      <c r="AC402" s="25">
        <v>35.5</v>
      </c>
      <c r="AD402" s="26">
        <v>3627.1150000000002</v>
      </c>
      <c r="AE402" s="24">
        <v>3</v>
      </c>
      <c r="AF402" s="25">
        <v>44.333333333333336</v>
      </c>
      <c r="AG402" s="26">
        <v>6711.2666666666664</v>
      </c>
      <c r="AH402" s="24"/>
      <c r="AI402" s="25"/>
      <c r="AJ402" s="26"/>
      <c r="AK402" s="21"/>
      <c r="AL402" s="22"/>
      <c r="AM402" s="23"/>
      <c r="AN402" s="21"/>
      <c r="AO402" s="22"/>
      <c r="AP402" s="23"/>
      <c r="AQ402" s="21"/>
      <c r="AR402" s="22"/>
      <c r="AS402" s="23"/>
      <c r="AT402" s="21"/>
      <c r="AU402" s="22"/>
      <c r="AV402" s="23"/>
      <c r="AW402" s="21"/>
      <c r="AX402" s="22"/>
      <c r="AY402" s="23"/>
      <c r="AZ402" s="21"/>
      <c r="BA402" s="22"/>
      <c r="BB402" s="23"/>
      <c r="BC402" s="21"/>
      <c r="BD402" s="22"/>
      <c r="BE402" s="23"/>
      <c r="BF402" s="24"/>
      <c r="BG402" s="25"/>
      <c r="BH402" s="26"/>
      <c r="BI402" s="24"/>
      <c r="BJ402" s="25"/>
      <c r="BK402" s="26"/>
      <c r="BL402" s="24"/>
      <c r="BM402" s="25"/>
      <c r="BN402" s="26"/>
      <c r="BO402" s="24"/>
      <c r="BP402" s="25"/>
      <c r="BQ402" s="26"/>
      <c r="BR402" s="21"/>
      <c r="BS402" s="22"/>
      <c r="BT402" s="23"/>
      <c r="BU402" s="21"/>
      <c r="BV402" s="22"/>
      <c r="BW402" s="23"/>
      <c r="BX402" s="21"/>
      <c r="BY402" s="22"/>
      <c r="BZ402" s="23"/>
      <c r="CA402" s="21"/>
      <c r="CB402" s="22"/>
      <c r="CC402" s="23"/>
      <c r="CD402" s="24"/>
      <c r="CE402" s="25"/>
      <c r="CF402" s="26"/>
      <c r="CG402" s="24">
        <v>18</v>
      </c>
      <c r="CH402" s="25">
        <v>6</v>
      </c>
      <c r="CI402" s="26">
        <v>2182.2444444444445</v>
      </c>
      <c r="CJ402" s="24"/>
      <c r="CK402" s="25"/>
      <c r="CL402" s="26"/>
      <c r="CM402" s="21"/>
      <c r="CN402" s="22"/>
      <c r="CO402" s="23"/>
      <c r="CP402" s="21"/>
      <c r="CQ402" s="22"/>
      <c r="CR402" s="23"/>
    </row>
    <row r="403" spans="1:96" ht="31.5" x14ac:dyDescent="0.25">
      <c r="A403" s="15" t="s">
        <v>829</v>
      </c>
      <c r="B403" s="16" t="s">
        <v>830</v>
      </c>
      <c r="C403" s="17">
        <v>64</v>
      </c>
      <c r="D403" s="18">
        <v>13.453125</v>
      </c>
      <c r="E403" s="19">
        <v>1996.9242187500006</v>
      </c>
      <c r="F403" s="20">
        <f t="shared" si="6"/>
        <v>2.5467</v>
      </c>
      <c r="G403" s="21">
        <v>10</v>
      </c>
      <c r="H403" s="22">
        <v>6.3</v>
      </c>
      <c r="I403" s="23">
        <v>2003.8969999999997</v>
      </c>
      <c r="J403" s="21"/>
      <c r="K403" s="22"/>
      <c r="L403" s="23"/>
      <c r="M403" s="21"/>
      <c r="N403" s="22"/>
      <c r="O403" s="23"/>
      <c r="P403" s="24">
        <v>22</v>
      </c>
      <c r="Q403" s="25">
        <v>13</v>
      </c>
      <c r="R403" s="26">
        <v>1527.316363636364</v>
      </c>
      <c r="S403" s="24"/>
      <c r="T403" s="25"/>
      <c r="U403" s="26"/>
      <c r="V403" s="24"/>
      <c r="W403" s="25"/>
      <c r="X403" s="26"/>
      <c r="Y403" s="24"/>
      <c r="Z403" s="25"/>
      <c r="AA403" s="26"/>
      <c r="AB403" s="24"/>
      <c r="AC403" s="25"/>
      <c r="AD403" s="26"/>
      <c r="AE403" s="24">
        <v>23</v>
      </c>
      <c r="AF403" s="25">
        <v>20.086956521739129</v>
      </c>
      <c r="AG403" s="26">
        <v>2618.2999999999997</v>
      </c>
      <c r="AH403" s="24"/>
      <c r="AI403" s="25"/>
      <c r="AJ403" s="26"/>
      <c r="AK403" s="21"/>
      <c r="AL403" s="22"/>
      <c r="AM403" s="23"/>
      <c r="AN403" s="21"/>
      <c r="AO403" s="22"/>
      <c r="AP403" s="23"/>
      <c r="AQ403" s="21"/>
      <c r="AR403" s="22"/>
      <c r="AS403" s="23"/>
      <c r="AT403" s="21"/>
      <c r="AU403" s="22"/>
      <c r="AV403" s="23"/>
      <c r="AW403" s="21"/>
      <c r="AX403" s="22"/>
      <c r="AY403" s="23"/>
      <c r="AZ403" s="21"/>
      <c r="BA403" s="22"/>
      <c r="BB403" s="23"/>
      <c r="BC403" s="21">
        <v>1</v>
      </c>
      <c r="BD403" s="22">
        <v>3</v>
      </c>
      <c r="BE403" s="23">
        <v>225.10000000000002</v>
      </c>
      <c r="BF403" s="24"/>
      <c r="BG403" s="25"/>
      <c r="BH403" s="26"/>
      <c r="BI403" s="24"/>
      <c r="BJ403" s="25"/>
      <c r="BK403" s="26"/>
      <c r="BL403" s="24"/>
      <c r="BM403" s="25"/>
      <c r="BN403" s="26"/>
      <c r="BO403" s="24"/>
      <c r="BP403" s="25"/>
      <c r="BQ403" s="26"/>
      <c r="BR403" s="21"/>
      <c r="BS403" s="22"/>
      <c r="BT403" s="23"/>
      <c r="BU403" s="21"/>
      <c r="BV403" s="22"/>
      <c r="BW403" s="23"/>
      <c r="BX403" s="21"/>
      <c r="BY403" s="22"/>
      <c r="BZ403" s="23"/>
      <c r="CA403" s="21"/>
      <c r="CB403" s="22"/>
      <c r="CC403" s="23"/>
      <c r="CD403" s="24"/>
      <c r="CE403" s="25"/>
      <c r="CF403" s="26"/>
      <c r="CG403" s="24">
        <v>8</v>
      </c>
      <c r="CH403" s="25">
        <v>5.875</v>
      </c>
      <c r="CI403" s="26">
        <v>1714.6524999999997</v>
      </c>
      <c r="CJ403" s="24"/>
      <c r="CK403" s="25"/>
      <c r="CL403" s="26"/>
      <c r="CM403" s="21"/>
      <c r="CN403" s="22"/>
      <c r="CO403" s="23"/>
      <c r="CP403" s="21"/>
      <c r="CQ403" s="22"/>
      <c r="CR403" s="23"/>
    </row>
    <row r="404" spans="1:96" ht="31.5" x14ac:dyDescent="0.25">
      <c r="A404" s="27" t="s">
        <v>831</v>
      </c>
      <c r="B404" s="28" t="s">
        <v>832</v>
      </c>
      <c r="C404" s="29">
        <v>423</v>
      </c>
      <c r="D404" s="30">
        <v>11.160756501182034</v>
      </c>
      <c r="E404" s="31">
        <v>1942.9747044917249</v>
      </c>
      <c r="F404" s="20">
        <f t="shared" si="6"/>
        <v>2.4779</v>
      </c>
      <c r="G404" s="32">
        <v>52</v>
      </c>
      <c r="H404" s="33">
        <v>6.1538461538461542</v>
      </c>
      <c r="I404" s="34">
        <v>1219.8303846153851</v>
      </c>
      <c r="J404" s="32"/>
      <c r="K404" s="33"/>
      <c r="L404" s="34"/>
      <c r="M404" s="32">
        <v>155</v>
      </c>
      <c r="N404" s="33">
        <v>16.864516129032257</v>
      </c>
      <c r="O404" s="34">
        <v>3411.3093548387078</v>
      </c>
      <c r="P404" s="35">
        <v>36</v>
      </c>
      <c r="Q404" s="36">
        <v>9.9444444444444446</v>
      </c>
      <c r="R404" s="37">
        <v>1119.8419444444446</v>
      </c>
      <c r="S404" s="35">
        <v>10</v>
      </c>
      <c r="T404" s="36">
        <v>6.7</v>
      </c>
      <c r="U404" s="37">
        <v>506.76300000000003</v>
      </c>
      <c r="V404" s="35"/>
      <c r="W404" s="36"/>
      <c r="X404" s="37"/>
      <c r="Y404" s="35"/>
      <c r="Z404" s="36"/>
      <c r="AA404" s="37"/>
      <c r="AB404" s="35">
        <v>49</v>
      </c>
      <c r="AC404" s="36">
        <v>8.795918367346939</v>
      </c>
      <c r="AD404" s="37">
        <v>1047.8738775510203</v>
      </c>
      <c r="AE404" s="35">
        <v>26</v>
      </c>
      <c r="AF404" s="36">
        <v>11.076923076923077</v>
      </c>
      <c r="AG404" s="37">
        <v>1140.2096153846155</v>
      </c>
      <c r="AH404" s="35"/>
      <c r="AI404" s="36"/>
      <c r="AJ404" s="37"/>
      <c r="AK404" s="32"/>
      <c r="AL404" s="33"/>
      <c r="AM404" s="34"/>
      <c r="AN404" s="32"/>
      <c r="AO404" s="33"/>
      <c r="AP404" s="34"/>
      <c r="AQ404" s="32"/>
      <c r="AR404" s="33"/>
      <c r="AS404" s="34"/>
      <c r="AT404" s="32"/>
      <c r="AU404" s="33"/>
      <c r="AV404" s="34"/>
      <c r="AW404" s="32"/>
      <c r="AX404" s="33"/>
      <c r="AY404" s="34"/>
      <c r="AZ404" s="32"/>
      <c r="BA404" s="33"/>
      <c r="BB404" s="34"/>
      <c r="BC404" s="32">
        <v>2</v>
      </c>
      <c r="BD404" s="33">
        <v>7</v>
      </c>
      <c r="BE404" s="34">
        <v>966.03500000000008</v>
      </c>
      <c r="BF404" s="35"/>
      <c r="BG404" s="36"/>
      <c r="BH404" s="37"/>
      <c r="BI404" s="35"/>
      <c r="BJ404" s="36"/>
      <c r="BK404" s="37"/>
      <c r="BL404" s="35"/>
      <c r="BM404" s="36"/>
      <c r="BN404" s="37"/>
      <c r="BO404" s="35"/>
      <c r="BP404" s="36"/>
      <c r="BQ404" s="37"/>
      <c r="BR404" s="32"/>
      <c r="BS404" s="33"/>
      <c r="BT404" s="34"/>
      <c r="BU404" s="32"/>
      <c r="BV404" s="33"/>
      <c r="BW404" s="34"/>
      <c r="BX404" s="32"/>
      <c r="BY404" s="33"/>
      <c r="BZ404" s="34"/>
      <c r="CA404" s="32"/>
      <c r="CB404" s="33"/>
      <c r="CC404" s="34"/>
      <c r="CD404" s="35"/>
      <c r="CE404" s="36"/>
      <c r="CF404" s="37"/>
      <c r="CG404" s="35">
        <v>93</v>
      </c>
      <c r="CH404" s="36">
        <v>6.763440860215054</v>
      </c>
      <c r="CI404" s="37">
        <v>1090.2031182795697</v>
      </c>
      <c r="CJ404" s="35"/>
      <c r="CK404" s="36"/>
      <c r="CL404" s="37"/>
      <c r="CM404" s="32"/>
      <c r="CN404" s="33"/>
      <c r="CO404" s="34"/>
      <c r="CP404" s="32"/>
      <c r="CQ404" s="33"/>
      <c r="CR404" s="34"/>
    </row>
    <row r="405" spans="1:96" x14ac:dyDescent="0.25">
      <c r="A405" s="15" t="s">
        <v>833</v>
      </c>
      <c r="B405" s="16" t="s">
        <v>834</v>
      </c>
      <c r="C405" s="17">
        <v>105</v>
      </c>
      <c r="D405" s="18">
        <v>7.666666666666667</v>
      </c>
      <c r="E405" s="19">
        <v>2342.5397142857137</v>
      </c>
      <c r="F405" s="20">
        <f t="shared" si="6"/>
        <v>2.9874999999999998</v>
      </c>
      <c r="G405" s="21">
        <v>69</v>
      </c>
      <c r="H405" s="22">
        <v>6.3768115942028984</v>
      </c>
      <c r="I405" s="23">
        <v>2073.2756521739125</v>
      </c>
      <c r="J405" s="21"/>
      <c r="K405" s="22"/>
      <c r="L405" s="23"/>
      <c r="M405" s="21">
        <v>9</v>
      </c>
      <c r="N405" s="22">
        <v>13</v>
      </c>
      <c r="O405" s="34">
        <v>3365.034444444444</v>
      </c>
      <c r="P405" s="24">
        <v>3</v>
      </c>
      <c r="Q405" s="25">
        <v>18.666666666666668</v>
      </c>
      <c r="R405" s="26">
        <v>3620.9666666666667</v>
      </c>
      <c r="S405" s="24"/>
      <c r="T405" s="25"/>
      <c r="U405" s="26"/>
      <c r="V405" s="24"/>
      <c r="W405" s="25"/>
      <c r="X405" s="26"/>
      <c r="Y405" s="24"/>
      <c r="Z405" s="25"/>
      <c r="AA405" s="26"/>
      <c r="AB405" s="24">
        <v>2</v>
      </c>
      <c r="AC405" s="25">
        <v>14</v>
      </c>
      <c r="AD405" s="26">
        <v>1848.8999999999999</v>
      </c>
      <c r="AE405" s="24">
        <v>2</v>
      </c>
      <c r="AF405" s="25">
        <v>20.5</v>
      </c>
      <c r="AG405" s="26">
        <v>3704.8049999999998</v>
      </c>
      <c r="AH405" s="24"/>
      <c r="AI405" s="25"/>
      <c r="AJ405" s="26"/>
      <c r="AK405" s="21"/>
      <c r="AL405" s="22"/>
      <c r="AM405" s="23"/>
      <c r="AN405" s="21"/>
      <c r="AO405" s="22"/>
      <c r="AP405" s="23"/>
      <c r="AQ405" s="21"/>
      <c r="AR405" s="22"/>
      <c r="AS405" s="23"/>
      <c r="AT405" s="21"/>
      <c r="AU405" s="22"/>
      <c r="AV405" s="23"/>
      <c r="AW405" s="21"/>
      <c r="AX405" s="22"/>
      <c r="AY405" s="23"/>
      <c r="AZ405" s="21"/>
      <c r="BA405" s="22"/>
      <c r="BB405" s="23"/>
      <c r="BC405" s="21"/>
      <c r="BD405" s="22"/>
      <c r="BE405" s="23"/>
      <c r="BF405" s="24"/>
      <c r="BG405" s="25"/>
      <c r="BH405" s="26"/>
      <c r="BI405" s="24"/>
      <c r="BJ405" s="25"/>
      <c r="BK405" s="26"/>
      <c r="BL405" s="24"/>
      <c r="BM405" s="25"/>
      <c r="BN405" s="26"/>
      <c r="BO405" s="24"/>
      <c r="BP405" s="25"/>
      <c r="BQ405" s="26"/>
      <c r="BR405" s="21"/>
      <c r="BS405" s="22"/>
      <c r="BT405" s="23"/>
      <c r="BU405" s="21"/>
      <c r="BV405" s="22"/>
      <c r="BW405" s="23"/>
      <c r="BX405" s="21"/>
      <c r="BY405" s="22"/>
      <c r="BZ405" s="23"/>
      <c r="CA405" s="21"/>
      <c r="CB405" s="22"/>
      <c r="CC405" s="23"/>
      <c r="CD405" s="24"/>
      <c r="CE405" s="25"/>
      <c r="CF405" s="26"/>
      <c r="CG405" s="24">
        <v>20</v>
      </c>
      <c r="CH405" s="25">
        <v>6.15</v>
      </c>
      <c r="CI405" s="26">
        <v>2532.7514999999994</v>
      </c>
      <c r="CJ405" s="24"/>
      <c r="CK405" s="25"/>
      <c r="CL405" s="26"/>
      <c r="CM405" s="21"/>
      <c r="CN405" s="22"/>
      <c r="CO405" s="23"/>
      <c r="CP405" s="21"/>
      <c r="CQ405" s="22"/>
      <c r="CR405" s="23"/>
    </row>
    <row r="406" spans="1:96" ht="31.5" x14ac:dyDescent="0.25">
      <c r="A406" s="15" t="s">
        <v>835</v>
      </c>
      <c r="B406" s="16" t="s">
        <v>836</v>
      </c>
      <c r="C406" s="17">
        <v>25</v>
      </c>
      <c r="D406" s="18">
        <v>55.92</v>
      </c>
      <c r="E406" s="19">
        <v>21937.5648</v>
      </c>
      <c r="F406" s="20">
        <f t="shared" si="6"/>
        <v>27.977699999999999</v>
      </c>
      <c r="G406" s="21"/>
      <c r="H406" s="22"/>
      <c r="I406" s="23"/>
      <c r="J406" s="21"/>
      <c r="K406" s="22"/>
      <c r="L406" s="23"/>
      <c r="M406" s="21">
        <v>25</v>
      </c>
      <c r="N406" s="22">
        <v>55.92</v>
      </c>
      <c r="O406" s="23">
        <v>21937.5648</v>
      </c>
      <c r="P406" s="24"/>
      <c r="Q406" s="25"/>
      <c r="R406" s="26"/>
      <c r="S406" s="24"/>
      <c r="T406" s="25"/>
      <c r="U406" s="26"/>
      <c r="V406" s="24"/>
      <c r="W406" s="25"/>
      <c r="X406" s="26"/>
      <c r="Y406" s="24"/>
      <c r="Z406" s="25"/>
      <c r="AA406" s="26"/>
      <c r="AB406" s="24"/>
      <c r="AC406" s="25"/>
      <c r="AD406" s="26"/>
      <c r="AE406" s="24"/>
      <c r="AF406" s="25"/>
      <c r="AG406" s="26"/>
      <c r="AH406" s="24"/>
      <c r="AI406" s="25"/>
      <c r="AJ406" s="26"/>
      <c r="AK406" s="21"/>
      <c r="AL406" s="22"/>
      <c r="AM406" s="23"/>
      <c r="AN406" s="21"/>
      <c r="AO406" s="22"/>
      <c r="AP406" s="23"/>
      <c r="AQ406" s="21"/>
      <c r="AR406" s="22"/>
      <c r="AS406" s="23"/>
      <c r="AT406" s="21"/>
      <c r="AU406" s="22"/>
      <c r="AV406" s="23"/>
      <c r="AW406" s="21"/>
      <c r="AX406" s="22"/>
      <c r="AY406" s="23"/>
      <c r="AZ406" s="21"/>
      <c r="BA406" s="22"/>
      <c r="BB406" s="23"/>
      <c r="BC406" s="21"/>
      <c r="BD406" s="22"/>
      <c r="BE406" s="23"/>
      <c r="BF406" s="24"/>
      <c r="BG406" s="25"/>
      <c r="BH406" s="26"/>
      <c r="BI406" s="24"/>
      <c r="BJ406" s="25"/>
      <c r="BK406" s="26"/>
      <c r="BL406" s="24"/>
      <c r="BM406" s="25"/>
      <c r="BN406" s="26"/>
      <c r="BO406" s="24"/>
      <c r="BP406" s="25"/>
      <c r="BQ406" s="26"/>
      <c r="BR406" s="21"/>
      <c r="BS406" s="22"/>
      <c r="BT406" s="23"/>
      <c r="BU406" s="21"/>
      <c r="BV406" s="22"/>
      <c r="BW406" s="23"/>
      <c r="BX406" s="21"/>
      <c r="BY406" s="22"/>
      <c r="BZ406" s="23"/>
      <c r="CA406" s="21"/>
      <c r="CB406" s="22"/>
      <c r="CC406" s="23"/>
      <c r="CD406" s="24"/>
      <c r="CE406" s="25"/>
      <c r="CF406" s="26"/>
      <c r="CG406" s="24"/>
      <c r="CH406" s="25"/>
      <c r="CI406" s="26"/>
      <c r="CJ406" s="24"/>
      <c r="CK406" s="25"/>
      <c r="CL406" s="26"/>
      <c r="CM406" s="21"/>
      <c r="CN406" s="22"/>
      <c r="CO406" s="23"/>
      <c r="CP406" s="21"/>
      <c r="CQ406" s="22"/>
      <c r="CR406" s="23"/>
    </row>
    <row r="407" spans="1:96" ht="31.5" x14ac:dyDescent="0.25">
      <c r="A407" s="15" t="s">
        <v>837</v>
      </c>
      <c r="B407" s="16" t="s">
        <v>838</v>
      </c>
      <c r="C407" s="17">
        <v>146</v>
      </c>
      <c r="D407" s="18">
        <v>8.993150684931507</v>
      </c>
      <c r="E407" s="19">
        <v>1540.0106849315075</v>
      </c>
      <c r="F407" s="20">
        <f t="shared" si="6"/>
        <v>1.964</v>
      </c>
      <c r="G407" s="21">
        <v>5</v>
      </c>
      <c r="H407" s="22">
        <v>5.8</v>
      </c>
      <c r="I407" s="23">
        <v>714.52399999999989</v>
      </c>
      <c r="J407" s="21"/>
      <c r="K407" s="22"/>
      <c r="L407" s="23"/>
      <c r="M407" s="21">
        <v>23</v>
      </c>
      <c r="N407" s="22">
        <v>16.130434782608695</v>
      </c>
      <c r="O407" s="23">
        <v>4673.4582608695655</v>
      </c>
      <c r="P407" s="24">
        <v>39</v>
      </c>
      <c r="Q407" s="25">
        <v>7.4358974358974361</v>
      </c>
      <c r="R407" s="26">
        <v>851.24615384615379</v>
      </c>
      <c r="S407" s="24"/>
      <c r="T407" s="25"/>
      <c r="U407" s="26"/>
      <c r="V407" s="24"/>
      <c r="W407" s="25"/>
      <c r="X407" s="26"/>
      <c r="Y407" s="24"/>
      <c r="Z407" s="25"/>
      <c r="AA407" s="26"/>
      <c r="AB407" s="24"/>
      <c r="AC407" s="25"/>
      <c r="AD407" s="26"/>
      <c r="AE407" s="24">
        <v>34</v>
      </c>
      <c r="AF407" s="25">
        <v>10.352941176470589</v>
      </c>
      <c r="AG407" s="26">
        <v>1387.3714705882353</v>
      </c>
      <c r="AH407" s="24"/>
      <c r="AI407" s="25"/>
      <c r="AJ407" s="26"/>
      <c r="AK407" s="21"/>
      <c r="AL407" s="22"/>
      <c r="AM407" s="23"/>
      <c r="AN407" s="21"/>
      <c r="AO407" s="22"/>
      <c r="AP407" s="23"/>
      <c r="AQ407" s="21"/>
      <c r="AR407" s="22"/>
      <c r="AS407" s="23"/>
      <c r="AT407" s="21"/>
      <c r="AU407" s="22"/>
      <c r="AV407" s="23"/>
      <c r="AW407" s="21"/>
      <c r="AX407" s="22"/>
      <c r="AY407" s="23"/>
      <c r="AZ407" s="21"/>
      <c r="BA407" s="22"/>
      <c r="BB407" s="23"/>
      <c r="BC407" s="21">
        <v>3</v>
      </c>
      <c r="BD407" s="22">
        <v>7.333333333333333</v>
      </c>
      <c r="BE407" s="23">
        <v>656.82666666666671</v>
      </c>
      <c r="BF407" s="24"/>
      <c r="BG407" s="25"/>
      <c r="BH407" s="26"/>
      <c r="BI407" s="24"/>
      <c r="BJ407" s="25"/>
      <c r="BK407" s="26"/>
      <c r="BL407" s="24"/>
      <c r="BM407" s="25"/>
      <c r="BN407" s="26"/>
      <c r="BO407" s="24"/>
      <c r="BP407" s="25"/>
      <c r="BQ407" s="26"/>
      <c r="BR407" s="21"/>
      <c r="BS407" s="22"/>
      <c r="BT407" s="23"/>
      <c r="BU407" s="21"/>
      <c r="BV407" s="22"/>
      <c r="BW407" s="23"/>
      <c r="BX407" s="21"/>
      <c r="BY407" s="22"/>
      <c r="BZ407" s="23"/>
      <c r="CA407" s="21"/>
      <c r="CB407" s="22"/>
      <c r="CC407" s="23"/>
      <c r="CD407" s="24"/>
      <c r="CE407" s="25"/>
      <c r="CF407" s="26"/>
      <c r="CG407" s="24">
        <v>42</v>
      </c>
      <c r="CH407" s="25">
        <v>5.9285714285714288</v>
      </c>
      <c r="CI407" s="26">
        <v>748.56404761904776</v>
      </c>
      <c r="CJ407" s="24"/>
      <c r="CK407" s="25"/>
      <c r="CL407" s="26"/>
      <c r="CM407" s="21"/>
      <c r="CN407" s="22"/>
      <c r="CO407" s="23"/>
      <c r="CP407" s="21"/>
      <c r="CQ407" s="22"/>
      <c r="CR407" s="23"/>
    </row>
    <row r="408" spans="1:96" x14ac:dyDescent="0.25">
      <c r="A408" s="15" t="s">
        <v>839</v>
      </c>
      <c r="B408" s="16" t="s">
        <v>840</v>
      </c>
      <c r="C408" s="17">
        <v>17</v>
      </c>
      <c r="D408" s="18">
        <v>11.235294117647058</v>
      </c>
      <c r="E408" s="19">
        <v>3321.4723529411767</v>
      </c>
      <c r="F408" s="20">
        <f t="shared" si="6"/>
        <v>4.2359999999999998</v>
      </c>
      <c r="G408" s="21">
        <v>3</v>
      </c>
      <c r="H408" s="22">
        <v>5</v>
      </c>
      <c r="I408" s="23">
        <v>699.86666666666679</v>
      </c>
      <c r="J408" s="21"/>
      <c r="K408" s="22"/>
      <c r="L408" s="23"/>
      <c r="M408" s="21">
        <v>6</v>
      </c>
      <c r="N408" s="22">
        <v>7.833333333333333</v>
      </c>
      <c r="O408" s="23">
        <v>1812.3016666666665</v>
      </c>
      <c r="P408" s="24"/>
      <c r="Q408" s="25"/>
      <c r="R408" s="26"/>
      <c r="S408" s="24"/>
      <c r="T408" s="25"/>
      <c r="U408" s="26"/>
      <c r="V408" s="24"/>
      <c r="W408" s="25"/>
      <c r="X408" s="26"/>
      <c r="Y408" s="24"/>
      <c r="Z408" s="25"/>
      <c r="AA408" s="26"/>
      <c r="AB408" s="24"/>
      <c r="AC408" s="25"/>
      <c r="AD408" s="26"/>
      <c r="AE408" s="24">
        <v>6</v>
      </c>
      <c r="AF408" s="25">
        <v>19.833333333333332</v>
      </c>
      <c r="AG408" s="26">
        <v>7050.213333333334</v>
      </c>
      <c r="AH408" s="24"/>
      <c r="AI408" s="25"/>
      <c r="AJ408" s="26"/>
      <c r="AK408" s="21"/>
      <c r="AL408" s="22"/>
      <c r="AM408" s="23"/>
      <c r="AN408" s="21"/>
      <c r="AO408" s="22"/>
      <c r="AP408" s="23"/>
      <c r="AQ408" s="21"/>
      <c r="AR408" s="22"/>
      <c r="AS408" s="23"/>
      <c r="AT408" s="21"/>
      <c r="AU408" s="22"/>
      <c r="AV408" s="23"/>
      <c r="AW408" s="21"/>
      <c r="AX408" s="22"/>
      <c r="AY408" s="23"/>
      <c r="AZ408" s="21"/>
      <c r="BA408" s="22"/>
      <c r="BB408" s="23"/>
      <c r="BC408" s="21">
        <v>1</v>
      </c>
      <c r="BD408" s="22">
        <v>5</v>
      </c>
      <c r="BE408" s="23">
        <v>451.15999999999997</v>
      </c>
      <c r="BF408" s="24"/>
      <c r="BG408" s="25"/>
      <c r="BH408" s="26"/>
      <c r="BI408" s="24"/>
      <c r="BJ408" s="25"/>
      <c r="BK408" s="26"/>
      <c r="BL408" s="24"/>
      <c r="BM408" s="25"/>
      <c r="BN408" s="26"/>
      <c r="BO408" s="24"/>
      <c r="BP408" s="25"/>
      <c r="BQ408" s="26"/>
      <c r="BR408" s="21"/>
      <c r="BS408" s="22"/>
      <c r="BT408" s="23"/>
      <c r="BU408" s="21"/>
      <c r="BV408" s="22"/>
      <c r="BW408" s="23"/>
      <c r="BX408" s="21"/>
      <c r="BY408" s="22"/>
      <c r="BZ408" s="23"/>
      <c r="CA408" s="21"/>
      <c r="CB408" s="22"/>
      <c r="CC408" s="23"/>
      <c r="CD408" s="24"/>
      <c r="CE408" s="25"/>
      <c r="CF408" s="26"/>
      <c r="CG408" s="24">
        <v>1</v>
      </c>
      <c r="CH408" s="25">
        <v>5</v>
      </c>
      <c r="CI408" s="26">
        <v>739.18000000000006</v>
      </c>
      <c r="CJ408" s="24"/>
      <c r="CK408" s="25"/>
      <c r="CL408" s="26"/>
      <c r="CM408" s="21"/>
      <c r="CN408" s="22"/>
      <c r="CO408" s="23"/>
      <c r="CP408" s="21"/>
      <c r="CQ408" s="22"/>
      <c r="CR408" s="23"/>
    </row>
    <row r="409" spans="1:96" ht="31.5" x14ac:dyDescent="0.25">
      <c r="A409" s="15" t="s">
        <v>841</v>
      </c>
      <c r="B409" s="16" t="s">
        <v>842</v>
      </c>
      <c r="C409" s="17">
        <v>1046</v>
      </c>
      <c r="D409" s="18">
        <v>6.2045889101338432</v>
      </c>
      <c r="E409" s="19">
        <v>872.76787762906099</v>
      </c>
      <c r="F409" s="20">
        <f t="shared" si="6"/>
        <v>1.1131</v>
      </c>
      <c r="G409" s="21">
        <v>130</v>
      </c>
      <c r="H409" s="22">
        <v>4.7538461538461538</v>
      </c>
      <c r="I409" s="23">
        <v>592.77846153846167</v>
      </c>
      <c r="J409" s="21"/>
      <c r="K409" s="22"/>
      <c r="L409" s="23"/>
      <c r="M409" s="21">
        <v>185</v>
      </c>
      <c r="N409" s="22">
        <v>9.1567567567567565</v>
      </c>
      <c r="O409" s="23">
        <v>1844.6039459459453</v>
      </c>
      <c r="P409" s="24">
        <v>118</v>
      </c>
      <c r="Q409" s="25">
        <v>4.6864406779661021</v>
      </c>
      <c r="R409" s="26">
        <v>484.16847457627114</v>
      </c>
      <c r="S409" s="24">
        <v>4</v>
      </c>
      <c r="T409" s="25">
        <v>5</v>
      </c>
      <c r="U409" s="26">
        <v>352.45500000000004</v>
      </c>
      <c r="V409" s="24">
        <v>2</v>
      </c>
      <c r="W409" s="25">
        <v>8</v>
      </c>
      <c r="X409" s="26">
        <v>504.40000000000003</v>
      </c>
      <c r="Y409" s="24">
        <v>2</v>
      </c>
      <c r="Z409" s="25">
        <v>2.5</v>
      </c>
      <c r="AA409" s="26">
        <v>164.38</v>
      </c>
      <c r="AB409" s="24">
        <v>89</v>
      </c>
      <c r="AC409" s="25">
        <v>4.1123595505617976</v>
      </c>
      <c r="AD409" s="26">
        <v>542.46808988764042</v>
      </c>
      <c r="AE409" s="24">
        <v>75</v>
      </c>
      <c r="AF409" s="25">
        <v>10.306666666666667</v>
      </c>
      <c r="AG409" s="26">
        <v>1215.02</v>
      </c>
      <c r="AH409" s="24">
        <v>3</v>
      </c>
      <c r="AI409" s="25">
        <v>5</v>
      </c>
      <c r="AJ409" s="26">
        <v>315.25</v>
      </c>
      <c r="AK409" s="21">
        <v>1</v>
      </c>
      <c r="AL409" s="22">
        <v>7</v>
      </c>
      <c r="AM409" s="23">
        <v>441.35</v>
      </c>
      <c r="AN409" s="21"/>
      <c r="AO409" s="22"/>
      <c r="AP409" s="23"/>
      <c r="AQ409" s="21">
        <v>1</v>
      </c>
      <c r="AR409" s="22">
        <v>5</v>
      </c>
      <c r="AS409" s="23">
        <v>365.12</v>
      </c>
      <c r="AT409" s="21"/>
      <c r="AU409" s="22"/>
      <c r="AV409" s="23"/>
      <c r="AW409" s="21"/>
      <c r="AX409" s="22"/>
      <c r="AY409" s="23"/>
      <c r="AZ409" s="21">
        <v>4</v>
      </c>
      <c r="BA409" s="22">
        <v>5</v>
      </c>
      <c r="BB409" s="23">
        <v>315.25</v>
      </c>
      <c r="BC409" s="21">
        <v>24</v>
      </c>
      <c r="BD409" s="22">
        <v>3.8333333333333335</v>
      </c>
      <c r="BE409" s="23">
        <v>363.76249999999987</v>
      </c>
      <c r="BF409" s="24"/>
      <c r="BG409" s="25"/>
      <c r="BH409" s="26"/>
      <c r="BI409" s="24"/>
      <c r="BJ409" s="25"/>
      <c r="BK409" s="26"/>
      <c r="BL409" s="24"/>
      <c r="BM409" s="25"/>
      <c r="BN409" s="26"/>
      <c r="BO409" s="24"/>
      <c r="BP409" s="25"/>
      <c r="BQ409" s="26"/>
      <c r="BR409" s="21"/>
      <c r="BS409" s="22"/>
      <c r="BT409" s="23"/>
      <c r="BU409" s="21"/>
      <c r="BV409" s="22"/>
      <c r="BW409" s="23"/>
      <c r="BX409" s="21"/>
      <c r="BY409" s="22"/>
      <c r="BZ409" s="23"/>
      <c r="CA409" s="21"/>
      <c r="CB409" s="22"/>
      <c r="CC409" s="23"/>
      <c r="CD409" s="24"/>
      <c r="CE409" s="25"/>
      <c r="CF409" s="26"/>
      <c r="CG409" s="24">
        <v>408</v>
      </c>
      <c r="CH409" s="25">
        <v>5.6519607843137258</v>
      </c>
      <c r="CI409" s="26">
        <v>695.03267156862648</v>
      </c>
      <c r="CJ409" s="24"/>
      <c r="CK409" s="25"/>
      <c r="CL409" s="26"/>
      <c r="CM409" s="21"/>
      <c r="CN409" s="22"/>
      <c r="CO409" s="23"/>
      <c r="CP409" s="21"/>
      <c r="CQ409" s="22"/>
      <c r="CR409" s="23"/>
    </row>
    <row r="410" spans="1:96" x14ac:dyDescent="0.25">
      <c r="A410" s="27" t="s">
        <v>843</v>
      </c>
      <c r="B410" s="28" t="s">
        <v>844</v>
      </c>
      <c r="C410" s="29">
        <v>59</v>
      </c>
      <c r="D410" s="30">
        <v>3.3559322033898304</v>
      </c>
      <c r="E410" s="31">
        <v>679.77033898305103</v>
      </c>
      <c r="F410" s="20">
        <f t="shared" si="6"/>
        <v>0.8669</v>
      </c>
      <c r="G410" s="32">
        <v>1</v>
      </c>
      <c r="H410" s="33">
        <v>4</v>
      </c>
      <c r="I410" s="34">
        <v>433.27</v>
      </c>
      <c r="J410" s="32"/>
      <c r="K410" s="33"/>
      <c r="L410" s="34"/>
      <c r="M410" s="32">
        <v>13</v>
      </c>
      <c r="N410" s="33">
        <v>4.615384615384615</v>
      </c>
      <c r="O410" s="34">
        <v>769.12923076923084</v>
      </c>
      <c r="P410" s="35">
        <v>3</v>
      </c>
      <c r="Q410" s="36">
        <v>3.3333333333333335</v>
      </c>
      <c r="R410" s="37">
        <v>249.18666666666664</v>
      </c>
      <c r="S410" s="35"/>
      <c r="T410" s="36"/>
      <c r="U410" s="37"/>
      <c r="V410" s="35"/>
      <c r="W410" s="36"/>
      <c r="X410" s="37"/>
      <c r="Y410" s="35"/>
      <c r="Z410" s="36"/>
      <c r="AA410" s="37"/>
      <c r="AB410" s="35">
        <v>38</v>
      </c>
      <c r="AC410" s="36">
        <v>2.9210526315789473</v>
      </c>
      <c r="AD410" s="37">
        <v>710.52236842105287</v>
      </c>
      <c r="AE410" s="35"/>
      <c r="AF410" s="36"/>
      <c r="AG410" s="37"/>
      <c r="AH410" s="35">
        <v>1</v>
      </c>
      <c r="AI410" s="36">
        <v>4</v>
      </c>
      <c r="AJ410" s="37">
        <v>286.98</v>
      </c>
      <c r="AK410" s="32"/>
      <c r="AL410" s="33"/>
      <c r="AM410" s="34"/>
      <c r="AN410" s="32"/>
      <c r="AO410" s="33"/>
      <c r="AP410" s="34"/>
      <c r="AQ410" s="32"/>
      <c r="AR410" s="33"/>
      <c r="AS410" s="34"/>
      <c r="AT410" s="32"/>
      <c r="AU410" s="33"/>
      <c r="AV410" s="34"/>
      <c r="AW410" s="32"/>
      <c r="AX410" s="33"/>
      <c r="AY410" s="34"/>
      <c r="AZ410" s="32"/>
      <c r="BA410" s="33"/>
      <c r="BB410" s="34"/>
      <c r="BC410" s="32">
        <v>1</v>
      </c>
      <c r="BD410" s="33">
        <v>2</v>
      </c>
      <c r="BE410" s="34">
        <v>477.9</v>
      </c>
      <c r="BF410" s="35"/>
      <c r="BG410" s="36"/>
      <c r="BH410" s="37"/>
      <c r="BI410" s="35"/>
      <c r="BJ410" s="36"/>
      <c r="BK410" s="37"/>
      <c r="BL410" s="35"/>
      <c r="BM410" s="36"/>
      <c r="BN410" s="37"/>
      <c r="BO410" s="35"/>
      <c r="BP410" s="36"/>
      <c r="BQ410" s="37"/>
      <c r="BR410" s="32"/>
      <c r="BS410" s="33"/>
      <c r="BT410" s="34"/>
      <c r="BU410" s="32"/>
      <c r="BV410" s="33"/>
      <c r="BW410" s="34"/>
      <c r="BX410" s="32"/>
      <c r="BY410" s="33"/>
      <c r="BZ410" s="34"/>
      <c r="CA410" s="32"/>
      <c r="CB410" s="33"/>
      <c r="CC410" s="34"/>
      <c r="CD410" s="35"/>
      <c r="CE410" s="36"/>
      <c r="CF410" s="37"/>
      <c r="CG410" s="35">
        <v>2</v>
      </c>
      <c r="CH410" s="36">
        <v>3.5</v>
      </c>
      <c r="CI410" s="37">
        <v>581.10500000000002</v>
      </c>
      <c r="CJ410" s="35"/>
      <c r="CK410" s="36"/>
      <c r="CL410" s="37"/>
      <c r="CM410" s="32"/>
      <c r="CN410" s="33"/>
      <c r="CO410" s="34"/>
      <c r="CP410" s="32"/>
      <c r="CQ410" s="33"/>
      <c r="CR410" s="34"/>
    </row>
    <row r="411" spans="1:96" x14ac:dyDescent="0.25">
      <c r="A411" s="15" t="s">
        <v>845</v>
      </c>
      <c r="B411" s="16" t="s">
        <v>846</v>
      </c>
      <c r="C411" s="17">
        <v>18</v>
      </c>
      <c r="D411" s="18">
        <v>10.055555555555555</v>
      </c>
      <c r="E411" s="19">
        <v>1655.4133333333334</v>
      </c>
      <c r="F411" s="20">
        <f t="shared" si="6"/>
        <v>2.1112000000000002</v>
      </c>
      <c r="G411" s="21">
        <v>1</v>
      </c>
      <c r="H411" s="22">
        <v>6</v>
      </c>
      <c r="I411" s="23">
        <v>1058.3800000000001</v>
      </c>
      <c r="J411" s="21">
        <v>8</v>
      </c>
      <c r="K411" s="22">
        <v>8.25</v>
      </c>
      <c r="L411" s="23">
        <v>1609.8775000000001</v>
      </c>
      <c r="M411" s="21"/>
      <c r="N411" s="22"/>
      <c r="O411" s="23"/>
      <c r="P411" s="24">
        <v>2</v>
      </c>
      <c r="Q411" s="25">
        <v>22.5</v>
      </c>
      <c r="R411" s="26">
        <v>2693.5450000000001</v>
      </c>
      <c r="S411" s="24"/>
      <c r="T411" s="25"/>
      <c r="U411" s="26"/>
      <c r="V411" s="24"/>
      <c r="W411" s="25"/>
      <c r="X411" s="26"/>
      <c r="Y411" s="24"/>
      <c r="Z411" s="25"/>
      <c r="AA411" s="26"/>
      <c r="AB411" s="24"/>
      <c r="AC411" s="25"/>
      <c r="AD411" s="26"/>
      <c r="AE411" s="24">
        <v>2</v>
      </c>
      <c r="AF411" s="25">
        <v>15</v>
      </c>
      <c r="AG411" s="26">
        <v>2210.2749999999996</v>
      </c>
      <c r="AH411" s="24">
        <v>1</v>
      </c>
      <c r="AI411" s="25">
        <v>6</v>
      </c>
      <c r="AJ411" s="26">
        <v>792.19</v>
      </c>
      <c r="AK411" s="21"/>
      <c r="AL411" s="22"/>
      <c r="AM411" s="23"/>
      <c r="AN411" s="21">
        <v>2</v>
      </c>
      <c r="AO411" s="22">
        <v>6</v>
      </c>
      <c r="AP411" s="23">
        <v>1373.5250000000001</v>
      </c>
      <c r="AQ411" s="21">
        <v>2</v>
      </c>
      <c r="AR411" s="22">
        <v>8</v>
      </c>
      <c r="AS411" s="23">
        <v>1256.58</v>
      </c>
      <c r="AT411" s="21"/>
      <c r="AU411" s="22"/>
      <c r="AV411" s="23"/>
      <c r="AW411" s="21"/>
      <c r="AX411" s="22"/>
      <c r="AY411" s="23"/>
      <c r="AZ411" s="21"/>
      <c r="BA411" s="22"/>
      <c r="BB411" s="23"/>
      <c r="BC411" s="21"/>
      <c r="BD411" s="22"/>
      <c r="BE411" s="23"/>
      <c r="BF411" s="24"/>
      <c r="BG411" s="25"/>
      <c r="BH411" s="26"/>
      <c r="BI411" s="24"/>
      <c r="BJ411" s="25"/>
      <c r="BK411" s="26"/>
      <c r="BL411" s="24"/>
      <c r="BM411" s="25"/>
      <c r="BN411" s="26"/>
      <c r="BO411" s="24"/>
      <c r="BP411" s="25"/>
      <c r="BQ411" s="26"/>
      <c r="BR411" s="21"/>
      <c r="BS411" s="22"/>
      <c r="BT411" s="23"/>
      <c r="BU411" s="21"/>
      <c r="BV411" s="22"/>
      <c r="BW411" s="23"/>
      <c r="BX411" s="21"/>
      <c r="BY411" s="22"/>
      <c r="BZ411" s="23"/>
      <c r="CA411" s="21"/>
      <c r="CB411" s="22"/>
      <c r="CC411" s="23"/>
      <c r="CD411" s="24"/>
      <c r="CE411" s="25"/>
      <c r="CF411" s="26"/>
      <c r="CG411" s="24"/>
      <c r="CH411" s="25"/>
      <c r="CI411" s="26"/>
      <c r="CJ411" s="24"/>
      <c r="CK411" s="25"/>
      <c r="CL411" s="26"/>
      <c r="CM411" s="21"/>
      <c r="CN411" s="22"/>
      <c r="CO411" s="23"/>
      <c r="CP411" s="21"/>
      <c r="CQ411" s="22"/>
      <c r="CR411" s="23"/>
    </row>
    <row r="412" spans="1:96" x14ac:dyDescent="0.25">
      <c r="A412" s="15" t="s">
        <v>847</v>
      </c>
      <c r="B412" s="16" t="s">
        <v>848</v>
      </c>
      <c r="C412" s="17">
        <v>2</v>
      </c>
      <c r="D412" s="18">
        <v>3.5</v>
      </c>
      <c r="E412" s="19">
        <v>1844.9050000000002</v>
      </c>
      <c r="F412" s="20">
        <f t="shared" si="6"/>
        <v>2.3529</v>
      </c>
      <c r="G412" s="21"/>
      <c r="H412" s="22"/>
      <c r="I412" s="23"/>
      <c r="J412" s="21"/>
      <c r="K412" s="22"/>
      <c r="L412" s="23"/>
      <c r="M412" s="21">
        <v>2</v>
      </c>
      <c r="N412" s="22">
        <v>3.5</v>
      </c>
      <c r="O412" s="23">
        <v>1844.9050000000002</v>
      </c>
      <c r="P412" s="24"/>
      <c r="Q412" s="25"/>
      <c r="R412" s="26"/>
      <c r="S412" s="24"/>
      <c r="T412" s="25"/>
      <c r="U412" s="26"/>
      <c r="V412" s="24"/>
      <c r="W412" s="25"/>
      <c r="X412" s="26"/>
      <c r="Y412" s="24"/>
      <c r="Z412" s="25"/>
      <c r="AA412" s="26"/>
      <c r="AB412" s="24"/>
      <c r="AC412" s="25"/>
      <c r="AD412" s="26"/>
      <c r="AE412" s="24"/>
      <c r="AF412" s="25"/>
      <c r="AG412" s="26"/>
      <c r="AH412" s="24"/>
      <c r="AI412" s="25"/>
      <c r="AJ412" s="26"/>
      <c r="AK412" s="21"/>
      <c r="AL412" s="22"/>
      <c r="AM412" s="23"/>
      <c r="AN412" s="21"/>
      <c r="AO412" s="22"/>
      <c r="AP412" s="23"/>
      <c r="AQ412" s="21"/>
      <c r="AR412" s="22"/>
      <c r="AS412" s="23"/>
      <c r="AT412" s="21"/>
      <c r="AU412" s="22"/>
      <c r="AV412" s="23"/>
      <c r="AW412" s="21"/>
      <c r="AX412" s="22"/>
      <c r="AY412" s="23"/>
      <c r="AZ412" s="21"/>
      <c r="BA412" s="22"/>
      <c r="BB412" s="23"/>
      <c r="BC412" s="21"/>
      <c r="BD412" s="22"/>
      <c r="BE412" s="23"/>
      <c r="BF412" s="24"/>
      <c r="BG412" s="25"/>
      <c r="BH412" s="26"/>
      <c r="BI412" s="24"/>
      <c r="BJ412" s="25"/>
      <c r="BK412" s="26"/>
      <c r="BL412" s="24"/>
      <c r="BM412" s="25"/>
      <c r="BN412" s="26"/>
      <c r="BO412" s="24"/>
      <c r="BP412" s="25"/>
      <c r="BQ412" s="26"/>
      <c r="BR412" s="21"/>
      <c r="BS412" s="22"/>
      <c r="BT412" s="23"/>
      <c r="BU412" s="21"/>
      <c r="BV412" s="22"/>
      <c r="BW412" s="23"/>
      <c r="BX412" s="21"/>
      <c r="BY412" s="22"/>
      <c r="BZ412" s="23"/>
      <c r="CA412" s="21"/>
      <c r="CB412" s="22"/>
      <c r="CC412" s="23"/>
      <c r="CD412" s="24"/>
      <c r="CE412" s="25"/>
      <c r="CF412" s="26"/>
      <c r="CG412" s="24"/>
      <c r="CH412" s="25"/>
      <c r="CI412" s="26"/>
      <c r="CJ412" s="24"/>
      <c r="CK412" s="25"/>
      <c r="CL412" s="26"/>
      <c r="CM412" s="21"/>
      <c r="CN412" s="22"/>
      <c r="CO412" s="23"/>
      <c r="CP412" s="21"/>
      <c r="CQ412" s="22"/>
      <c r="CR412" s="23"/>
    </row>
    <row r="413" spans="1:96" x14ac:dyDescent="0.25">
      <c r="A413" s="15" t="s">
        <v>849</v>
      </c>
      <c r="B413" s="16" t="s">
        <v>850</v>
      </c>
      <c r="C413" s="17">
        <v>221</v>
      </c>
      <c r="D413" s="18">
        <v>7.122171945701357</v>
      </c>
      <c r="E413" s="19">
        <v>861.9260633484156</v>
      </c>
      <c r="F413" s="20">
        <f t="shared" si="6"/>
        <v>1.0992</v>
      </c>
      <c r="G413" s="21">
        <v>46</v>
      </c>
      <c r="H413" s="22">
        <v>6.2608695652173916</v>
      </c>
      <c r="I413" s="23">
        <v>780.47826086956525</v>
      </c>
      <c r="J413" s="21">
        <v>45</v>
      </c>
      <c r="K413" s="22">
        <v>5.8888888888888893</v>
      </c>
      <c r="L413" s="23">
        <v>731.70911111111116</v>
      </c>
      <c r="M413" s="21">
        <v>78</v>
      </c>
      <c r="N413" s="22">
        <v>7.6282051282051286</v>
      </c>
      <c r="O413" s="23">
        <v>1080.7158974358974</v>
      </c>
      <c r="P413" s="24">
        <v>2</v>
      </c>
      <c r="Q413" s="25">
        <v>19</v>
      </c>
      <c r="R413" s="26">
        <v>1679.2800000000002</v>
      </c>
      <c r="S413" s="24">
        <v>36</v>
      </c>
      <c r="T413" s="25">
        <v>7.75</v>
      </c>
      <c r="U413" s="26">
        <v>705.88333333333321</v>
      </c>
      <c r="V413" s="24">
        <v>3</v>
      </c>
      <c r="W413" s="25">
        <v>16.666666666666668</v>
      </c>
      <c r="X413" s="26">
        <v>1127.4266666666665</v>
      </c>
      <c r="Y413" s="24">
        <v>3</v>
      </c>
      <c r="Z413" s="25">
        <v>3.3333333333333335</v>
      </c>
      <c r="AA413" s="26">
        <v>330.38333333333333</v>
      </c>
      <c r="AB413" s="24"/>
      <c r="AC413" s="25"/>
      <c r="AD413" s="26"/>
      <c r="AE413" s="24">
        <v>2</v>
      </c>
      <c r="AF413" s="25">
        <v>8.5</v>
      </c>
      <c r="AG413" s="26">
        <v>741.53499999999997</v>
      </c>
      <c r="AH413" s="24">
        <v>2</v>
      </c>
      <c r="AI413" s="25">
        <v>8</v>
      </c>
      <c r="AJ413" s="26">
        <v>616.755</v>
      </c>
      <c r="AK413" s="21">
        <v>3</v>
      </c>
      <c r="AL413" s="22">
        <v>4.666666666666667</v>
      </c>
      <c r="AM413" s="23">
        <v>402.96</v>
      </c>
      <c r="AN413" s="21">
        <v>1</v>
      </c>
      <c r="AO413" s="22">
        <v>2</v>
      </c>
      <c r="AP413" s="23">
        <v>291.65999999999997</v>
      </c>
      <c r="AQ413" s="21"/>
      <c r="AR413" s="22"/>
      <c r="AS413" s="23"/>
      <c r="AT413" s="21"/>
      <c r="AU413" s="22"/>
      <c r="AV413" s="23"/>
      <c r="AW413" s="21"/>
      <c r="AX413" s="22"/>
      <c r="AY413" s="23"/>
      <c r="AZ413" s="21"/>
      <c r="BA413" s="22"/>
      <c r="BB413" s="23"/>
      <c r="BC413" s="21"/>
      <c r="BD413" s="22"/>
      <c r="BE413" s="23"/>
      <c r="BF413" s="24"/>
      <c r="BG413" s="25"/>
      <c r="BH413" s="26"/>
      <c r="BI413" s="24"/>
      <c r="BJ413" s="25"/>
      <c r="BK413" s="26"/>
      <c r="BL413" s="24"/>
      <c r="BM413" s="25"/>
      <c r="BN413" s="26"/>
      <c r="BO413" s="24"/>
      <c r="BP413" s="25"/>
      <c r="BQ413" s="26"/>
      <c r="BR413" s="21"/>
      <c r="BS413" s="22"/>
      <c r="BT413" s="23"/>
      <c r="BU413" s="21"/>
      <c r="BV413" s="22"/>
      <c r="BW413" s="23"/>
      <c r="BX413" s="21"/>
      <c r="BY413" s="22"/>
      <c r="BZ413" s="23"/>
      <c r="CA413" s="21"/>
      <c r="CB413" s="22"/>
      <c r="CC413" s="23"/>
      <c r="CD413" s="24"/>
      <c r="CE413" s="25"/>
      <c r="CF413" s="26"/>
      <c r="CG413" s="24"/>
      <c r="CH413" s="25"/>
      <c r="CI413" s="26"/>
      <c r="CJ413" s="24"/>
      <c r="CK413" s="25"/>
      <c r="CL413" s="26"/>
      <c r="CM413" s="21"/>
      <c r="CN413" s="22"/>
      <c r="CO413" s="23"/>
      <c r="CP413" s="21"/>
      <c r="CQ413" s="22"/>
      <c r="CR413" s="23"/>
    </row>
    <row r="414" spans="1:96" x14ac:dyDescent="0.25">
      <c r="A414" s="15" t="s">
        <v>851</v>
      </c>
      <c r="B414" s="16" t="s">
        <v>852</v>
      </c>
      <c r="C414" s="17">
        <v>1084</v>
      </c>
      <c r="D414" s="18">
        <v>6.4225092250922513</v>
      </c>
      <c r="E414" s="19">
        <v>480.42556273062632</v>
      </c>
      <c r="F414" s="20">
        <f t="shared" si="6"/>
        <v>0.61270000000000002</v>
      </c>
      <c r="G414" s="21">
        <v>160</v>
      </c>
      <c r="H414" s="22">
        <v>6.05</v>
      </c>
      <c r="I414" s="23">
        <v>544.76043749999985</v>
      </c>
      <c r="J414" s="21">
        <v>217</v>
      </c>
      <c r="K414" s="22">
        <v>8.5023041474654377</v>
      </c>
      <c r="L414" s="23">
        <v>633.13202764976961</v>
      </c>
      <c r="M414" s="21"/>
      <c r="N414" s="22"/>
      <c r="O414" s="23"/>
      <c r="P414" s="24">
        <v>91</v>
      </c>
      <c r="Q414" s="25">
        <v>4.7802197802197801</v>
      </c>
      <c r="R414" s="26">
        <v>348.36681318681309</v>
      </c>
      <c r="S414" s="24">
        <v>51</v>
      </c>
      <c r="T414" s="25">
        <v>5.4705882352941178</v>
      </c>
      <c r="U414" s="26">
        <v>423.98901960784303</v>
      </c>
      <c r="V414" s="24">
        <v>86</v>
      </c>
      <c r="W414" s="25">
        <v>4.8488372093023253</v>
      </c>
      <c r="X414" s="26">
        <v>320.74988372093026</v>
      </c>
      <c r="Y414" s="24">
        <v>77</v>
      </c>
      <c r="Z414" s="25">
        <v>5.6493506493506498</v>
      </c>
      <c r="AA414" s="26">
        <v>400.8170129870129</v>
      </c>
      <c r="AB414" s="24">
        <v>52</v>
      </c>
      <c r="AC414" s="25">
        <v>5.2884615384615383</v>
      </c>
      <c r="AD414" s="26">
        <v>408.78076923076918</v>
      </c>
      <c r="AE414" s="24">
        <v>31</v>
      </c>
      <c r="AF414" s="25">
        <v>7.290322580645161</v>
      </c>
      <c r="AG414" s="26">
        <v>471.99290322580646</v>
      </c>
      <c r="AH414" s="24">
        <v>63</v>
      </c>
      <c r="AI414" s="25">
        <v>7.5238095238095237</v>
      </c>
      <c r="AJ414" s="26">
        <v>517.47587301587282</v>
      </c>
      <c r="AK414" s="21">
        <v>14</v>
      </c>
      <c r="AL414" s="22">
        <v>5.2142857142857144</v>
      </c>
      <c r="AM414" s="23">
        <v>348.58714285714285</v>
      </c>
      <c r="AN414" s="21">
        <v>33</v>
      </c>
      <c r="AO414" s="22">
        <v>7.5454545454545459</v>
      </c>
      <c r="AP414" s="23">
        <v>542.83030303030296</v>
      </c>
      <c r="AQ414" s="21">
        <v>23</v>
      </c>
      <c r="AR414" s="22">
        <v>4.8260869565217392</v>
      </c>
      <c r="AS414" s="23">
        <v>392.04173913043485</v>
      </c>
      <c r="AT414" s="21">
        <v>11</v>
      </c>
      <c r="AU414" s="22">
        <v>4.9090909090909092</v>
      </c>
      <c r="AV414" s="23">
        <v>419.53272727272724</v>
      </c>
      <c r="AW414" s="21">
        <v>28</v>
      </c>
      <c r="AX414" s="22">
        <v>4.7857142857142856</v>
      </c>
      <c r="AY414" s="23">
        <v>388.63892857142861</v>
      </c>
      <c r="AZ414" s="21">
        <v>17</v>
      </c>
      <c r="BA414" s="22">
        <v>4.4705882352941178</v>
      </c>
      <c r="BB414" s="23">
        <v>315.51352941176475</v>
      </c>
      <c r="BC414" s="21">
        <v>36</v>
      </c>
      <c r="BD414" s="22">
        <v>5.9444444444444446</v>
      </c>
      <c r="BE414" s="23">
        <v>422.84972222222223</v>
      </c>
      <c r="BF414" s="24">
        <v>17</v>
      </c>
      <c r="BG414" s="25">
        <v>9</v>
      </c>
      <c r="BH414" s="26">
        <v>608.28411764705879</v>
      </c>
      <c r="BI414" s="24">
        <v>21</v>
      </c>
      <c r="BJ414" s="25">
        <v>7.0476190476190474</v>
      </c>
      <c r="BK414" s="26">
        <v>497.23047619047611</v>
      </c>
      <c r="BL414" s="24">
        <v>32</v>
      </c>
      <c r="BM414" s="25">
        <v>7.125</v>
      </c>
      <c r="BN414" s="26">
        <v>491.50281250000006</v>
      </c>
      <c r="BO414" s="24">
        <v>12</v>
      </c>
      <c r="BP414" s="25">
        <v>7.833333333333333</v>
      </c>
      <c r="BQ414" s="26">
        <v>574.85833333333335</v>
      </c>
      <c r="BR414" s="21"/>
      <c r="BS414" s="22"/>
      <c r="BT414" s="23"/>
      <c r="BU414" s="21">
        <v>2</v>
      </c>
      <c r="BV414" s="22">
        <v>13</v>
      </c>
      <c r="BW414" s="23">
        <v>819.65000000000009</v>
      </c>
      <c r="BX414" s="21"/>
      <c r="BY414" s="22"/>
      <c r="BZ414" s="23"/>
      <c r="CA414" s="21">
        <v>3</v>
      </c>
      <c r="CB414" s="22">
        <v>6</v>
      </c>
      <c r="CC414" s="23">
        <v>378.3</v>
      </c>
      <c r="CD414" s="24"/>
      <c r="CE414" s="25"/>
      <c r="CF414" s="26"/>
      <c r="CG414" s="24">
        <v>7</v>
      </c>
      <c r="CH414" s="25">
        <v>4.2857142857142856</v>
      </c>
      <c r="CI414" s="26">
        <v>270.21428571428572</v>
      </c>
      <c r="CJ414" s="24"/>
      <c r="CK414" s="25"/>
      <c r="CL414" s="26"/>
      <c r="CM414" s="21"/>
      <c r="CN414" s="22"/>
      <c r="CO414" s="23"/>
      <c r="CP414" s="21"/>
      <c r="CQ414" s="22"/>
      <c r="CR414" s="23"/>
    </row>
    <row r="415" spans="1:96" x14ac:dyDescent="0.25">
      <c r="A415" s="15" t="s">
        <v>853</v>
      </c>
      <c r="B415" s="16" t="s">
        <v>854</v>
      </c>
      <c r="C415" s="17">
        <v>29</v>
      </c>
      <c r="D415" s="18">
        <v>4.2068965517241379</v>
      </c>
      <c r="E415" s="19">
        <v>339.35862068965508</v>
      </c>
      <c r="F415" s="20">
        <f t="shared" si="6"/>
        <v>0.43280000000000002</v>
      </c>
      <c r="G415" s="21"/>
      <c r="H415" s="22"/>
      <c r="I415" s="23"/>
      <c r="J415" s="21"/>
      <c r="K415" s="22"/>
      <c r="L415" s="23"/>
      <c r="M415" s="21">
        <v>18</v>
      </c>
      <c r="N415" s="22">
        <v>4.2777777777777777</v>
      </c>
      <c r="O415" s="23">
        <v>375.38388888888886</v>
      </c>
      <c r="P415" s="24"/>
      <c r="Q415" s="25"/>
      <c r="R415" s="26"/>
      <c r="S415" s="24">
        <v>4</v>
      </c>
      <c r="T415" s="25">
        <v>3.75</v>
      </c>
      <c r="U415" s="26">
        <v>246.465</v>
      </c>
      <c r="V415" s="24"/>
      <c r="W415" s="25"/>
      <c r="X415" s="26"/>
      <c r="Y415" s="24">
        <v>1</v>
      </c>
      <c r="Z415" s="25">
        <v>6</v>
      </c>
      <c r="AA415" s="26">
        <v>428.83000000000004</v>
      </c>
      <c r="AB415" s="24">
        <v>1</v>
      </c>
      <c r="AC415" s="25">
        <v>1</v>
      </c>
      <c r="AD415" s="26">
        <v>63.05</v>
      </c>
      <c r="AE415" s="24">
        <v>1</v>
      </c>
      <c r="AF415" s="25">
        <v>7</v>
      </c>
      <c r="AG415" s="26">
        <v>465.84000000000003</v>
      </c>
      <c r="AH415" s="24"/>
      <c r="AI415" s="25"/>
      <c r="AJ415" s="26"/>
      <c r="AK415" s="21">
        <v>2</v>
      </c>
      <c r="AL415" s="22">
        <v>4</v>
      </c>
      <c r="AM415" s="23">
        <v>252.2</v>
      </c>
      <c r="AN415" s="21"/>
      <c r="AO415" s="22"/>
      <c r="AP415" s="23"/>
      <c r="AQ415" s="21"/>
      <c r="AR415" s="22"/>
      <c r="AS415" s="23"/>
      <c r="AT415" s="21"/>
      <c r="AU415" s="22"/>
      <c r="AV415" s="23"/>
      <c r="AW415" s="21">
        <v>1</v>
      </c>
      <c r="AX415" s="22">
        <v>6</v>
      </c>
      <c r="AY415" s="23">
        <v>510.41</v>
      </c>
      <c r="AZ415" s="21">
        <v>1</v>
      </c>
      <c r="BA415" s="22">
        <v>2</v>
      </c>
      <c r="BB415" s="23">
        <v>126.1</v>
      </c>
      <c r="BC415" s="21"/>
      <c r="BD415" s="22"/>
      <c r="BE415" s="23"/>
      <c r="BF415" s="24"/>
      <c r="BG415" s="25"/>
      <c r="BH415" s="26"/>
      <c r="BI415" s="24"/>
      <c r="BJ415" s="25"/>
      <c r="BK415" s="26"/>
      <c r="BL415" s="24"/>
      <c r="BM415" s="25"/>
      <c r="BN415" s="26"/>
      <c r="BO415" s="24"/>
      <c r="BP415" s="25"/>
      <c r="BQ415" s="26"/>
      <c r="BR415" s="21"/>
      <c r="BS415" s="22"/>
      <c r="BT415" s="23"/>
      <c r="BU415" s="21"/>
      <c r="BV415" s="22"/>
      <c r="BW415" s="23"/>
      <c r="BX415" s="21"/>
      <c r="BY415" s="22"/>
      <c r="BZ415" s="23"/>
      <c r="CA415" s="21"/>
      <c r="CB415" s="22"/>
      <c r="CC415" s="23"/>
      <c r="CD415" s="24"/>
      <c r="CE415" s="25"/>
      <c r="CF415" s="26"/>
      <c r="CG415" s="24"/>
      <c r="CH415" s="25"/>
      <c r="CI415" s="26"/>
      <c r="CJ415" s="24"/>
      <c r="CK415" s="25"/>
      <c r="CL415" s="26"/>
      <c r="CM415" s="21"/>
      <c r="CN415" s="22"/>
      <c r="CO415" s="23"/>
      <c r="CP415" s="21"/>
      <c r="CQ415" s="22"/>
      <c r="CR415" s="23"/>
    </row>
    <row r="416" spans="1:96" x14ac:dyDescent="0.25">
      <c r="A416" s="27" t="s">
        <v>855</v>
      </c>
      <c r="B416" s="28" t="s">
        <v>856</v>
      </c>
      <c r="C416" s="29">
        <v>145</v>
      </c>
      <c r="D416" s="30">
        <v>5.8275862068965516</v>
      </c>
      <c r="E416" s="31">
        <v>500.07324137930999</v>
      </c>
      <c r="F416" s="20">
        <f t="shared" si="6"/>
        <v>0.63780000000000003</v>
      </c>
      <c r="G416" s="32">
        <v>15</v>
      </c>
      <c r="H416" s="33">
        <v>6.1333333333333337</v>
      </c>
      <c r="I416" s="34">
        <v>454.80133333333339</v>
      </c>
      <c r="J416" s="32">
        <v>38</v>
      </c>
      <c r="K416" s="33">
        <v>6.5263157894736841</v>
      </c>
      <c r="L416" s="34">
        <v>841.51499999999999</v>
      </c>
      <c r="M416" s="32">
        <v>39</v>
      </c>
      <c r="N416" s="33">
        <v>5.7179487179487181</v>
      </c>
      <c r="O416" s="34">
        <v>383.08846153846156</v>
      </c>
      <c r="P416" s="35">
        <v>4</v>
      </c>
      <c r="Q416" s="36">
        <v>8</v>
      </c>
      <c r="R416" s="37">
        <v>565.84249999999997</v>
      </c>
      <c r="S416" s="35">
        <v>12</v>
      </c>
      <c r="T416" s="36">
        <v>4.083333333333333</v>
      </c>
      <c r="U416" s="37">
        <v>258.57250000000005</v>
      </c>
      <c r="V416" s="35">
        <v>4</v>
      </c>
      <c r="W416" s="36">
        <v>5.25</v>
      </c>
      <c r="X416" s="37">
        <v>331.01249999999999</v>
      </c>
      <c r="Y416" s="35"/>
      <c r="Z416" s="36"/>
      <c r="AA416" s="37"/>
      <c r="AB416" s="35">
        <v>4</v>
      </c>
      <c r="AC416" s="36">
        <v>5</v>
      </c>
      <c r="AD416" s="37">
        <v>315.25</v>
      </c>
      <c r="AE416" s="35">
        <v>1</v>
      </c>
      <c r="AF416" s="36">
        <v>17</v>
      </c>
      <c r="AG416" s="37">
        <v>1165.6899999999998</v>
      </c>
      <c r="AH416" s="35">
        <v>4</v>
      </c>
      <c r="AI416" s="36">
        <v>7</v>
      </c>
      <c r="AJ416" s="37">
        <v>465.32499999999999</v>
      </c>
      <c r="AK416" s="32"/>
      <c r="AL416" s="33"/>
      <c r="AM416" s="34"/>
      <c r="AN416" s="32"/>
      <c r="AO416" s="33"/>
      <c r="AP416" s="34"/>
      <c r="AQ416" s="32">
        <v>8</v>
      </c>
      <c r="AR416" s="33">
        <v>3</v>
      </c>
      <c r="AS416" s="34">
        <v>195.01499999999999</v>
      </c>
      <c r="AT416" s="32">
        <v>1</v>
      </c>
      <c r="AU416" s="33">
        <v>4</v>
      </c>
      <c r="AV416" s="34">
        <v>252.2</v>
      </c>
      <c r="AW416" s="32">
        <v>2</v>
      </c>
      <c r="AX416" s="33">
        <v>3.5</v>
      </c>
      <c r="AY416" s="34">
        <v>337.60500000000002</v>
      </c>
      <c r="AZ416" s="32">
        <v>6</v>
      </c>
      <c r="BA416" s="33">
        <v>5.333333333333333</v>
      </c>
      <c r="BB416" s="34">
        <v>369.71499999999997</v>
      </c>
      <c r="BC416" s="32">
        <v>1</v>
      </c>
      <c r="BD416" s="33">
        <v>9</v>
      </c>
      <c r="BE416" s="34">
        <v>567.45000000000005</v>
      </c>
      <c r="BF416" s="35"/>
      <c r="BG416" s="36"/>
      <c r="BH416" s="37"/>
      <c r="BI416" s="35"/>
      <c r="BJ416" s="36"/>
      <c r="BK416" s="37"/>
      <c r="BL416" s="35">
        <v>6</v>
      </c>
      <c r="BM416" s="36">
        <v>6.5</v>
      </c>
      <c r="BN416" s="37">
        <v>419.83833333333337</v>
      </c>
      <c r="BO416" s="35"/>
      <c r="BP416" s="36"/>
      <c r="BQ416" s="37"/>
      <c r="BR416" s="32"/>
      <c r="BS416" s="33"/>
      <c r="BT416" s="34"/>
      <c r="BU416" s="32"/>
      <c r="BV416" s="33"/>
      <c r="BW416" s="34"/>
      <c r="BX416" s="32"/>
      <c r="BY416" s="33"/>
      <c r="BZ416" s="34"/>
      <c r="CA416" s="32"/>
      <c r="CB416" s="33"/>
      <c r="CC416" s="34"/>
      <c r="CD416" s="35"/>
      <c r="CE416" s="36"/>
      <c r="CF416" s="37"/>
      <c r="CG416" s="35"/>
      <c r="CH416" s="36"/>
      <c r="CI416" s="37"/>
      <c r="CJ416" s="35"/>
      <c r="CK416" s="36"/>
      <c r="CL416" s="37"/>
      <c r="CM416" s="32"/>
      <c r="CN416" s="33"/>
      <c r="CO416" s="34"/>
      <c r="CP416" s="32"/>
      <c r="CQ416" s="33"/>
      <c r="CR416" s="34"/>
    </row>
    <row r="417" spans="1:96" x14ac:dyDescent="0.25">
      <c r="A417" s="15" t="s">
        <v>857</v>
      </c>
      <c r="B417" s="16" t="s">
        <v>858</v>
      </c>
      <c r="C417" s="17">
        <v>77</v>
      </c>
      <c r="D417" s="18">
        <v>6.3506493506493502</v>
      </c>
      <c r="E417" s="19">
        <v>578.4024675324672</v>
      </c>
      <c r="F417" s="20">
        <f t="shared" si="6"/>
        <v>0.73770000000000002</v>
      </c>
      <c r="G417" s="21">
        <v>10</v>
      </c>
      <c r="H417" s="22">
        <v>7.6</v>
      </c>
      <c r="I417" s="23">
        <v>853.92200000000014</v>
      </c>
      <c r="J417" s="21">
        <v>39</v>
      </c>
      <c r="K417" s="22">
        <v>5.7179487179487181</v>
      </c>
      <c r="L417" s="23">
        <v>541.91358974358968</v>
      </c>
      <c r="M417" s="21">
        <v>9</v>
      </c>
      <c r="N417" s="22">
        <v>3.7777777777777777</v>
      </c>
      <c r="O417" s="23">
        <v>313.47222222222223</v>
      </c>
      <c r="P417" s="24"/>
      <c r="Q417" s="25"/>
      <c r="R417" s="26"/>
      <c r="S417" s="24"/>
      <c r="T417" s="25"/>
      <c r="U417" s="26"/>
      <c r="V417" s="24">
        <v>3</v>
      </c>
      <c r="W417" s="25">
        <v>8.6666666666666661</v>
      </c>
      <c r="X417" s="26">
        <v>1004.2133333333333</v>
      </c>
      <c r="Y417" s="24">
        <v>2</v>
      </c>
      <c r="Z417" s="25">
        <v>17.5</v>
      </c>
      <c r="AA417" s="26">
        <v>1103.375</v>
      </c>
      <c r="AB417" s="24">
        <v>2</v>
      </c>
      <c r="AC417" s="25">
        <v>5</v>
      </c>
      <c r="AD417" s="26">
        <v>470.84500000000003</v>
      </c>
      <c r="AE417" s="24"/>
      <c r="AF417" s="25"/>
      <c r="AG417" s="26"/>
      <c r="AH417" s="24">
        <v>5</v>
      </c>
      <c r="AI417" s="25">
        <v>7</v>
      </c>
      <c r="AJ417" s="26">
        <v>517.81400000000008</v>
      </c>
      <c r="AK417" s="21">
        <v>1</v>
      </c>
      <c r="AL417" s="22">
        <v>8</v>
      </c>
      <c r="AM417" s="23">
        <v>604.49</v>
      </c>
      <c r="AN417" s="21"/>
      <c r="AO417" s="22"/>
      <c r="AP417" s="23"/>
      <c r="AQ417" s="21">
        <v>1</v>
      </c>
      <c r="AR417" s="22">
        <v>3</v>
      </c>
      <c r="AS417" s="23">
        <v>221.31</v>
      </c>
      <c r="AT417" s="21"/>
      <c r="AU417" s="22"/>
      <c r="AV417" s="23"/>
      <c r="AW417" s="21"/>
      <c r="AX417" s="22"/>
      <c r="AY417" s="23"/>
      <c r="AZ417" s="21"/>
      <c r="BA417" s="22"/>
      <c r="BB417" s="23"/>
      <c r="BC417" s="21">
        <v>3</v>
      </c>
      <c r="BD417" s="22">
        <v>9.3333333333333339</v>
      </c>
      <c r="BE417" s="23">
        <v>590.79666666666662</v>
      </c>
      <c r="BF417" s="24"/>
      <c r="BG417" s="25"/>
      <c r="BH417" s="26"/>
      <c r="BI417" s="24">
        <v>2</v>
      </c>
      <c r="BJ417" s="25">
        <v>5.5</v>
      </c>
      <c r="BK417" s="26">
        <v>346.77500000000003</v>
      </c>
      <c r="BL417" s="24"/>
      <c r="BM417" s="25"/>
      <c r="BN417" s="26"/>
      <c r="BO417" s="24"/>
      <c r="BP417" s="25"/>
      <c r="BQ417" s="26"/>
      <c r="BR417" s="21"/>
      <c r="BS417" s="22"/>
      <c r="BT417" s="23"/>
      <c r="BU417" s="21"/>
      <c r="BV417" s="22"/>
      <c r="BW417" s="23"/>
      <c r="BX417" s="21"/>
      <c r="BY417" s="22"/>
      <c r="BZ417" s="23"/>
      <c r="CA417" s="21"/>
      <c r="CB417" s="22"/>
      <c r="CC417" s="23"/>
      <c r="CD417" s="24"/>
      <c r="CE417" s="25"/>
      <c r="CF417" s="26"/>
      <c r="CG417" s="24"/>
      <c r="CH417" s="25"/>
      <c r="CI417" s="26"/>
      <c r="CJ417" s="24"/>
      <c r="CK417" s="25"/>
      <c r="CL417" s="26"/>
      <c r="CM417" s="21"/>
      <c r="CN417" s="22"/>
      <c r="CO417" s="23"/>
      <c r="CP417" s="21"/>
      <c r="CQ417" s="22"/>
      <c r="CR417" s="23"/>
    </row>
    <row r="418" spans="1:96" x14ac:dyDescent="0.25">
      <c r="A418" s="15" t="s">
        <v>859</v>
      </c>
      <c r="B418" s="16" t="s">
        <v>860</v>
      </c>
      <c r="C418" s="17">
        <v>240</v>
      </c>
      <c r="D418" s="18">
        <v>3.85</v>
      </c>
      <c r="E418" s="19">
        <v>333.60616666666687</v>
      </c>
      <c r="F418" s="20">
        <f t="shared" si="6"/>
        <v>0.42549999999999999</v>
      </c>
      <c r="G418" s="21">
        <v>27</v>
      </c>
      <c r="H418" s="22">
        <v>5.0740740740740744</v>
      </c>
      <c r="I418" s="23">
        <v>590.18555555555554</v>
      </c>
      <c r="J418" s="21">
        <v>39</v>
      </c>
      <c r="K418" s="22">
        <v>3.641025641025641</v>
      </c>
      <c r="L418" s="23">
        <v>317.26461538461541</v>
      </c>
      <c r="M418" s="21">
        <v>80</v>
      </c>
      <c r="N418" s="22">
        <v>2.6749999999999998</v>
      </c>
      <c r="O418" s="23">
        <v>203.68362499999989</v>
      </c>
      <c r="P418" s="24">
        <v>13</v>
      </c>
      <c r="Q418" s="25">
        <v>5.2307692307692308</v>
      </c>
      <c r="R418" s="26">
        <v>616.88846153846157</v>
      </c>
      <c r="S418" s="24">
        <v>6</v>
      </c>
      <c r="T418" s="25">
        <v>4.5</v>
      </c>
      <c r="U418" s="26">
        <v>351.18333333333334</v>
      </c>
      <c r="V418" s="24">
        <v>21</v>
      </c>
      <c r="W418" s="25">
        <v>3.7619047619047619</v>
      </c>
      <c r="X418" s="26">
        <v>273.12904761904764</v>
      </c>
      <c r="Y418" s="24">
        <v>7</v>
      </c>
      <c r="Z418" s="25">
        <v>5.8571428571428568</v>
      </c>
      <c r="AA418" s="26">
        <v>460.68</v>
      </c>
      <c r="AB418" s="24">
        <v>3</v>
      </c>
      <c r="AC418" s="25">
        <v>4.333333333333333</v>
      </c>
      <c r="AD418" s="26">
        <v>429.49666666666667</v>
      </c>
      <c r="AE418" s="24">
        <v>12</v>
      </c>
      <c r="AF418" s="25">
        <v>4.166666666666667</v>
      </c>
      <c r="AG418" s="26">
        <v>356.35916666666668</v>
      </c>
      <c r="AH418" s="24">
        <v>9</v>
      </c>
      <c r="AI418" s="25">
        <v>6.1111111111111107</v>
      </c>
      <c r="AJ418" s="26">
        <v>483.54444444444442</v>
      </c>
      <c r="AK418" s="21">
        <v>5</v>
      </c>
      <c r="AL418" s="22">
        <v>2.4</v>
      </c>
      <c r="AM418" s="23">
        <v>151.32</v>
      </c>
      <c r="AN418" s="21">
        <v>4</v>
      </c>
      <c r="AO418" s="22">
        <v>3.75</v>
      </c>
      <c r="AP418" s="23">
        <v>236.4375</v>
      </c>
      <c r="AQ418" s="21">
        <v>5</v>
      </c>
      <c r="AR418" s="22">
        <v>3</v>
      </c>
      <c r="AS418" s="23">
        <v>207.5</v>
      </c>
      <c r="AT418" s="21">
        <v>2</v>
      </c>
      <c r="AU418" s="22">
        <v>3</v>
      </c>
      <c r="AV418" s="23">
        <v>189.15</v>
      </c>
      <c r="AW418" s="21">
        <v>1</v>
      </c>
      <c r="AX418" s="22">
        <v>2</v>
      </c>
      <c r="AY418" s="23">
        <v>126.1</v>
      </c>
      <c r="AZ418" s="21">
        <v>2</v>
      </c>
      <c r="BA418" s="22">
        <v>14.5</v>
      </c>
      <c r="BB418" s="23">
        <v>970.98</v>
      </c>
      <c r="BC418" s="21"/>
      <c r="BD418" s="22"/>
      <c r="BE418" s="23"/>
      <c r="BF418" s="24"/>
      <c r="BG418" s="25"/>
      <c r="BH418" s="26"/>
      <c r="BI418" s="24"/>
      <c r="BJ418" s="25"/>
      <c r="BK418" s="26"/>
      <c r="BL418" s="24">
        <v>3</v>
      </c>
      <c r="BM418" s="25">
        <v>5</v>
      </c>
      <c r="BN418" s="26">
        <v>340.07666666666665</v>
      </c>
      <c r="BO418" s="24"/>
      <c r="BP418" s="25"/>
      <c r="BQ418" s="26"/>
      <c r="BR418" s="21"/>
      <c r="BS418" s="22"/>
      <c r="BT418" s="23"/>
      <c r="BU418" s="21"/>
      <c r="BV418" s="22"/>
      <c r="BW418" s="23"/>
      <c r="BX418" s="21"/>
      <c r="BY418" s="22"/>
      <c r="BZ418" s="23"/>
      <c r="CA418" s="21"/>
      <c r="CB418" s="22"/>
      <c r="CC418" s="23"/>
      <c r="CD418" s="24"/>
      <c r="CE418" s="25"/>
      <c r="CF418" s="26"/>
      <c r="CG418" s="24"/>
      <c r="CH418" s="25"/>
      <c r="CI418" s="26"/>
      <c r="CJ418" s="24">
        <v>1</v>
      </c>
      <c r="CK418" s="25">
        <v>4</v>
      </c>
      <c r="CL418" s="26">
        <v>252.2</v>
      </c>
      <c r="CM418" s="21"/>
      <c r="CN418" s="22"/>
      <c r="CO418" s="23"/>
      <c r="CP418" s="21"/>
      <c r="CQ418" s="22"/>
      <c r="CR418" s="23"/>
    </row>
    <row r="419" spans="1:96" x14ac:dyDescent="0.25">
      <c r="A419" s="15" t="s">
        <v>861</v>
      </c>
      <c r="B419" s="16" t="s">
        <v>862</v>
      </c>
      <c r="C419" s="17">
        <v>19</v>
      </c>
      <c r="D419" s="18">
        <v>12.210526315789474</v>
      </c>
      <c r="E419" s="19">
        <v>2001.596842105263</v>
      </c>
      <c r="F419" s="20">
        <f t="shared" si="6"/>
        <v>2.5527000000000002</v>
      </c>
      <c r="G419" s="21">
        <v>2</v>
      </c>
      <c r="H419" s="22">
        <v>3.5</v>
      </c>
      <c r="I419" s="23">
        <v>815.05500000000006</v>
      </c>
      <c r="J419" s="21">
        <v>15</v>
      </c>
      <c r="K419" s="22">
        <v>12.6</v>
      </c>
      <c r="L419" s="23">
        <v>2166.7586666666666</v>
      </c>
      <c r="M419" s="21"/>
      <c r="N419" s="22"/>
      <c r="O419" s="23"/>
      <c r="P419" s="24"/>
      <c r="Q419" s="25"/>
      <c r="R419" s="26"/>
      <c r="S419" s="24">
        <v>1</v>
      </c>
      <c r="T419" s="25">
        <v>16</v>
      </c>
      <c r="U419" s="26">
        <v>2077.4899999999998</v>
      </c>
      <c r="V419" s="24">
        <v>1</v>
      </c>
      <c r="W419" s="25">
        <v>20</v>
      </c>
      <c r="X419" s="26">
        <v>1821.3600000000001</v>
      </c>
      <c r="Y419" s="24"/>
      <c r="Z419" s="25"/>
      <c r="AA419" s="26"/>
      <c r="AB419" s="24"/>
      <c r="AC419" s="25"/>
      <c r="AD419" s="26"/>
      <c r="AE419" s="24"/>
      <c r="AF419" s="25"/>
      <c r="AG419" s="26"/>
      <c r="AH419" s="24"/>
      <c r="AI419" s="25"/>
      <c r="AJ419" s="26"/>
      <c r="AK419" s="21"/>
      <c r="AL419" s="22"/>
      <c r="AM419" s="23"/>
      <c r="AN419" s="21"/>
      <c r="AO419" s="22"/>
      <c r="AP419" s="23"/>
      <c r="AQ419" s="21"/>
      <c r="AR419" s="22"/>
      <c r="AS419" s="23"/>
      <c r="AT419" s="21"/>
      <c r="AU419" s="22"/>
      <c r="AV419" s="23"/>
      <c r="AW419" s="21"/>
      <c r="AX419" s="22"/>
      <c r="AY419" s="23"/>
      <c r="AZ419" s="21"/>
      <c r="BA419" s="22"/>
      <c r="BB419" s="23"/>
      <c r="BC419" s="21"/>
      <c r="BD419" s="22"/>
      <c r="BE419" s="23"/>
      <c r="BF419" s="24"/>
      <c r="BG419" s="25"/>
      <c r="BH419" s="26"/>
      <c r="BI419" s="24"/>
      <c r="BJ419" s="25"/>
      <c r="BK419" s="26"/>
      <c r="BL419" s="24"/>
      <c r="BM419" s="25"/>
      <c r="BN419" s="26"/>
      <c r="BO419" s="24"/>
      <c r="BP419" s="25"/>
      <c r="BQ419" s="26"/>
      <c r="BR419" s="21"/>
      <c r="BS419" s="22"/>
      <c r="BT419" s="23"/>
      <c r="BU419" s="21"/>
      <c r="BV419" s="22"/>
      <c r="BW419" s="23"/>
      <c r="BX419" s="21"/>
      <c r="BY419" s="22"/>
      <c r="BZ419" s="23"/>
      <c r="CA419" s="21"/>
      <c r="CB419" s="22"/>
      <c r="CC419" s="23"/>
      <c r="CD419" s="24"/>
      <c r="CE419" s="25"/>
      <c r="CF419" s="26"/>
      <c r="CG419" s="24"/>
      <c r="CH419" s="25"/>
      <c r="CI419" s="26"/>
      <c r="CJ419" s="24"/>
      <c r="CK419" s="25"/>
      <c r="CL419" s="26"/>
      <c r="CM419" s="21"/>
      <c r="CN419" s="22"/>
      <c r="CO419" s="23"/>
      <c r="CP419" s="21"/>
      <c r="CQ419" s="22"/>
      <c r="CR419" s="23"/>
    </row>
    <row r="420" spans="1:96" ht="31.5" x14ac:dyDescent="0.25">
      <c r="A420" s="15" t="s">
        <v>863</v>
      </c>
      <c r="B420" s="16" t="s">
        <v>864</v>
      </c>
      <c r="C420" s="17">
        <v>61</v>
      </c>
      <c r="D420" s="18">
        <v>13.737704918032787</v>
      </c>
      <c r="E420" s="19">
        <v>1455.7657377049181</v>
      </c>
      <c r="F420" s="20">
        <f t="shared" si="6"/>
        <v>1.8566</v>
      </c>
      <c r="G420" s="21">
        <v>9</v>
      </c>
      <c r="H420" s="22">
        <v>14.111111111111111</v>
      </c>
      <c r="I420" s="23">
        <v>1657.1366666666665</v>
      </c>
      <c r="J420" s="21">
        <v>45</v>
      </c>
      <c r="K420" s="22">
        <v>14.088888888888889</v>
      </c>
      <c r="L420" s="23">
        <v>1391.0682222222219</v>
      </c>
      <c r="M420" s="21">
        <v>3</v>
      </c>
      <c r="N420" s="22">
        <v>7.666666666666667</v>
      </c>
      <c r="O420" s="23">
        <v>1172.3999999999999</v>
      </c>
      <c r="P420" s="24"/>
      <c r="Q420" s="25"/>
      <c r="R420" s="26"/>
      <c r="S420" s="24">
        <v>2</v>
      </c>
      <c r="T420" s="25">
        <v>9</v>
      </c>
      <c r="U420" s="26">
        <v>1114.925</v>
      </c>
      <c r="V420" s="24"/>
      <c r="W420" s="25"/>
      <c r="X420" s="26"/>
      <c r="Y420" s="24"/>
      <c r="Z420" s="25"/>
      <c r="AA420" s="26"/>
      <c r="AB420" s="24"/>
      <c r="AC420" s="25"/>
      <c r="AD420" s="26"/>
      <c r="AE420" s="24"/>
      <c r="AF420" s="25"/>
      <c r="AG420" s="26"/>
      <c r="AH420" s="24">
        <v>1</v>
      </c>
      <c r="AI420" s="25">
        <v>27</v>
      </c>
      <c r="AJ420" s="26">
        <v>4779.28</v>
      </c>
      <c r="AK420" s="21">
        <v>1</v>
      </c>
      <c r="AL420" s="22">
        <v>9</v>
      </c>
      <c r="AM420" s="23">
        <v>763.08</v>
      </c>
      <c r="AN420" s="21"/>
      <c r="AO420" s="22"/>
      <c r="AP420" s="23"/>
      <c r="AQ420" s="21"/>
      <c r="AR420" s="22"/>
      <c r="AS420" s="23"/>
      <c r="AT420" s="21"/>
      <c r="AU420" s="22"/>
      <c r="AV420" s="23"/>
      <c r="AW420" s="21"/>
      <c r="AX420" s="22"/>
      <c r="AY420" s="23"/>
      <c r="AZ420" s="21"/>
      <c r="BA420" s="22"/>
      <c r="BB420" s="23"/>
      <c r="BC420" s="21"/>
      <c r="BD420" s="22"/>
      <c r="BE420" s="23"/>
      <c r="BF420" s="24"/>
      <c r="BG420" s="25"/>
      <c r="BH420" s="26"/>
      <c r="BI420" s="24"/>
      <c r="BJ420" s="25"/>
      <c r="BK420" s="26"/>
      <c r="BL420" s="24"/>
      <c r="BM420" s="25"/>
      <c r="BN420" s="26"/>
      <c r="BO420" s="24"/>
      <c r="BP420" s="25"/>
      <c r="BQ420" s="26"/>
      <c r="BR420" s="21"/>
      <c r="BS420" s="22"/>
      <c r="BT420" s="23"/>
      <c r="BU420" s="21"/>
      <c r="BV420" s="22"/>
      <c r="BW420" s="23"/>
      <c r="BX420" s="21"/>
      <c r="BY420" s="22"/>
      <c r="BZ420" s="23"/>
      <c r="CA420" s="21"/>
      <c r="CB420" s="22"/>
      <c r="CC420" s="23"/>
      <c r="CD420" s="24"/>
      <c r="CE420" s="25"/>
      <c r="CF420" s="26"/>
      <c r="CG420" s="24"/>
      <c r="CH420" s="25"/>
      <c r="CI420" s="26"/>
      <c r="CJ420" s="24"/>
      <c r="CK420" s="25"/>
      <c r="CL420" s="26"/>
      <c r="CM420" s="21"/>
      <c r="CN420" s="22"/>
      <c r="CO420" s="23"/>
      <c r="CP420" s="21"/>
      <c r="CQ420" s="22"/>
      <c r="CR420" s="23"/>
    </row>
    <row r="421" spans="1:96" ht="31.5" x14ac:dyDescent="0.25">
      <c r="A421" s="15" t="s">
        <v>865</v>
      </c>
      <c r="B421" s="16" t="s">
        <v>866</v>
      </c>
      <c r="C421" s="17">
        <v>78</v>
      </c>
      <c r="D421" s="18">
        <v>6.384615384615385</v>
      </c>
      <c r="E421" s="19">
        <v>795.11538461538441</v>
      </c>
      <c r="F421" s="20">
        <f t="shared" si="6"/>
        <v>1.014</v>
      </c>
      <c r="G421" s="21">
        <v>9</v>
      </c>
      <c r="H421" s="22">
        <v>4.4444444444444446</v>
      </c>
      <c r="I421" s="23">
        <v>669.22777777777765</v>
      </c>
      <c r="J421" s="21">
        <v>44</v>
      </c>
      <c r="K421" s="22">
        <v>8.545454545454545</v>
      </c>
      <c r="L421" s="23">
        <v>1013.4779545454544</v>
      </c>
      <c r="M421" s="21">
        <v>19</v>
      </c>
      <c r="N421" s="22">
        <v>2.1052631578947367</v>
      </c>
      <c r="O421" s="23">
        <v>354.32368421052632</v>
      </c>
      <c r="P421" s="24"/>
      <c r="Q421" s="25"/>
      <c r="R421" s="26"/>
      <c r="S421" s="24">
        <v>4</v>
      </c>
      <c r="T421" s="25">
        <v>7.5</v>
      </c>
      <c r="U421" s="26">
        <v>864.59750000000008</v>
      </c>
      <c r="V421" s="24"/>
      <c r="W421" s="25"/>
      <c r="X421" s="26"/>
      <c r="Y421" s="24">
        <v>1</v>
      </c>
      <c r="Z421" s="25">
        <v>9</v>
      </c>
      <c r="AA421" s="26">
        <v>657.41000000000008</v>
      </c>
      <c r="AB421" s="24"/>
      <c r="AC421" s="25"/>
      <c r="AD421" s="26"/>
      <c r="AE421" s="24"/>
      <c r="AF421" s="25"/>
      <c r="AG421" s="26"/>
      <c r="AH421" s="24"/>
      <c r="AI421" s="25"/>
      <c r="AJ421" s="26"/>
      <c r="AK421" s="21"/>
      <c r="AL421" s="22"/>
      <c r="AM421" s="23"/>
      <c r="AN421" s="21"/>
      <c r="AO421" s="22"/>
      <c r="AP421" s="23"/>
      <c r="AQ421" s="21"/>
      <c r="AR421" s="22"/>
      <c r="AS421" s="23"/>
      <c r="AT421" s="21"/>
      <c r="AU421" s="22"/>
      <c r="AV421" s="23"/>
      <c r="AW421" s="21"/>
      <c r="AX421" s="22"/>
      <c r="AY421" s="23"/>
      <c r="AZ421" s="21"/>
      <c r="BA421" s="22"/>
      <c r="BB421" s="23"/>
      <c r="BC421" s="21"/>
      <c r="BD421" s="22"/>
      <c r="BE421" s="23"/>
      <c r="BF421" s="24"/>
      <c r="BG421" s="25"/>
      <c r="BH421" s="26"/>
      <c r="BI421" s="24"/>
      <c r="BJ421" s="25"/>
      <c r="BK421" s="26"/>
      <c r="BL421" s="24"/>
      <c r="BM421" s="25"/>
      <c r="BN421" s="26"/>
      <c r="BO421" s="24">
        <v>1</v>
      </c>
      <c r="BP421" s="25">
        <v>3</v>
      </c>
      <c r="BQ421" s="26">
        <v>554.97</v>
      </c>
      <c r="BR421" s="21"/>
      <c r="BS421" s="22"/>
      <c r="BT421" s="23"/>
      <c r="BU421" s="21"/>
      <c r="BV421" s="22"/>
      <c r="BW421" s="23"/>
      <c r="BX421" s="21"/>
      <c r="BY421" s="22"/>
      <c r="BZ421" s="23"/>
      <c r="CA421" s="21"/>
      <c r="CB421" s="22"/>
      <c r="CC421" s="23"/>
      <c r="CD421" s="24"/>
      <c r="CE421" s="25"/>
      <c r="CF421" s="26"/>
      <c r="CG421" s="24"/>
      <c r="CH421" s="25"/>
      <c r="CI421" s="26"/>
      <c r="CJ421" s="24"/>
      <c r="CK421" s="25"/>
      <c r="CL421" s="26"/>
      <c r="CM421" s="21"/>
      <c r="CN421" s="22"/>
      <c r="CO421" s="23"/>
      <c r="CP421" s="21"/>
      <c r="CQ421" s="22"/>
      <c r="CR421" s="23"/>
    </row>
    <row r="422" spans="1:96" x14ac:dyDescent="0.25">
      <c r="A422" s="27" t="s">
        <v>867</v>
      </c>
      <c r="B422" s="28" t="s">
        <v>868</v>
      </c>
      <c r="C422" s="29">
        <v>801</v>
      </c>
      <c r="D422" s="30">
        <v>7.3445692883895131</v>
      </c>
      <c r="E422" s="31">
        <v>553.79289637952581</v>
      </c>
      <c r="F422" s="20">
        <f t="shared" si="6"/>
        <v>0.70630000000000004</v>
      </c>
      <c r="G422" s="32">
        <v>65</v>
      </c>
      <c r="H422" s="33">
        <v>8.6461538461538456</v>
      </c>
      <c r="I422" s="34">
        <v>733.84323076923079</v>
      </c>
      <c r="J422" s="32">
        <v>553</v>
      </c>
      <c r="K422" s="33">
        <v>7.0705244122965638</v>
      </c>
      <c r="L422" s="34">
        <v>537.89971066907788</v>
      </c>
      <c r="M422" s="32"/>
      <c r="N422" s="33"/>
      <c r="O422" s="34"/>
      <c r="P422" s="35">
        <v>9</v>
      </c>
      <c r="Q422" s="36">
        <v>9.8888888888888893</v>
      </c>
      <c r="R422" s="37">
        <v>684.6111111111112</v>
      </c>
      <c r="S422" s="35">
        <v>7</v>
      </c>
      <c r="T422" s="36">
        <v>9.4285714285714288</v>
      </c>
      <c r="U422" s="37">
        <v>702.64</v>
      </c>
      <c r="V422" s="35">
        <v>16</v>
      </c>
      <c r="W422" s="36">
        <v>5.5</v>
      </c>
      <c r="X422" s="37">
        <v>401.67124999999999</v>
      </c>
      <c r="Y422" s="35">
        <v>22</v>
      </c>
      <c r="Z422" s="36">
        <v>9.454545454545455</v>
      </c>
      <c r="AA422" s="37">
        <v>669.76681818181805</v>
      </c>
      <c r="AB422" s="35">
        <v>26</v>
      </c>
      <c r="AC422" s="36">
        <v>11.538461538461538</v>
      </c>
      <c r="AD422" s="37">
        <v>811.9646153846154</v>
      </c>
      <c r="AE422" s="35">
        <v>8</v>
      </c>
      <c r="AF422" s="36">
        <v>10.125</v>
      </c>
      <c r="AG422" s="37">
        <v>654.13125000000002</v>
      </c>
      <c r="AH422" s="35">
        <v>20</v>
      </c>
      <c r="AI422" s="36">
        <v>6.7</v>
      </c>
      <c r="AJ422" s="37">
        <v>467.24349999999993</v>
      </c>
      <c r="AK422" s="32">
        <v>9</v>
      </c>
      <c r="AL422" s="33">
        <v>5.666666666666667</v>
      </c>
      <c r="AM422" s="34">
        <v>396.54888888888888</v>
      </c>
      <c r="AN422" s="32">
        <v>6</v>
      </c>
      <c r="AO422" s="33">
        <v>13.166666666666666</v>
      </c>
      <c r="AP422" s="34">
        <v>902.80499999999995</v>
      </c>
      <c r="AQ422" s="32">
        <v>11</v>
      </c>
      <c r="AR422" s="33">
        <v>4</v>
      </c>
      <c r="AS422" s="34">
        <v>273.19181818181818</v>
      </c>
      <c r="AT422" s="32">
        <v>2</v>
      </c>
      <c r="AU422" s="33">
        <v>7</v>
      </c>
      <c r="AV422" s="34">
        <v>472.04999999999995</v>
      </c>
      <c r="AW422" s="32">
        <v>17</v>
      </c>
      <c r="AX422" s="33">
        <v>5.9411764705882355</v>
      </c>
      <c r="AY422" s="34">
        <v>452.52647058823516</v>
      </c>
      <c r="AZ422" s="32">
        <v>14</v>
      </c>
      <c r="BA422" s="33">
        <v>4.1428571428571432</v>
      </c>
      <c r="BB422" s="34">
        <v>262.87285714285713</v>
      </c>
      <c r="BC422" s="32">
        <v>5</v>
      </c>
      <c r="BD422" s="33">
        <v>7.6</v>
      </c>
      <c r="BE422" s="34">
        <v>481.6040000000001</v>
      </c>
      <c r="BF422" s="35"/>
      <c r="BG422" s="36"/>
      <c r="BH422" s="37"/>
      <c r="BI422" s="35">
        <v>4</v>
      </c>
      <c r="BJ422" s="36">
        <v>6.5</v>
      </c>
      <c r="BK422" s="37">
        <v>409.82500000000005</v>
      </c>
      <c r="BL422" s="35">
        <v>2</v>
      </c>
      <c r="BM422" s="36">
        <v>7</v>
      </c>
      <c r="BN422" s="37">
        <v>441.35</v>
      </c>
      <c r="BO422" s="35">
        <v>1</v>
      </c>
      <c r="BP422" s="36">
        <v>9</v>
      </c>
      <c r="BQ422" s="37">
        <v>567.45000000000005</v>
      </c>
      <c r="BR422" s="32"/>
      <c r="BS422" s="33"/>
      <c r="BT422" s="34"/>
      <c r="BU422" s="32"/>
      <c r="BV422" s="33"/>
      <c r="BW422" s="34"/>
      <c r="BX422" s="32"/>
      <c r="BY422" s="33"/>
      <c r="BZ422" s="34"/>
      <c r="CA422" s="32"/>
      <c r="CB422" s="33"/>
      <c r="CC422" s="34"/>
      <c r="CD422" s="35"/>
      <c r="CE422" s="36"/>
      <c r="CF422" s="37"/>
      <c r="CG422" s="35"/>
      <c r="CH422" s="36"/>
      <c r="CI422" s="37"/>
      <c r="CJ422" s="35"/>
      <c r="CK422" s="36"/>
      <c r="CL422" s="37"/>
      <c r="CM422" s="32"/>
      <c r="CN422" s="33"/>
      <c r="CO422" s="34"/>
      <c r="CP422" s="32">
        <v>4</v>
      </c>
      <c r="CQ422" s="33">
        <v>2.75</v>
      </c>
      <c r="CR422" s="34">
        <v>173.38749999999999</v>
      </c>
    </row>
    <row r="423" spans="1:96" x14ac:dyDescent="0.25">
      <c r="A423" s="15" t="s">
        <v>869</v>
      </c>
      <c r="B423" s="16" t="s">
        <v>870</v>
      </c>
      <c r="C423" s="17">
        <v>691</v>
      </c>
      <c r="D423" s="18">
        <v>5.1968162083936322</v>
      </c>
      <c r="E423" s="19">
        <v>405.05774240231568</v>
      </c>
      <c r="F423" s="20">
        <f t="shared" si="6"/>
        <v>0.51659999999999995</v>
      </c>
      <c r="G423" s="21">
        <v>51</v>
      </c>
      <c r="H423" s="22">
        <v>4</v>
      </c>
      <c r="I423" s="23">
        <v>350.15039215686272</v>
      </c>
      <c r="J423" s="21">
        <v>349</v>
      </c>
      <c r="K423" s="22">
        <v>5.2664756446991401</v>
      </c>
      <c r="L423" s="23">
        <v>421.19277936962732</v>
      </c>
      <c r="M423" s="21">
        <v>20</v>
      </c>
      <c r="N423" s="22">
        <v>3.1</v>
      </c>
      <c r="O423" s="23">
        <v>305.67800000000011</v>
      </c>
      <c r="P423" s="24">
        <v>95</v>
      </c>
      <c r="Q423" s="25">
        <v>4.6526315789473687</v>
      </c>
      <c r="R423" s="26">
        <v>362.92663157894702</v>
      </c>
      <c r="S423" s="24">
        <v>78</v>
      </c>
      <c r="T423" s="25">
        <v>5.9230769230769234</v>
      </c>
      <c r="U423" s="26">
        <v>435.69064102564136</v>
      </c>
      <c r="V423" s="24">
        <v>9</v>
      </c>
      <c r="W423" s="25">
        <v>6.333333333333333</v>
      </c>
      <c r="X423" s="26">
        <v>421.62444444444441</v>
      </c>
      <c r="Y423" s="24">
        <v>7</v>
      </c>
      <c r="Z423" s="25">
        <v>9.5714285714285712</v>
      </c>
      <c r="AA423" s="26">
        <v>693.8057142857142</v>
      </c>
      <c r="AB423" s="24">
        <v>9</v>
      </c>
      <c r="AC423" s="25">
        <v>5.1111111111111107</v>
      </c>
      <c r="AD423" s="26">
        <v>343.20666666666671</v>
      </c>
      <c r="AE423" s="24">
        <v>12</v>
      </c>
      <c r="AF423" s="25">
        <v>5.833333333333333</v>
      </c>
      <c r="AG423" s="26">
        <v>408.46000000000004</v>
      </c>
      <c r="AH423" s="24">
        <v>17</v>
      </c>
      <c r="AI423" s="25">
        <v>6.7058823529411766</v>
      </c>
      <c r="AJ423" s="26">
        <v>488.02411764705892</v>
      </c>
      <c r="AK423" s="21">
        <v>7</v>
      </c>
      <c r="AL423" s="22">
        <v>5.4285714285714288</v>
      </c>
      <c r="AM423" s="23">
        <v>354.42142857142863</v>
      </c>
      <c r="AN423" s="21">
        <v>6</v>
      </c>
      <c r="AO423" s="22">
        <v>5.666666666666667</v>
      </c>
      <c r="AP423" s="23">
        <v>363.41</v>
      </c>
      <c r="AQ423" s="21">
        <v>2</v>
      </c>
      <c r="AR423" s="22">
        <v>3</v>
      </c>
      <c r="AS423" s="23">
        <v>189.15</v>
      </c>
      <c r="AT423" s="21">
        <v>2</v>
      </c>
      <c r="AU423" s="22">
        <v>6</v>
      </c>
      <c r="AV423" s="23">
        <v>378.3</v>
      </c>
      <c r="AW423" s="21">
        <v>3</v>
      </c>
      <c r="AX423" s="22">
        <v>4</v>
      </c>
      <c r="AY423" s="23">
        <v>283.47999999999996</v>
      </c>
      <c r="AZ423" s="21">
        <v>4</v>
      </c>
      <c r="BA423" s="22">
        <v>3.75</v>
      </c>
      <c r="BB423" s="23">
        <v>236.4375</v>
      </c>
      <c r="BC423" s="21">
        <v>3</v>
      </c>
      <c r="BD423" s="22">
        <v>5.666666666666667</v>
      </c>
      <c r="BE423" s="23">
        <v>357.2833333333333</v>
      </c>
      <c r="BF423" s="24">
        <v>2</v>
      </c>
      <c r="BG423" s="25">
        <v>5</v>
      </c>
      <c r="BH423" s="26">
        <v>442.73500000000001</v>
      </c>
      <c r="BI423" s="24">
        <v>11</v>
      </c>
      <c r="BJ423" s="25">
        <v>5.8181818181818183</v>
      </c>
      <c r="BK423" s="26">
        <v>421.83181818181822</v>
      </c>
      <c r="BL423" s="24"/>
      <c r="BM423" s="25"/>
      <c r="BN423" s="26"/>
      <c r="BO423" s="24">
        <v>3</v>
      </c>
      <c r="BP423" s="25">
        <v>5.666666666666667</v>
      </c>
      <c r="BQ423" s="26">
        <v>361.75666666666666</v>
      </c>
      <c r="BR423" s="21"/>
      <c r="BS423" s="22"/>
      <c r="BT423" s="23"/>
      <c r="BU423" s="21"/>
      <c r="BV423" s="22"/>
      <c r="BW423" s="23"/>
      <c r="BX423" s="21"/>
      <c r="BY423" s="22"/>
      <c r="BZ423" s="23"/>
      <c r="CA423" s="21">
        <v>1</v>
      </c>
      <c r="CB423" s="22">
        <v>4</v>
      </c>
      <c r="CC423" s="23">
        <v>252.2</v>
      </c>
      <c r="CD423" s="24"/>
      <c r="CE423" s="25"/>
      <c r="CF423" s="26"/>
      <c r="CG423" s="24"/>
      <c r="CH423" s="25"/>
      <c r="CI423" s="26"/>
      <c r="CJ423" s="24"/>
      <c r="CK423" s="25"/>
      <c r="CL423" s="26"/>
      <c r="CM423" s="21"/>
      <c r="CN423" s="22"/>
      <c r="CO423" s="23"/>
      <c r="CP423" s="21"/>
      <c r="CQ423" s="22"/>
      <c r="CR423" s="23"/>
    </row>
    <row r="424" spans="1:96" ht="31.5" x14ac:dyDescent="0.25">
      <c r="A424" s="15" t="s">
        <v>871</v>
      </c>
      <c r="B424" s="16" t="s">
        <v>872</v>
      </c>
      <c r="C424" s="17">
        <v>29</v>
      </c>
      <c r="D424" s="18">
        <v>3.0689655172413794</v>
      </c>
      <c r="E424" s="19">
        <v>343.19793103448268</v>
      </c>
      <c r="F424" s="20">
        <f t="shared" si="6"/>
        <v>0.43769999999999998</v>
      </c>
      <c r="G424" s="21"/>
      <c r="H424" s="22"/>
      <c r="I424" s="23"/>
      <c r="J424" s="21"/>
      <c r="K424" s="22"/>
      <c r="L424" s="23"/>
      <c r="M424" s="21">
        <v>28</v>
      </c>
      <c r="N424" s="22">
        <v>3.1428571428571428</v>
      </c>
      <c r="O424" s="23">
        <v>353.20321428571424</v>
      </c>
      <c r="P424" s="24"/>
      <c r="Q424" s="25"/>
      <c r="R424" s="26"/>
      <c r="S424" s="24">
        <v>1</v>
      </c>
      <c r="T424" s="25">
        <v>1</v>
      </c>
      <c r="U424" s="26">
        <v>63.05</v>
      </c>
      <c r="V424" s="24"/>
      <c r="W424" s="25"/>
      <c r="X424" s="26"/>
      <c r="Y424" s="24"/>
      <c r="Z424" s="25"/>
      <c r="AA424" s="26"/>
      <c r="AB424" s="24"/>
      <c r="AC424" s="25"/>
      <c r="AD424" s="26"/>
      <c r="AE424" s="24"/>
      <c r="AF424" s="25"/>
      <c r="AG424" s="26"/>
      <c r="AH424" s="24"/>
      <c r="AI424" s="25"/>
      <c r="AJ424" s="26"/>
      <c r="AK424" s="21"/>
      <c r="AL424" s="22"/>
      <c r="AM424" s="23"/>
      <c r="AN424" s="21"/>
      <c r="AO424" s="22"/>
      <c r="AP424" s="23"/>
      <c r="AQ424" s="21"/>
      <c r="AR424" s="22"/>
      <c r="AS424" s="23"/>
      <c r="AT424" s="21"/>
      <c r="AU424" s="22"/>
      <c r="AV424" s="23"/>
      <c r="AW424" s="21"/>
      <c r="AX424" s="22"/>
      <c r="AY424" s="23"/>
      <c r="AZ424" s="21"/>
      <c r="BA424" s="22"/>
      <c r="BB424" s="23"/>
      <c r="BC424" s="21"/>
      <c r="BD424" s="22"/>
      <c r="BE424" s="23"/>
      <c r="BF424" s="24"/>
      <c r="BG424" s="25"/>
      <c r="BH424" s="26"/>
      <c r="BI424" s="24"/>
      <c r="BJ424" s="25"/>
      <c r="BK424" s="26"/>
      <c r="BL424" s="24"/>
      <c r="BM424" s="25"/>
      <c r="BN424" s="26"/>
      <c r="BO424" s="24"/>
      <c r="BP424" s="25"/>
      <c r="BQ424" s="26"/>
      <c r="BR424" s="21"/>
      <c r="BS424" s="22"/>
      <c r="BT424" s="23"/>
      <c r="BU424" s="21"/>
      <c r="BV424" s="22"/>
      <c r="BW424" s="23"/>
      <c r="BX424" s="21"/>
      <c r="BY424" s="22"/>
      <c r="BZ424" s="23"/>
      <c r="CA424" s="21"/>
      <c r="CB424" s="22"/>
      <c r="CC424" s="23"/>
      <c r="CD424" s="24"/>
      <c r="CE424" s="25"/>
      <c r="CF424" s="26"/>
      <c r="CG424" s="24"/>
      <c r="CH424" s="25"/>
      <c r="CI424" s="26"/>
      <c r="CJ424" s="24"/>
      <c r="CK424" s="25"/>
      <c r="CL424" s="26"/>
      <c r="CM424" s="21"/>
      <c r="CN424" s="22"/>
      <c r="CO424" s="23"/>
      <c r="CP424" s="21"/>
      <c r="CQ424" s="22"/>
      <c r="CR424" s="23"/>
    </row>
    <row r="425" spans="1:96" ht="31.5" x14ac:dyDescent="0.25">
      <c r="A425" s="15" t="s">
        <v>873</v>
      </c>
      <c r="B425" s="16" t="s">
        <v>874</v>
      </c>
      <c r="C425" s="17">
        <v>11</v>
      </c>
      <c r="D425" s="18">
        <v>16.727272727272727</v>
      </c>
      <c r="E425" s="19">
        <v>2271.2245454545459</v>
      </c>
      <c r="F425" s="20">
        <f t="shared" si="6"/>
        <v>2.8965999999999998</v>
      </c>
      <c r="G425" s="21"/>
      <c r="H425" s="22"/>
      <c r="I425" s="23"/>
      <c r="J425" s="21">
        <v>11</v>
      </c>
      <c r="K425" s="22">
        <v>16.727272727272727</v>
      </c>
      <c r="L425" s="23">
        <v>2271.2245454545459</v>
      </c>
      <c r="M425" s="21"/>
      <c r="N425" s="22"/>
      <c r="O425" s="23"/>
      <c r="P425" s="24"/>
      <c r="Q425" s="25"/>
      <c r="R425" s="26"/>
      <c r="S425" s="24"/>
      <c r="T425" s="25"/>
      <c r="U425" s="26"/>
      <c r="V425" s="24"/>
      <c r="W425" s="25"/>
      <c r="X425" s="26"/>
      <c r="Y425" s="24"/>
      <c r="Z425" s="25"/>
      <c r="AA425" s="26"/>
      <c r="AB425" s="24"/>
      <c r="AC425" s="25"/>
      <c r="AD425" s="26"/>
      <c r="AE425" s="24"/>
      <c r="AF425" s="25"/>
      <c r="AG425" s="26"/>
      <c r="AH425" s="24"/>
      <c r="AI425" s="25"/>
      <c r="AJ425" s="26"/>
      <c r="AK425" s="21"/>
      <c r="AL425" s="22"/>
      <c r="AM425" s="23"/>
      <c r="AN425" s="21"/>
      <c r="AO425" s="22"/>
      <c r="AP425" s="23"/>
      <c r="AQ425" s="21"/>
      <c r="AR425" s="22"/>
      <c r="AS425" s="23"/>
      <c r="AT425" s="21"/>
      <c r="AU425" s="22"/>
      <c r="AV425" s="23"/>
      <c r="AW425" s="21"/>
      <c r="AX425" s="22"/>
      <c r="AY425" s="23"/>
      <c r="AZ425" s="21"/>
      <c r="BA425" s="22"/>
      <c r="BB425" s="23"/>
      <c r="BC425" s="21"/>
      <c r="BD425" s="22"/>
      <c r="BE425" s="23"/>
      <c r="BF425" s="24"/>
      <c r="BG425" s="25"/>
      <c r="BH425" s="26"/>
      <c r="BI425" s="24"/>
      <c r="BJ425" s="25"/>
      <c r="BK425" s="26"/>
      <c r="BL425" s="24"/>
      <c r="BM425" s="25"/>
      <c r="BN425" s="26"/>
      <c r="BO425" s="24"/>
      <c r="BP425" s="25"/>
      <c r="BQ425" s="26"/>
      <c r="BR425" s="21"/>
      <c r="BS425" s="22"/>
      <c r="BT425" s="23"/>
      <c r="BU425" s="21"/>
      <c r="BV425" s="22"/>
      <c r="BW425" s="23"/>
      <c r="BX425" s="21"/>
      <c r="BY425" s="22"/>
      <c r="BZ425" s="23"/>
      <c r="CA425" s="21"/>
      <c r="CB425" s="22"/>
      <c r="CC425" s="23"/>
      <c r="CD425" s="24"/>
      <c r="CE425" s="25"/>
      <c r="CF425" s="26"/>
      <c r="CG425" s="24"/>
      <c r="CH425" s="25"/>
      <c r="CI425" s="26"/>
      <c r="CJ425" s="24"/>
      <c r="CK425" s="25"/>
      <c r="CL425" s="26"/>
      <c r="CM425" s="21"/>
      <c r="CN425" s="22"/>
      <c r="CO425" s="23"/>
      <c r="CP425" s="21"/>
      <c r="CQ425" s="22"/>
      <c r="CR425" s="23"/>
    </row>
    <row r="426" spans="1:96" ht="31.5" x14ac:dyDescent="0.25">
      <c r="A426" s="15" t="s">
        <v>875</v>
      </c>
      <c r="B426" s="16" t="s">
        <v>876</v>
      </c>
      <c r="C426" s="17">
        <v>14</v>
      </c>
      <c r="D426" s="18">
        <v>12.642857142857142</v>
      </c>
      <c r="E426" s="19">
        <v>2350.6535714285715</v>
      </c>
      <c r="F426" s="20">
        <f t="shared" si="6"/>
        <v>2.9979</v>
      </c>
      <c r="G426" s="21">
        <v>4</v>
      </c>
      <c r="H426" s="22">
        <v>11.25</v>
      </c>
      <c r="I426" s="23">
        <v>2095.7125000000001</v>
      </c>
      <c r="J426" s="21">
        <v>8</v>
      </c>
      <c r="K426" s="22">
        <v>12.625</v>
      </c>
      <c r="L426" s="23">
        <v>1530.4137499999999</v>
      </c>
      <c r="M426" s="21">
        <v>1</v>
      </c>
      <c r="N426" s="22">
        <v>29</v>
      </c>
      <c r="O426" s="23">
        <v>11705.720000000001</v>
      </c>
      <c r="P426" s="24">
        <v>1</v>
      </c>
      <c r="Q426" s="25">
        <v>2</v>
      </c>
      <c r="R426" s="26">
        <v>577.27</v>
      </c>
      <c r="S426" s="24"/>
      <c r="T426" s="25"/>
      <c r="U426" s="26"/>
      <c r="V426" s="24"/>
      <c r="W426" s="25"/>
      <c r="X426" s="26"/>
      <c r="Y426" s="24"/>
      <c r="Z426" s="25"/>
      <c r="AA426" s="26"/>
      <c r="AB426" s="24"/>
      <c r="AC426" s="25"/>
      <c r="AD426" s="26"/>
      <c r="AE426" s="24"/>
      <c r="AF426" s="25"/>
      <c r="AG426" s="26"/>
      <c r="AH426" s="24"/>
      <c r="AI426" s="25"/>
      <c r="AJ426" s="26"/>
      <c r="AK426" s="21"/>
      <c r="AL426" s="22"/>
      <c r="AM426" s="23"/>
      <c r="AN426" s="21"/>
      <c r="AO426" s="22"/>
      <c r="AP426" s="23"/>
      <c r="AQ426" s="21"/>
      <c r="AR426" s="22"/>
      <c r="AS426" s="23"/>
      <c r="AT426" s="21"/>
      <c r="AU426" s="22"/>
      <c r="AV426" s="23"/>
      <c r="AW426" s="21"/>
      <c r="AX426" s="22"/>
      <c r="AY426" s="23"/>
      <c r="AZ426" s="21"/>
      <c r="BA426" s="22"/>
      <c r="BB426" s="23"/>
      <c r="BC426" s="21"/>
      <c r="BD426" s="22"/>
      <c r="BE426" s="23"/>
      <c r="BF426" s="24"/>
      <c r="BG426" s="25"/>
      <c r="BH426" s="26"/>
      <c r="BI426" s="24"/>
      <c r="BJ426" s="25"/>
      <c r="BK426" s="26"/>
      <c r="BL426" s="24"/>
      <c r="BM426" s="25"/>
      <c r="BN426" s="26"/>
      <c r="BO426" s="24"/>
      <c r="BP426" s="25"/>
      <c r="BQ426" s="26"/>
      <c r="BR426" s="21"/>
      <c r="BS426" s="22"/>
      <c r="BT426" s="23"/>
      <c r="BU426" s="21"/>
      <c r="BV426" s="22"/>
      <c r="BW426" s="23"/>
      <c r="BX426" s="21"/>
      <c r="BY426" s="22"/>
      <c r="BZ426" s="23"/>
      <c r="CA426" s="21"/>
      <c r="CB426" s="22"/>
      <c r="CC426" s="23"/>
      <c r="CD426" s="24"/>
      <c r="CE426" s="25"/>
      <c r="CF426" s="26"/>
      <c r="CG426" s="24"/>
      <c r="CH426" s="25"/>
      <c r="CI426" s="26"/>
      <c r="CJ426" s="24"/>
      <c r="CK426" s="25"/>
      <c r="CL426" s="26"/>
      <c r="CM426" s="21"/>
      <c r="CN426" s="22"/>
      <c r="CO426" s="23"/>
      <c r="CP426" s="21"/>
      <c r="CQ426" s="22"/>
      <c r="CR426" s="23"/>
    </row>
    <row r="427" spans="1:96" ht="31.5" x14ac:dyDescent="0.25">
      <c r="A427" s="15" t="s">
        <v>877</v>
      </c>
      <c r="B427" s="16" t="s">
        <v>878</v>
      </c>
      <c r="C427" s="17">
        <v>47</v>
      </c>
      <c r="D427" s="18">
        <v>8.5957446808510642</v>
      </c>
      <c r="E427" s="19">
        <v>1318.4323404255315</v>
      </c>
      <c r="F427" s="20">
        <f t="shared" si="6"/>
        <v>1.6814</v>
      </c>
      <c r="G427" s="21">
        <v>13</v>
      </c>
      <c r="H427" s="22">
        <v>12.076923076923077</v>
      </c>
      <c r="I427" s="23">
        <v>2283.7092307692305</v>
      </c>
      <c r="J427" s="21">
        <v>22</v>
      </c>
      <c r="K427" s="22">
        <v>6.9090909090909092</v>
      </c>
      <c r="L427" s="23">
        <v>926.60590909090899</v>
      </c>
      <c r="M427" s="21">
        <v>3</v>
      </c>
      <c r="N427" s="22">
        <v>4.666666666666667</v>
      </c>
      <c r="O427" s="23">
        <v>765.36999999999989</v>
      </c>
      <c r="P427" s="24">
        <v>3</v>
      </c>
      <c r="Q427" s="25">
        <v>9</v>
      </c>
      <c r="R427" s="26">
        <v>1349.1333333333334</v>
      </c>
      <c r="S427" s="24">
        <v>1</v>
      </c>
      <c r="T427" s="25">
        <v>13</v>
      </c>
      <c r="U427" s="26">
        <v>1376.8400000000001</v>
      </c>
      <c r="V427" s="24">
        <v>1</v>
      </c>
      <c r="W427" s="25">
        <v>1</v>
      </c>
      <c r="X427" s="26">
        <v>203.39</v>
      </c>
      <c r="Y427" s="24">
        <v>1</v>
      </c>
      <c r="Z427" s="25">
        <v>15</v>
      </c>
      <c r="AA427" s="26">
        <v>1375.98</v>
      </c>
      <c r="AB427" s="24"/>
      <c r="AC427" s="25"/>
      <c r="AD427" s="26"/>
      <c r="AE427" s="24">
        <v>1</v>
      </c>
      <c r="AF427" s="25">
        <v>10</v>
      </c>
      <c r="AG427" s="26">
        <v>1498.03</v>
      </c>
      <c r="AH427" s="24">
        <v>1</v>
      </c>
      <c r="AI427" s="25">
        <v>14</v>
      </c>
      <c r="AJ427" s="26">
        <v>941.29000000000008</v>
      </c>
      <c r="AK427" s="21"/>
      <c r="AL427" s="22"/>
      <c r="AM427" s="23"/>
      <c r="AN427" s="21"/>
      <c r="AO427" s="22"/>
      <c r="AP427" s="23"/>
      <c r="AQ427" s="21"/>
      <c r="AR427" s="22"/>
      <c r="AS427" s="23"/>
      <c r="AT427" s="21"/>
      <c r="AU427" s="22"/>
      <c r="AV427" s="23"/>
      <c r="AW427" s="21"/>
      <c r="AX427" s="22"/>
      <c r="AY427" s="23"/>
      <c r="AZ427" s="21"/>
      <c r="BA427" s="22"/>
      <c r="BB427" s="23"/>
      <c r="BC427" s="21"/>
      <c r="BD427" s="22"/>
      <c r="BE427" s="23"/>
      <c r="BF427" s="24"/>
      <c r="BG427" s="25"/>
      <c r="BH427" s="26"/>
      <c r="BI427" s="24"/>
      <c r="BJ427" s="25"/>
      <c r="BK427" s="26"/>
      <c r="BL427" s="24"/>
      <c r="BM427" s="25"/>
      <c r="BN427" s="26"/>
      <c r="BO427" s="24"/>
      <c r="BP427" s="25"/>
      <c r="BQ427" s="26"/>
      <c r="BR427" s="21"/>
      <c r="BS427" s="22"/>
      <c r="BT427" s="23"/>
      <c r="BU427" s="21"/>
      <c r="BV427" s="22"/>
      <c r="BW427" s="23"/>
      <c r="BX427" s="21"/>
      <c r="BY427" s="22"/>
      <c r="BZ427" s="23"/>
      <c r="CA427" s="21"/>
      <c r="CB427" s="22"/>
      <c r="CC427" s="23"/>
      <c r="CD427" s="24"/>
      <c r="CE427" s="25"/>
      <c r="CF427" s="26"/>
      <c r="CG427" s="24"/>
      <c r="CH427" s="25"/>
      <c r="CI427" s="26"/>
      <c r="CJ427" s="24"/>
      <c r="CK427" s="25"/>
      <c r="CL427" s="26"/>
      <c r="CM427" s="21"/>
      <c r="CN427" s="22"/>
      <c r="CO427" s="23"/>
      <c r="CP427" s="21">
        <v>1</v>
      </c>
      <c r="CQ427" s="22">
        <v>1</v>
      </c>
      <c r="CR427" s="23">
        <v>153.73000000000002</v>
      </c>
    </row>
    <row r="428" spans="1:96" x14ac:dyDescent="0.25">
      <c r="A428" s="27" t="s">
        <v>879</v>
      </c>
      <c r="B428" s="28" t="s">
        <v>880</v>
      </c>
      <c r="C428" s="29">
        <v>1</v>
      </c>
      <c r="D428" s="30">
        <v>6</v>
      </c>
      <c r="E428" s="31">
        <v>791.98</v>
      </c>
      <c r="F428" s="20">
        <f t="shared" si="6"/>
        <v>1.01</v>
      </c>
      <c r="G428" s="32"/>
      <c r="H428" s="33"/>
      <c r="I428" s="34"/>
      <c r="J428" s="32">
        <v>1</v>
      </c>
      <c r="K428" s="33">
        <v>6</v>
      </c>
      <c r="L428" s="34">
        <v>791.98</v>
      </c>
      <c r="M428" s="32"/>
      <c r="N428" s="33"/>
      <c r="O428" s="34"/>
      <c r="P428" s="35"/>
      <c r="Q428" s="36"/>
      <c r="R428" s="37"/>
      <c r="S428" s="35"/>
      <c r="T428" s="36"/>
      <c r="U428" s="37"/>
      <c r="V428" s="35"/>
      <c r="W428" s="36"/>
      <c r="X428" s="37"/>
      <c r="Y428" s="35"/>
      <c r="Z428" s="36"/>
      <c r="AA428" s="37"/>
      <c r="AB428" s="35"/>
      <c r="AC428" s="36"/>
      <c r="AD428" s="37"/>
      <c r="AE428" s="35"/>
      <c r="AF428" s="36"/>
      <c r="AG428" s="37"/>
      <c r="AH428" s="35"/>
      <c r="AI428" s="36"/>
      <c r="AJ428" s="37"/>
      <c r="AK428" s="32"/>
      <c r="AL428" s="33"/>
      <c r="AM428" s="34"/>
      <c r="AN428" s="32"/>
      <c r="AO428" s="33"/>
      <c r="AP428" s="34"/>
      <c r="AQ428" s="32"/>
      <c r="AR428" s="33"/>
      <c r="AS428" s="34"/>
      <c r="AT428" s="32"/>
      <c r="AU428" s="33"/>
      <c r="AV428" s="34"/>
      <c r="AW428" s="32"/>
      <c r="AX428" s="33"/>
      <c r="AY428" s="34"/>
      <c r="AZ428" s="32"/>
      <c r="BA428" s="33"/>
      <c r="BB428" s="34"/>
      <c r="BC428" s="32"/>
      <c r="BD428" s="33"/>
      <c r="BE428" s="34"/>
      <c r="BF428" s="35"/>
      <c r="BG428" s="36"/>
      <c r="BH428" s="37"/>
      <c r="BI428" s="35"/>
      <c r="BJ428" s="36"/>
      <c r="BK428" s="37"/>
      <c r="BL428" s="35"/>
      <c r="BM428" s="36"/>
      <c r="BN428" s="37"/>
      <c r="BO428" s="35"/>
      <c r="BP428" s="36"/>
      <c r="BQ428" s="37"/>
      <c r="BR428" s="32"/>
      <c r="BS428" s="33"/>
      <c r="BT428" s="34"/>
      <c r="BU428" s="32"/>
      <c r="BV428" s="33"/>
      <c r="BW428" s="34"/>
      <c r="BX428" s="32"/>
      <c r="BY428" s="33"/>
      <c r="BZ428" s="34"/>
      <c r="CA428" s="32"/>
      <c r="CB428" s="33"/>
      <c r="CC428" s="34"/>
      <c r="CD428" s="35"/>
      <c r="CE428" s="36"/>
      <c r="CF428" s="37"/>
      <c r="CG428" s="35"/>
      <c r="CH428" s="36"/>
      <c r="CI428" s="37"/>
      <c r="CJ428" s="35"/>
      <c r="CK428" s="36"/>
      <c r="CL428" s="37"/>
      <c r="CM428" s="32"/>
      <c r="CN428" s="33"/>
      <c r="CO428" s="34"/>
      <c r="CP428" s="32"/>
      <c r="CQ428" s="33"/>
      <c r="CR428" s="34"/>
    </row>
    <row r="429" spans="1:96" x14ac:dyDescent="0.25">
      <c r="A429" s="15" t="s">
        <v>881</v>
      </c>
      <c r="B429" s="16" t="s">
        <v>882</v>
      </c>
      <c r="C429" s="17">
        <v>21</v>
      </c>
      <c r="D429" s="18">
        <v>4.5714285714285712</v>
      </c>
      <c r="E429" s="19">
        <v>314.02619047619049</v>
      </c>
      <c r="F429" s="20">
        <f t="shared" si="6"/>
        <v>0.40050000000000002</v>
      </c>
      <c r="G429" s="21"/>
      <c r="H429" s="22"/>
      <c r="I429" s="23"/>
      <c r="J429" s="21">
        <v>20</v>
      </c>
      <c r="K429" s="22">
        <v>4.6500000000000004</v>
      </c>
      <c r="L429" s="23">
        <v>319.19450000000001</v>
      </c>
      <c r="M429" s="21"/>
      <c r="N429" s="22"/>
      <c r="O429" s="23"/>
      <c r="P429" s="24"/>
      <c r="Q429" s="25"/>
      <c r="R429" s="26"/>
      <c r="S429" s="24"/>
      <c r="T429" s="25"/>
      <c r="U429" s="26"/>
      <c r="V429" s="24"/>
      <c r="W429" s="25"/>
      <c r="X429" s="26"/>
      <c r="Y429" s="24"/>
      <c r="Z429" s="25"/>
      <c r="AA429" s="26"/>
      <c r="AB429" s="24"/>
      <c r="AC429" s="25"/>
      <c r="AD429" s="26"/>
      <c r="AE429" s="24"/>
      <c r="AF429" s="25"/>
      <c r="AG429" s="26"/>
      <c r="AH429" s="24"/>
      <c r="AI429" s="25"/>
      <c r="AJ429" s="26"/>
      <c r="AK429" s="21"/>
      <c r="AL429" s="22"/>
      <c r="AM429" s="23"/>
      <c r="AN429" s="21"/>
      <c r="AO429" s="22"/>
      <c r="AP429" s="23"/>
      <c r="AQ429" s="21"/>
      <c r="AR429" s="22"/>
      <c r="AS429" s="23"/>
      <c r="AT429" s="21"/>
      <c r="AU429" s="22"/>
      <c r="AV429" s="23"/>
      <c r="AW429" s="21"/>
      <c r="AX429" s="22"/>
      <c r="AY429" s="23"/>
      <c r="AZ429" s="21"/>
      <c r="BA429" s="22"/>
      <c r="BB429" s="23"/>
      <c r="BC429" s="21"/>
      <c r="BD429" s="22"/>
      <c r="BE429" s="23"/>
      <c r="BF429" s="24"/>
      <c r="BG429" s="25"/>
      <c r="BH429" s="26"/>
      <c r="BI429" s="24"/>
      <c r="BJ429" s="25"/>
      <c r="BK429" s="26"/>
      <c r="BL429" s="24"/>
      <c r="BM429" s="25"/>
      <c r="BN429" s="26"/>
      <c r="BO429" s="24"/>
      <c r="BP429" s="25"/>
      <c r="BQ429" s="26"/>
      <c r="BR429" s="21"/>
      <c r="BS429" s="22"/>
      <c r="BT429" s="23"/>
      <c r="BU429" s="21"/>
      <c r="BV429" s="22"/>
      <c r="BW429" s="23"/>
      <c r="BX429" s="21"/>
      <c r="BY429" s="22"/>
      <c r="BZ429" s="23"/>
      <c r="CA429" s="21"/>
      <c r="CB429" s="22"/>
      <c r="CC429" s="23"/>
      <c r="CD429" s="24"/>
      <c r="CE429" s="25"/>
      <c r="CF429" s="26"/>
      <c r="CG429" s="24"/>
      <c r="CH429" s="25"/>
      <c r="CI429" s="26"/>
      <c r="CJ429" s="24"/>
      <c r="CK429" s="25"/>
      <c r="CL429" s="26"/>
      <c r="CM429" s="21"/>
      <c r="CN429" s="22"/>
      <c r="CO429" s="23"/>
      <c r="CP429" s="21">
        <v>1</v>
      </c>
      <c r="CQ429" s="22">
        <v>3</v>
      </c>
      <c r="CR429" s="23">
        <v>210.66</v>
      </c>
    </row>
    <row r="430" spans="1:96" ht="31.5" x14ac:dyDescent="0.25">
      <c r="A430" s="15" t="s">
        <v>883</v>
      </c>
      <c r="B430" s="16" t="s">
        <v>884</v>
      </c>
      <c r="C430" s="17">
        <v>3</v>
      </c>
      <c r="D430" s="18">
        <v>1.6666666666666667</v>
      </c>
      <c r="E430" s="19">
        <v>456.80333333333334</v>
      </c>
      <c r="F430" s="20">
        <f t="shared" si="6"/>
        <v>0.58260000000000001</v>
      </c>
      <c r="G430" s="21"/>
      <c r="H430" s="22"/>
      <c r="I430" s="23"/>
      <c r="J430" s="21"/>
      <c r="K430" s="22"/>
      <c r="L430" s="23"/>
      <c r="M430" s="21"/>
      <c r="N430" s="22"/>
      <c r="O430" s="23"/>
      <c r="P430" s="24">
        <v>3</v>
      </c>
      <c r="Q430" s="25">
        <v>1.6666666666666667</v>
      </c>
      <c r="R430" s="26">
        <v>456.80333333333334</v>
      </c>
      <c r="S430" s="24"/>
      <c r="T430" s="25"/>
      <c r="U430" s="26"/>
      <c r="V430" s="24"/>
      <c r="W430" s="25"/>
      <c r="X430" s="26"/>
      <c r="Y430" s="24"/>
      <c r="Z430" s="25"/>
      <c r="AA430" s="26"/>
      <c r="AB430" s="24"/>
      <c r="AC430" s="25"/>
      <c r="AD430" s="26"/>
      <c r="AE430" s="24"/>
      <c r="AF430" s="25"/>
      <c r="AG430" s="26"/>
      <c r="AH430" s="24"/>
      <c r="AI430" s="25"/>
      <c r="AJ430" s="26"/>
      <c r="AK430" s="21"/>
      <c r="AL430" s="22"/>
      <c r="AM430" s="23"/>
      <c r="AN430" s="21"/>
      <c r="AO430" s="22"/>
      <c r="AP430" s="23"/>
      <c r="AQ430" s="21"/>
      <c r="AR430" s="22"/>
      <c r="AS430" s="23"/>
      <c r="AT430" s="21"/>
      <c r="AU430" s="22"/>
      <c r="AV430" s="23"/>
      <c r="AW430" s="21"/>
      <c r="AX430" s="22"/>
      <c r="AY430" s="23"/>
      <c r="AZ430" s="21"/>
      <c r="BA430" s="22"/>
      <c r="BB430" s="23"/>
      <c r="BC430" s="21"/>
      <c r="BD430" s="22"/>
      <c r="BE430" s="23"/>
      <c r="BF430" s="24"/>
      <c r="BG430" s="25"/>
      <c r="BH430" s="26"/>
      <c r="BI430" s="24"/>
      <c r="BJ430" s="25"/>
      <c r="BK430" s="26"/>
      <c r="BL430" s="24"/>
      <c r="BM430" s="25"/>
      <c r="BN430" s="26"/>
      <c r="BO430" s="24"/>
      <c r="BP430" s="25"/>
      <c r="BQ430" s="26"/>
      <c r="BR430" s="21"/>
      <c r="BS430" s="22"/>
      <c r="BT430" s="23"/>
      <c r="BU430" s="21"/>
      <c r="BV430" s="22"/>
      <c r="BW430" s="23"/>
      <c r="BX430" s="21"/>
      <c r="BY430" s="22"/>
      <c r="BZ430" s="23"/>
      <c r="CA430" s="21"/>
      <c r="CB430" s="22"/>
      <c r="CC430" s="23"/>
      <c r="CD430" s="24"/>
      <c r="CE430" s="25"/>
      <c r="CF430" s="26"/>
      <c r="CG430" s="24"/>
      <c r="CH430" s="25"/>
      <c r="CI430" s="26"/>
      <c r="CJ430" s="24"/>
      <c r="CK430" s="25"/>
      <c r="CL430" s="26"/>
      <c r="CM430" s="21"/>
      <c r="CN430" s="22"/>
      <c r="CO430" s="23"/>
      <c r="CP430" s="21"/>
      <c r="CQ430" s="22"/>
      <c r="CR430" s="23"/>
    </row>
    <row r="431" spans="1:96" ht="31.5" x14ac:dyDescent="0.25">
      <c r="A431" s="15" t="s">
        <v>885</v>
      </c>
      <c r="B431" s="16" t="s">
        <v>886</v>
      </c>
      <c r="C431" s="17">
        <v>124</v>
      </c>
      <c r="D431" s="18">
        <v>9.9758064516129039</v>
      </c>
      <c r="E431" s="19">
        <v>922.84887096774276</v>
      </c>
      <c r="F431" s="20">
        <f t="shared" si="6"/>
        <v>1.1769000000000001</v>
      </c>
      <c r="G431" s="21">
        <v>22</v>
      </c>
      <c r="H431" s="22">
        <v>7.0454545454545459</v>
      </c>
      <c r="I431" s="23">
        <v>897.08636363636322</v>
      </c>
      <c r="J431" s="21">
        <v>49</v>
      </c>
      <c r="K431" s="22">
        <v>12.510204081632653</v>
      </c>
      <c r="L431" s="23">
        <v>1089.6930612244901</v>
      </c>
      <c r="M431" s="21"/>
      <c r="N431" s="22"/>
      <c r="O431" s="23"/>
      <c r="P431" s="24">
        <v>13</v>
      </c>
      <c r="Q431" s="25">
        <v>9.8461538461538467</v>
      </c>
      <c r="R431" s="26">
        <v>805.0846153846154</v>
      </c>
      <c r="S431" s="24"/>
      <c r="T431" s="25"/>
      <c r="U431" s="26"/>
      <c r="V431" s="24"/>
      <c r="W431" s="25"/>
      <c r="X431" s="26"/>
      <c r="Y431" s="24">
        <v>2</v>
      </c>
      <c r="Z431" s="25">
        <v>7.5</v>
      </c>
      <c r="AA431" s="26">
        <v>479.58500000000004</v>
      </c>
      <c r="AB431" s="24">
        <v>9</v>
      </c>
      <c r="AC431" s="25">
        <v>7.2222222222222223</v>
      </c>
      <c r="AD431" s="26">
        <v>824.91777777777781</v>
      </c>
      <c r="AE431" s="24">
        <v>5</v>
      </c>
      <c r="AF431" s="25">
        <v>11.2</v>
      </c>
      <c r="AG431" s="26">
        <v>981.0440000000001</v>
      </c>
      <c r="AH431" s="24">
        <v>5</v>
      </c>
      <c r="AI431" s="25">
        <v>12.2</v>
      </c>
      <c r="AJ431" s="26">
        <v>1075.2180000000001</v>
      </c>
      <c r="AK431" s="21"/>
      <c r="AL431" s="22"/>
      <c r="AM431" s="23"/>
      <c r="AN431" s="21">
        <v>3</v>
      </c>
      <c r="AO431" s="22">
        <v>2.6666666666666665</v>
      </c>
      <c r="AP431" s="23">
        <v>335.90999999999997</v>
      </c>
      <c r="AQ431" s="21">
        <v>5</v>
      </c>
      <c r="AR431" s="22">
        <v>7.8</v>
      </c>
      <c r="AS431" s="23">
        <v>602.28199999999993</v>
      </c>
      <c r="AT431" s="21">
        <v>1</v>
      </c>
      <c r="AU431" s="22">
        <v>7</v>
      </c>
      <c r="AV431" s="23">
        <v>976.66</v>
      </c>
      <c r="AW431" s="21">
        <v>5</v>
      </c>
      <c r="AX431" s="22">
        <v>7.4</v>
      </c>
      <c r="AY431" s="23">
        <v>589.77800000000002</v>
      </c>
      <c r="AZ431" s="21">
        <v>2</v>
      </c>
      <c r="BA431" s="22">
        <v>9</v>
      </c>
      <c r="BB431" s="23">
        <v>773.25</v>
      </c>
      <c r="BC431" s="21">
        <v>3</v>
      </c>
      <c r="BD431" s="22">
        <v>11.666666666666666</v>
      </c>
      <c r="BE431" s="23">
        <v>893.45666666666659</v>
      </c>
      <c r="BF431" s="24"/>
      <c r="BG431" s="25"/>
      <c r="BH431" s="26"/>
      <c r="BI431" s="24"/>
      <c r="BJ431" s="25"/>
      <c r="BK431" s="26"/>
      <c r="BL431" s="24"/>
      <c r="BM431" s="25"/>
      <c r="BN431" s="26"/>
      <c r="BO431" s="24"/>
      <c r="BP431" s="25"/>
      <c r="BQ431" s="26"/>
      <c r="BR431" s="21"/>
      <c r="BS431" s="22"/>
      <c r="BT431" s="23"/>
      <c r="BU431" s="21"/>
      <c r="BV431" s="22"/>
      <c r="BW431" s="23"/>
      <c r="BX431" s="21"/>
      <c r="BY431" s="22"/>
      <c r="BZ431" s="23"/>
      <c r="CA431" s="21"/>
      <c r="CB431" s="22"/>
      <c r="CC431" s="23"/>
      <c r="CD431" s="24"/>
      <c r="CE431" s="25"/>
      <c r="CF431" s="26"/>
      <c r="CG431" s="24"/>
      <c r="CH431" s="25"/>
      <c r="CI431" s="26"/>
      <c r="CJ431" s="24"/>
      <c r="CK431" s="25"/>
      <c r="CL431" s="26"/>
      <c r="CM431" s="21"/>
      <c r="CN431" s="22"/>
      <c r="CO431" s="23"/>
      <c r="CP431" s="21"/>
      <c r="CQ431" s="22"/>
      <c r="CR431" s="23"/>
    </row>
    <row r="432" spans="1:96" ht="31.5" x14ac:dyDescent="0.25">
      <c r="A432" s="15" t="s">
        <v>887</v>
      </c>
      <c r="B432" s="16" t="s">
        <v>888</v>
      </c>
      <c r="C432" s="17">
        <v>118</v>
      </c>
      <c r="D432" s="18">
        <v>6.7203389830508478</v>
      </c>
      <c r="E432" s="19">
        <v>632.252627118644</v>
      </c>
      <c r="F432" s="20">
        <f t="shared" si="6"/>
        <v>0.80630000000000002</v>
      </c>
      <c r="G432" s="21">
        <v>18</v>
      </c>
      <c r="H432" s="22">
        <v>7.9444444444444446</v>
      </c>
      <c r="I432" s="23">
        <v>860.6344444444444</v>
      </c>
      <c r="J432" s="21">
        <v>37</v>
      </c>
      <c r="K432" s="22">
        <v>6.5675675675675675</v>
      </c>
      <c r="L432" s="23">
        <v>615.21027027027037</v>
      </c>
      <c r="M432" s="21">
        <v>2</v>
      </c>
      <c r="N432" s="22">
        <v>3.5</v>
      </c>
      <c r="O432" s="23">
        <v>476.67</v>
      </c>
      <c r="P432" s="24">
        <v>17</v>
      </c>
      <c r="Q432" s="25">
        <v>7.117647058823529</v>
      </c>
      <c r="R432" s="26">
        <v>504.17823529411771</v>
      </c>
      <c r="S432" s="24">
        <v>4</v>
      </c>
      <c r="T432" s="25">
        <v>6.5</v>
      </c>
      <c r="U432" s="26">
        <v>801.24</v>
      </c>
      <c r="V432" s="24">
        <v>3</v>
      </c>
      <c r="W432" s="25">
        <v>5</v>
      </c>
      <c r="X432" s="26">
        <v>487.78333333333336</v>
      </c>
      <c r="Y432" s="24">
        <v>6</v>
      </c>
      <c r="Z432" s="25">
        <v>8.6666666666666661</v>
      </c>
      <c r="AA432" s="26">
        <v>761.04</v>
      </c>
      <c r="AB432" s="24">
        <v>4</v>
      </c>
      <c r="AC432" s="25">
        <v>6.25</v>
      </c>
      <c r="AD432" s="26">
        <v>868.84249999999997</v>
      </c>
      <c r="AE432" s="24">
        <v>4</v>
      </c>
      <c r="AF432" s="25">
        <v>6.5</v>
      </c>
      <c r="AG432" s="26">
        <v>482.73749999999995</v>
      </c>
      <c r="AH432" s="24">
        <v>6</v>
      </c>
      <c r="AI432" s="25">
        <v>6</v>
      </c>
      <c r="AJ432" s="26">
        <v>528.47166666666669</v>
      </c>
      <c r="AK432" s="21"/>
      <c r="AL432" s="22"/>
      <c r="AM432" s="23"/>
      <c r="AN432" s="21">
        <v>2</v>
      </c>
      <c r="AO432" s="22">
        <v>7.5</v>
      </c>
      <c r="AP432" s="23">
        <v>659.35</v>
      </c>
      <c r="AQ432" s="21">
        <v>7</v>
      </c>
      <c r="AR432" s="22">
        <v>4.2857142857142856</v>
      </c>
      <c r="AS432" s="23">
        <v>415.29857142857145</v>
      </c>
      <c r="AT432" s="21"/>
      <c r="AU432" s="22"/>
      <c r="AV432" s="23"/>
      <c r="AW432" s="21">
        <v>1</v>
      </c>
      <c r="AX432" s="22">
        <v>4</v>
      </c>
      <c r="AY432" s="23">
        <v>721.56</v>
      </c>
      <c r="AZ432" s="21"/>
      <c r="BA432" s="22"/>
      <c r="BB432" s="23"/>
      <c r="BC432" s="21">
        <v>2</v>
      </c>
      <c r="BD432" s="22">
        <v>16</v>
      </c>
      <c r="BE432" s="23">
        <v>1040.855</v>
      </c>
      <c r="BF432" s="24"/>
      <c r="BG432" s="25"/>
      <c r="BH432" s="26"/>
      <c r="BI432" s="24"/>
      <c r="BJ432" s="25"/>
      <c r="BK432" s="26"/>
      <c r="BL432" s="24"/>
      <c r="BM432" s="25"/>
      <c r="BN432" s="26"/>
      <c r="BO432" s="24">
        <v>2</v>
      </c>
      <c r="BP432" s="25">
        <v>6.5</v>
      </c>
      <c r="BQ432" s="26">
        <v>598.83000000000004</v>
      </c>
      <c r="BR432" s="21"/>
      <c r="BS432" s="22"/>
      <c r="BT432" s="23"/>
      <c r="BU432" s="21"/>
      <c r="BV432" s="22"/>
      <c r="BW432" s="23"/>
      <c r="BX432" s="21"/>
      <c r="BY432" s="22"/>
      <c r="BZ432" s="23"/>
      <c r="CA432" s="21"/>
      <c r="CB432" s="22"/>
      <c r="CC432" s="23"/>
      <c r="CD432" s="24">
        <v>2</v>
      </c>
      <c r="CE432" s="25">
        <v>2</v>
      </c>
      <c r="CF432" s="26">
        <v>285.42500000000001</v>
      </c>
      <c r="CG432" s="24"/>
      <c r="CH432" s="25"/>
      <c r="CI432" s="26"/>
      <c r="CJ432" s="24"/>
      <c r="CK432" s="25"/>
      <c r="CL432" s="26"/>
      <c r="CM432" s="21"/>
      <c r="CN432" s="22"/>
      <c r="CO432" s="23"/>
      <c r="CP432" s="21">
        <v>1</v>
      </c>
      <c r="CQ432" s="22">
        <v>1</v>
      </c>
      <c r="CR432" s="23">
        <v>217.96999999999997</v>
      </c>
    </row>
    <row r="433" spans="1:96" x14ac:dyDescent="0.25">
      <c r="A433" s="15" t="s">
        <v>889</v>
      </c>
      <c r="B433" s="16" t="s">
        <v>890</v>
      </c>
      <c r="C433" s="17">
        <v>168</v>
      </c>
      <c r="D433" s="18">
        <v>15.089285714285714</v>
      </c>
      <c r="E433" s="19">
        <v>1657.2542857142848</v>
      </c>
      <c r="F433" s="20">
        <f t="shared" si="6"/>
        <v>2.1135000000000002</v>
      </c>
      <c r="G433" s="21">
        <v>24</v>
      </c>
      <c r="H433" s="22">
        <v>20.458333333333332</v>
      </c>
      <c r="I433" s="23">
        <v>2649.8666666666663</v>
      </c>
      <c r="J433" s="21">
        <v>36</v>
      </c>
      <c r="K433" s="22">
        <v>24.25</v>
      </c>
      <c r="L433" s="23">
        <v>2317.4966666666669</v>
      </c>
      <c r="M433" s="21">
        <v>36</v>
      </c>
      <c r="N433" s="22">
        <v>8.3055555555555554</v>
      </c>
      <c r="O433" s="23">
        <v>988.18111111111125</v>
      </c>
      <c r="P433" s="24">
        <v>4</v>
      </c>
      <c r="Q433" s="25">
        <v>27.25</v>
      </c>
      <c r="R433" s="26">
        <v>3013.9450000000002</v>
      </c>
      <c r="S433" s="24">
        <v>4</v>
      </c>
      <c r="T433" s="25">
        <v>13.25</v>
      </c>
      <c r="U433" s="26">
        <v>1156.2249999999999</v>
      </c>
      <c r="V433" s="24">
        <v>4</v>
      </c>
      <c r="W433" s="25">
        <v>10.25</v>
      </c>
      <c r="X433" s="26">
        <v>1118.0300000000002</v>
      </c>
      <c r="Y433" s="24">
        <v>1</v>
      </c>
      <c r="Z433" s="25">
        <v>8</v>
      </c>
      <c r="AA433" s="26">
        <v>704.03</v>
      </c>
      <c r="AB433" s="24">
        <v>9</v>
      </c>
      <c r="AC433" s="25">
        <v>15.222222222222221</v>
      </c>
      <c r="AD433" s="26">
        <v>1439.7055555555555</v>
      </c>
      <c r="AE433" s="24"/>
      <c r="AF433" s="25"/>
      <c r="AG433" s="26"/>
      <c r="AH433" s="24">
        <v>2</v>
      </c>
      <c r="AI433" s="25">
        <v>23.5</v>
      </c>
      <c r="AJ433" s="26">
        <v>2139.7600000000002</v>
      </c>
      <c r="AK433" s="21">
        <v>1</v>
      </c>
      <c r="AL433" s="22">
        <v>6</v>
      </c>
      <c r="AM433" s="23">
        <v>468.26</v>
      </c>
      <c r="AN433" s="21"/>
      <c r="AO433" s="22"/>
      <c r="AP433" s="23"/>
      <c r="AQ433" s="21">
        <v>1</v>
      </c>
      <c r="AR433" s="22">
        <v>7</v>
      </c>
      <c r="AS433" s="23">
        <v>539.71</v>
      </c>
      <c r="AT433" s="21"/>
      <c r="AU433" s="22"/>
      <c r="AV433" s="23"/>
      <c r="AW433" s="21"/>
      <c r="AX433" s="22"/>
      <c r="AY433" s="23"/>
      <c r="AZ433" s="21"/>
      <c r="BA433" s="22"/>
      <c r="BB433" s="23"/>
      <c r="BC433" s="21"/>
      <c r="BD433" s="22"/>
      <c r="BE433" s="23"/>
      <c r="BF433" s="24"/>
      <c r="BG433" s="25"/>
      <c r="BH433" s="26"/>
      <c r="BI433" s="24"/>
      <c r="BJ433" s="25"/>
      <c r="BK433" s="26"/>
      <c r="BL433" s="24">
        <v>1</v>
      </c>
      <c r="BM433" s="25">
        <v>44</v>
      </c>
      <c r="BN433" s="26">
        <v>2824.73</v>
      </c>
      <c r="BO433" s="24"/>
      <c r="BP433" s="25"/>
      <c r="BQ433" s="26"/>
      <c r="BR433" s="21"/>
      <c r="BS433" s="22"/>
      <c r="BT433" s="23"/>
      <c r="BU433" s="21"/>
      <c r="BV433" s="22"/>
      <c r="BW433" s="23"/>
      <c r="BX433" s="21"/>
      <c r="BY433" s="22"/>
      <c r="BZ433" s="23"/>
      <c r="CA433" s="21"/>
      <c r="CB433" s="22"/>
      <c r="CC433" s="23"/>
      <c r="CD433" s="24">
        <v>45</v>
      </c>
      <c r="CE433" s="25">
        <v>9.3333333333333339</v>
      </c>
      <c r="CF433" s="26">
        <v>1175.3582222222221</v>
      </c>
      <c r="CG433" s="24"/>
      <c r="CH433" s="25"/>
      <c r="CI433" s="26"/>
      <c r="CJ433" s="24"/>
      <c r="CK433" s="25"/>
      <c r="CL433" s="26"/>
      <c r="CM433" s="21"/>
      <c r="CN433" s="22"/>
      <c r="CO433" s="23"/>
      <c r="CP433" s="21"/>
      <c r="CQ433" s="22"/>
      <c r="CR433" s="23"/>
    </row>
    <row r="434" spans="1:96" x14ac:dyDescent="0.25">
      <c r="A434" s="27" t="s">
        <v>891</v>
      </c>
      <c r="B434" s="28" t="s">
        <v>892</v>
      </c>
      <c r="C434" s="29">
        <v>405</v>
      </c>
      <c r="D434" s="30">
        <v>9.518518518518519</v>
      </c>
      <c r="E434" s="31">
        <v>811.60837037036936</v>
      </c>
      <c r="F434" s="20">
        <f t="shared" si="6"/>
        <v>1.0350999999999999</v>
      </c>
      <c r="G434" s="32">
        <v>70</v>
      </c>
      <c r="H434" s="33">
        <v>7.8285714285714283</v>
      </c>
      <c r="I434" s="34">
        <v>790.61814285714274</v>
      </c>
      <c r="J434" s="32">
        <v>214</v>
      </c>
      <c r="K434" s="33">
        <v>8.6588785046728969</v>
      </c>
      <c r="L434" s="34">
        <v>735.28976635513993</v>
      </c>
      <c r="M434" s="32">
        <v>1</v>
      </c>
      <c r="N434" s="33">
        <v>4</v>
      </c>
      <c r="O434" s="34">
        <v>577.89</v>
      </c>
      <c r="P434" s="35">
        <v>10</v>
      </c>
      <c r="Q434" s="36">
        <v>10.6</v>
      </c>
      <c r="R434" s="37">
        <v>765.2349999999999</v>
      </c>
      <c r="S434" s="35">
        <v>20</v>
      </c>
      <c r="T434" s="36">
        <v>8.4</v>
      </c>
      <c r="U434" s="37">
        <v>740.82349999999974</v>
      </c>
      <c r="V434" s="35"/>
      <c r="W434" s="36"/>
      <c r="X434" s="37"/>
      <c r="Y434" s="35">
        <v>5</v>
      </c>
      <c r="Z434" s="36">
        <v>10.6</v>
      </c>
      <c r="AA434" s="37">
        <v>823.13400000000001</v>
      </c>
      <c r="AB434" s="35">
        <v>41</v>
      </c>
      <c r="AC434" s="36">
        <v>10.658536585365853</v>
      </c>
      <c r="AD434" s="37">
        <v>820.27463414634121</v>
      </c>
      <c r="AE434" s="35">
        <v>19</v>
      </c>
      <c r="AF434" s="36">
        <v>16.94736842105263</v>
      </c>
      <c r="AG434" s="37">
        <v>1434.4152631578947</v>
      </c>
      <c r="AH434" s="35">
        <v>17</v>
      </c>
      <c r="AI434" s="36">
        <v>14.647058823529411</v>
      </c>
      <c r="AJ434" s="37">
        <v>1061.9717647058822</v>
      </c>
      <c r="AK434" s="32"/>
      <c r="AL434" s="33"/>
      <c r="AM434" s="34"/>
      <c r="AN434" s="32">
        <v>2</v>
      </c>
      <c r="AO434" s="33">
        <v>16.5</v>
      </c>
      <c r="AP434" s="34">
        <v>1530.625</v>
      </c>
      <c r="AQ434" s="32"/>
      <c r="AR434" s="33"/>
      <c r="AS434" s="34"/>
      <c r="AT434" s="32"/>
      <c r="AU434" s="33"/>
      <c r="AV434" s="34"/>
      <c r="AW434" s="32">
        <v>3</v>
      </c>
      <c r="AX434" s="33">
        <v>20.666666666666668</v>
      </c>
      <c r="AY434" s="34">
        <v>1853.1633333333332</v>
      </c>
      <c r="AZ434" s="32"/>
      <c r="BA434" s="33"/>
      <c r="BB434" s="34"/>
      <c r="BC434" s="32"/>
      <c r="BD434" s="33"/>
      <c r="BE434" s="34"/>
      <c r="BF434" s="35">
        <v>1</v>
      </c>
      <c r="BG434" s="36">
        <v>8</v>
      </c>
      <c r="BH434" s="37">
        <v>504.4</v>
      </c>
      <c r="BI434" s="35">
        <v>2</v>
      </c>
      <c r="BJ434" s="36">
        <v>6</v>
      </c>
      <c r="BK434" s="37">
        <v>389.96000000000004</v>
      </c>
      <c r="BL434" s="35"/>
      <c r="BM434" s="36"/>
      <c r="BN434" s="37"/>
      <c r="BO434" s="35"/>
      <c r="BP434" s="36"/>
      <c r="BQ434" s="37"/>
      <c r="BR434" s="32"/>
      <c r="BS434" s="33"/>
      <c r="BT434" s="34"/>
      <c r="BU434" s="32"/>
      <c r="BV434" s="33"/>
      <c r="BW434" s="34"/>
      <c r="BX434" s="32"/>
      <c r="BY434" s="33"/>
      <c r="BZ434" s="34"/>
      <c r="CA434" s="32"/>
      <c r="CB434" s="33"/>
      <c r="CC434" s="34"/>
      <c r="CD434" s="35"/>
      <c r="CE434" s="36"/>
      <c r="CF434" s="37"/>
      <c r="CG434" s="35"/>
      <c r="CH434" s="36"/>
      <c r="CI434" s="37"/>
      <c r="CJ434" s="35"/>
      <c r="CK434" s="36"/>
      <c r="CL434" s="37"/>
      <c r="CM434" s="32"/>
      <c r="CN434" s="33"/>
      <c r="CO434" s="34"/>
      <c r="CP434" s="32"/>
      <c r="CQ434" s="33"/>
      <c r="CR434" s="34"/>
    </row>
    <row r="435" spans="1:96" x14ac:dyDescent="0.25">
      <c r="A435" s="15" t="s">
        <v>893</v>
      </c>
      <c r="B435" s="16" t="s">
        <v>894</v>
      </c>
      <c r="C435" s="17">
        <v>12</v>
      </c>
      <c r="D435" s="18">
        <v>9.6666666666666661</v>
      </c>
      <c r="E435" s="19">
        <v>929.92</v>
      </c>
      <c r="F435" s="20">
        <f t="shared" si="6"/>
        <v>1.1859999999999999</v>
      </c>
      <c r="G435" s="21"/>
      <c r="H435" s="22"/>
      <c r="I435" s="23"/>
      <c r="J435" s="21"/>
      <c r="K435" s="22"/>
      <c r="L435" s="23"/>
      <c r="M435" s="21">
        <v>10</v>
      </c>
      <c r="N435" s="22">
        <v>10.1</v>
      </c>
      <c r="O435" s="23">
        <v>1018.6269999999998</v>
      </c>
      <c r="P435" s="24"/>
      <c r="Q435" s="25"/>
      <c r="R435" s="26"/>
      <c r="S435" s="24"/>
      <c r="T435" s="25"/>
      <c r="U435" s="26"/>
      <c r="V435" s="24">
        <v>1</v>
      </c>
      <c r="W435" s="25">
        <v>9</v>
      </c>
      <c r="X435" s="26">
        <v>567.45000000000005</v>
      </c>
      <c r="Y435" s="24"/>
      <c r="Z435" s="25"/>
      <c r="AA435" s="26"/>
      <c r="AB435" s="24">
        <v>1</v>
      </c>
      <c r="AC435" s="25">
        <v>6</v>
      </c>
      <c r="AD435" s="26">
        <v>405.32</v>
      </c>
      <c r="AE435" s="24"/>
      <c r="AF435" s="25"/>
      <c r="AG435" s="26"/>
      <c r="AH435" s="24"/>
      <c r="AI435" s="25"/>
      <c r="AJ435" s="26"/>
      <c r="AK435" s="21"/>
      <c r="AL435" s="22"/>
      <c r="AM435" s="23"/>
      <c r="AN435" s="21"/>
      <c r="AO435" s="22"/>
      <c r="AP435" s="23"/>
      <c r="AQ435" s="21"/>
      <c r="AR435" s="22"/>
      <c r="AS435" s="23"/>
      <c r="AT435" s="21"/>
      <c r="AU435" s="22"/>
      <c r="AV435" s="23"/>
      <c r="AW435" s="21"/>
      <c r="AX435" s="22"/>
      <c r="AY435" s="23"/>
      <c r="AZ435" s="21"/>
      <c r="BA435" s="22"/>
      <c r="BB435" s="23"/>
      <c r="BC435" s="21"/>
      <c r="BD435" s="22"/>
      <c r="BE435" s="23"/>
      <c r="BF435" s="24"/>
      <c r="BG435" s="25"/>
      <c r="BH435" s="26"/>
      <c r="BI435" s="24"/>
      <c r="BJ435" s="25"/>
      <c r="BK435" s="26"/>
      <c r="BL435" s="24"/>
      <c r="BM435" s="25"/>
      <c r="BN435" s="26"/>
      <c r="BO435" s="24"/>
      <c r="BP435" s="25"/>
      <c r="BQ435" s="26"/>
      <c r="BR435" s="21"/>
      <c r="BS435" s="22"/>
      <c r="BT435" s="23"/>
      <c r="BU435" s="21"/>
      <c r="BV435" s="22"/>
      <c r="BW435" s="23"/>
      <c r="BX435" s="21"/>
      <c r="BY435" s="22"/>
      <c r="BZ435" s="23"/>
      <c r="CA435" s="21"/>
      <c r="CB435" s="22"/>
      <c r="CC435" s="23"/>
      <c r="CD435" s="24"/>
      <c r="CE435" s="25"/>
      <c r="CF435" s="26"/>
      <c r="CG435" s="24"/>
      <c r="CH435" s="25"/>
      <c r="CI435" s="26"/>
      <c r="CJ435" s="24"/>
      <c r="CK435" s="25"/>
      <c r="CL435" s="26"/>
      <c r="CM435" s="21"/>
      <c r="CN435" s="22"/>
      <c r="CO435" s="23"/>
      <c r="CP435" s="21"/>
      <c r="CQ435" s="22"/>
      <c r="CR435" s="23"/>
    </row>
    <row r="436" spans="1:96" x14ac:dyDescent="0.25">
      <c r="A436" s="15" t="s">
        <v>895</v>
      </c>
      <c r="B436" s="16" t="s">
        <v>896</v>
      </c>
      <c r="C436" s="17">
        <v>78</v>
      </c>
      <c r="D436" s="18">
        <v>7.1282051282051286</v>
      </c>
      <c r="E436" s="19">
        <v>516.81269230769226</v>
      </c>
      <c r="F436" s="20">
        <f t="shared" si="6"/>
        <v>0.65910000000000002</v>
      </c>
      <c r="G436" s="21">
        <v>8</v>
      </c>
      <c r="H436" s="22">
        <v>9.625</v>
      </c>
      <c r="I436" s="23">
        <v>797.11124999999993</v>
      </c>
      <c r="J436" s="21">
        <v>11</v>
      </c>
      <c r="K436" s="22">
        <v>5.7272727272727275</v>
      </c>
      <c r="L436" s="23">
        <v>523.80181818181813</v>
      </c>
      <c r="M436" s="21">
        <v>6</v>
      </c>
      <c r="N436" s="22">
        <v>5.333333333333333</v>
      </c>
      <c r="O436" s="23">
        <v>346.98</v>
      </c>
      <c r="P436" s="24">
        <v>2</v>
      </c>
      <c r="Q436" s="25">
        <v>12.5</v>
      </c>
      <c r="R436" s="26">
        <v>804.20499999999993</v>
      </c>
      <c r="S436" s="24"/>
      <c r="T436" s="25"/>
      <c r="U436" s="26"/>
      <c r="V436" s="24"/>
      <c r="W436" s="25"/>
      <c r="X436" s="26"/>
      <c r="Y436" s="24"/>
      <c r="Z436" s="25"/>
      <c r="AA436" s="26"/>
      <c r="AB436" s="24">
        <v>10</v>
      </c>
      <c r="AC436" s="25">
        <v>5.4</v>
      </c>
      <c r="AD436" s="26">
        <v>450.74000000000007</v>
      </c>
      <c r="AE436" s="24">
        <v>1</v>
      </c>
      <c r="AF436" s="25">
        <v>7</v>
      </c>
      <c r="AG436" s="26">
        <v>535.19000000000005</v>
      </c>
      <c r="AH436" s="24">
        <v>5</v>
      </c>
      <c r="AI436" s="25">
        <v>8.1999999999999993</v>
      </c>
      <c r="AJ436" s="26">
        <v>517.01</v>
      </c>
      <c r="AK436" s="21"/>
      <c r="AL436" s="22"/>
      <c r="AM436" s="23"/>
      <c r="AN436" s="21"/>
      <c r="AO436" s="22"/>
      <c r="AP436" s="23"/>
      <c r="AQ436" s="21"/>
      <c r="AR436" s="22"/>
      <c r="AS436" s="23"/>
      <c r="AT436" s="21">
        <v>1</v>
      </c>
      <c r="AU436" s="22">
        <v>6</v>
      </c>
      <c r="AV436" s="23">
        <v>378.3</v>
      </c>
      <c r="AW436" s="21">
        <v>1</v>
      </c>
      <c r="AX436" s="22">
        <v>2</v>
      </c>
      <c r="AY436" s="23">
        <v>126.1</v>
      </c>
      <c r="AZ436" s="21">
        <v>1</v>
      </c>
      <c r="BA436" s="22">
        <v>4</v>
      </c>
      <c r="BB436" s="23">
        <v>252.2</v>
      </c>
      <c r="BC436" s="21">
        <v>2</v>
      </c>
      <c r="BD436" s="22">
        <v>4</v>
      </c>
      <c r="BE436" s="23">
        <v>252.2</v>
      </c>
      <c r="BF436" s="24">
        <v>1</v>
      </c>
      <c r="BG436" s="25">
        <v>27</v>
      </c>
      <c r="BH436" s="26">
        <v>1773.12</v>
      </c>
      <c r="BI436" s="24"/>
      <c r="BJ436" s="25"/>
      <c r="BK436" s="26"/>
      <c r="BL436" s="24">
        <v>3</v>
      </c>
      <c r="BM436" s="25">
        <v>4</v>
      </c>
      <c r="BN436" s="26">
        <v>252.20000000000002</v>
      </c>
      <c r="BO436" s="24"/>
      <c r="BP436" s="25"/>
      <c r="BQ436" s="26"/>
      <c r="BR436" s="21"/>
      <c r="BS436" s="22"/>
      <c r="BT436" s="23"/>
      <c r="BU436" s="21"/>
      <c r="BV436" s="22"/>
      <c r="BW436" s="23"/>
      <c r="BX436" s="21"/>
      <c r="BY436" s="22"/>
      <c r="BZ436" s="23"/>
      <c r="CA436" s="21"/>
      <c r="CB436" s="22"/>
      <c r="CC436" s="23"/>
      <c r="CD436" s="24">
        <v>7</v>
      </c>
      <c r="CE436" s="25">
        <v>5.5714285714285712</v>
      </c>
      <c r="CF436" s="26">
        <v>388.65142857142854</v>
      </c>
      <c r="CG436" s="24"/>
      <c r="CH436" s="25"/>
      <c r="CI436" s="26"/>
      <c r="CJ436" s="24"/>
      <c r="CK436" s="25"/>
      <c r="CL436" s="26"/>
      <c r="CM436" s="21">
        <v>19</v>
      </c>
      <c r="CN436" s="22">
        <v>8.3684210526315788</v>
      </c>
      <c r="CO436" s="23">
        <v>544.39315789473676</v>
      </c>
      <c r="CP436" s="21"/>
      <c r="CQ436" s="22"/>
      <c r="CR436" s="23"/>
    </row>
    <row r="437" spans="1:96" x14ac:dyDescent="0.25">
      <c r="A437" s="15" t="s">
        <v>897</v>
      </c>
      <c r="B437" s="16" t="s">
        <v>898</v>
      </c>
      <c r="C437" s="17">
        <v>10</v>
      </c>
      <c r="D437" s="18">
        <v>4.3</v>
      </c>
      <c r="E437" s="19">
        <v>346.90699999999998</v>
      </c>
      <c r="F437" s="20">
        <f t="shared" si="6"/>
        <v>0.44240000000000002</v>
      </c>
      <c r="G437" s="21"/>
      <c r="H437" s="22"/>
      <c r="I437" s="23"/>
      <c r="J437" s="21">
        <v>4</v>
      </c>
      <c r="K437" s="22">
        <v>7.75</v>
      </c>
      <c r="L437" s="23">
        <v>678.11749999999995</v>
      </c>
      <c r="M437" s="21"/>
      <c r="N437" s="22"/>
      <c r="O437" s="23"/>
      <c r="P437" s="24"/>
      <c r="Q437" s="25"/>
      <c r="R437" s="26"/>
      <c r="S437" s="24"/>
      <c r="T437" s="25"/>
      <c r="U437" s="26"/>
      <c r="V437" s="24">
        <v>1</v>
      </c>
      <c r="W437" s="25">
        <v>3</v>
      </c>
      <c r="X437" s="26">
        <v>189.15</v>
      </c>
      <c r="Y437" s="24">
        <v>2</v>
      </c>
      <c r="Z437" s="25">
        <v>2</v>
      </c>
      <c r="AA437" s="26">
        <v>126.1</v>
      </c>
      <c r="AB437" s="24"/>
      <c r="AC437" s="25"/>
      <c r="AD437" s="26"/>
      <c r="AE437" s="24"/>
      <c r="AF437" s="25"/>
      <c r="AG437" s="26"/>
      <c r="AH437" s="24"/>
      <c r="AI437" s="25"/>
      <c r="AJ437" s="26"/>
      <c r="AK437" s="21"/>
      <c r="AL437" s="22"/>
      <c r="AM437" s="23"/>
      <c r="AN437" s="21"/>
      <c r="AO437" s="22"/>
      <c r="AP437" s="23"/>
      <c r="AQ437" s="21"/>
      <c r="AR437" s="22"/>
      <c r="AS437" s="23"/>
      <c r="AT437" s="21"/>
      <c r="AU437" s="22"/>
      <c r="AV437" s="23"/>
      <c r="AW437" s="21">
        <v>1</v>
      </c>
      <c r="AX437" s="22">
        <v>2</v>
      </c>
      <c r="AY437" s="23">
        <v>126.1</v>
      </c>
      <c r="AZ437" s="21">
        <v>2</v>
      </c>
      <c r="BA437" s="22">
        <v>1.5</v>
      </c>
      <c r="BB437" s="23">
        <v>94.574999999999989</v>
      </c>
      <c r="BC437" s="21"/>
      <c r="BD437" s="22"/>
      <c r="BE437" s="23"/>
      <c r="BF437" s="24"/>
      <c r="BG437" s="25"/>
      <c r="BH437" s="26"/>
      <c r="BI437" s="24"/>
      <c r="BJ437" s="25"/>
      <c r="BK437" s="26"/>
      <c r="BL437" s="24"/>
      <c r="BM437" s="25"/>
      <c r="BN437" s="26"/>
      <c r="BO437" s="24"/>
      <c r="BP437" s="25"/>
      <c r="BQ437" s="26"/>
      <c r="BR437" s="21"/>
      <c r="BS437" s="22"/>
      <c r="BT437" s="23"/>
      <c r="BU437" s="21"/>
      <c r="BV437" s="22"/>
      <c r="BW437" s="23"/>
      <c r="BX437" s="21"/>
      <c r="BY437" s="22"/>
      <c r="BZ437" s="23"/>
      <c r="CA437" s="21"/>
      <c r="CB437" s="22"/>
      <c r="CC437" s="23"/>
      <c r="CD437" s="24"/>
      <c r="CE437" s="25"/>
      <c r="CF437" s="26"/>
      <c r="CG437" s="24"/>
      <c r="CH437" s="25"/>
      <c r="CI437" s="26"/>
      <c r="CJ437" s="24"/>
      <c r="CK437" s="25"/>
      <c r="CL437" s="26"/>
      <c r="CM437" s="21"/>
      <c r="CN437" s="22"/>
      <c r="CO437" s="23"/>
      <c r="CP437" s="21"/>
      <c r="CQ437" s="22"/>
      <c r="CR437" s="23"/>
    </row>
    <row r="438" spans="1:96" x14ac:dyDescent="0.25">
      <c r="A438" s="15" t="s">
        <v>899</v>
      </c>
      <c r="B438" s="16" t="s">
        <v>900</v>
      </c>
      <c r="C438" s="17">
        <v>21</v>
      </c>
      <c r="D438" s="18">
        <v>7.333333333333333</v>
      </c>
      <c r="E438" s="19">
        <v>631.4028571428571</v>
      </c>
      <c r="F438" s="20">
        <f t="shared" si="6"/>
        <v>0.80520000000000003</v>
      </c>
      <c r="G438" s="21">
        <v>1</v>
      </c>
      <c r="H438" s="22">
        <v>6</v>
      </c>
      <c r="I438" s="23">
        <v>469.6</v>
      </c>
      <c r="J438" s="21">
        <v>11</v>
      </c>
      <c r="K438" s="22">
        <v>8.1818181818181817</v>
      </c>
      <c r="L438" s="23">
        <v>729.43818181818176</v>
      </c>
      <c r="M438" s="21"/>
      <c r="N438" s="22"/>
      <c r="O438" s="23"/>
      <c r="P438" s="24">
        <v>2</v>
      </c>
      <c r="Q438" s="25">
        <v>4</v>
      </c>
      <c r="R438" s="26">
        <v>274.64</v>
      </c>
      <c r="S438" s="24"/>
      <c r="T438" s="25"/>
      <c r="U438" s="26"/>
      <c r="V438" s="24"/>
      <c r="W438" s="25"/>
      <c r="X438" s="26"/>
      <c r="Y438" s="24">
        <v>1</v>
      </c>
      <c r="Z438" s="25">
        <v>4</v>
      </c>
      <c r="AA438" s="26">
        <v>252.2</v>
      </c>
      <c r="AB438" s="24"/>
      <c r="AC438" s="25"/>
      <c r="AD438" s="26"/>
      <c r="AE438" s="24">
        <v>2</v>
      </c>
      <c r="AF438" s="25">
        <v>10</v>
      </c>
      <c r="AG438" s="26">
        <v>906.22</v>
      </c>
      <c r="AH438" s="24"/>
      <c r="AI438" s="25"/>
      <c r="AJ438" s="26"/>
      <c r="AK438" s="21"/>
      <c r="AL438" s="22"/>
      <c r="AM438" s="23"/>
      <c r="AN438" s="21"/>
      <c r="AO438" s="22"/>
      <c r="AP438" s="23"/>
      <c r="AQ438" s="21">
        <v>1</v>
      </c>
      <c r="AR438" s="22">
        <v>7</v>
      </c>
      <c r="AS438" s="23">
        <v>889.85</v>
      </c>
      <c r="AT438" s="21"/>
      <c r="AU438" s="22"/>
      <c r="AV438" s="23"/>
      <c r="AW438" s="21">
        <v>1</v>
      </c>
      <c r="AX438" s="22">
        <v>11</v>
      </c>
      <c r="AY438" s="23">
        <v>757.86999999999989</v>
      </c>
      <c r="AZ438" s="21">
        <v>1</v>
      </c>
      <c r="BA438" s="22">
        <v>5</v>
      </c>
      <c r="BB438" s="23">
        <v>315.25</v>
      </c>
      <c r="BC438" s="21"/>
      <c r="BD438" s="22"/>
      <c r="BE438" s="23"/>
      <c r="BF438" s="24"/>
      <c r="BG438" s="25"/>
      <c r="BH438" s="26"/>
      <c r="BI438" s="24"/>
      <c r="BJ438" s="25"/>
      <c r="BK438" s="26"/>
      <c r="BL438" s="24"/>
      <c r="BM438" s="25"/>
      <c r="BN438" s="26"/>
      <c r="BO438" s="24"/>
      <c r="BP438" s="25"/>
      <c r="BQ438" s="26"/>
      <c r="BR438" s="21"/>
      <c r="BS438" s="22"/>
      <c r="BT438" s="23"/>
      <c r="BU438" s="21">
        <v>1</v>
      </c>
      <c r="BV438" s="22">
        <v>3</v>
      </c>
      <c r="BW438" s="23">
        <v>189.15</v>
      </c>
      <c r="BX438" s="21"/>
      <c r="BY438" s="22"/>
      <c r="BZ438" s="23"/>
      <c r="CA438" s="21"/>
      <c r="CB438" s="22"/>
      <c r="CC438" s="23"/>
      <c r="CD438" s="24"/>
      <c r="CE438" s="25"/>
      <c r="CF438" s="26"/>
      <c r="CG438" s="24"/>
      <c r="CH438" s="25"/>
      <c r="CI438" s="26"/>
      <c r="CJ438" s="24"/>
      <c r="CK438" s="25"/>
      <c r="CL438" s="26"/>
      <c r="CM438" s="21"/>
      <c r="CN438" s="22"/>
      <c r="CO438" s="23"/>
      <c r="CP438" s="21"/>
      <c r="CQ438" s="22"/>
      <c r="CR438" s="23"/>
    </row>
    <row r="439" spans="1:96" x14ac:dyDescent="0.25">
      <c r="A439" s="15" t="s">
        <v>901</v>
      </c>
      <c r="B439" s="16" t="s">
        <v>902</v>
      </c>
      <c r="C439" s="17">
        <v>525</v>
      </c>
      <c r="D439" s="18">
        <v>5.3409523809523813</v>
      </c>
      <c r="E439" s="19">
        <v>368.85222857142804</v>
      </c>
      <c r="F439" s="20">
        <f t="shared" si="6"/>
        <v>0.47039999999999998</v>
      </c>
      <c r="G439" s="21">
        <v>24</v>
      </c>
      <c r="H439" s="22">
        <v>6.416666666666667</v>
      </c>
      <c r="I439" s="23">
        <v>610.40541666666684</v>
      </c>
      <c r="J439" s="21">
        <v>243</v>
      </c>
      <c r="K439" s="22">
        <v>5.3045267489711936</v>
      </c>
      <c r="L439" s="23">
        <v>353.60337448559636</v>
      </c>
      <c r="M439" s="21"/>
      <c r="N439" s="22"/>
      <c r="O439" s="23"/>
      <c r="P439" s="24">
        <v>32</v>
      </c>
      <c r="Q439" s="25">
        <v>7.0625</v>
      </c>
      <c r="R439" s="26">
        <v>494.78062499999999</v>
      </c>
      <c r="S439" s="24">
        <v>51</v>
      </c>
      <c r="T439" s="25">
        <v>3.9215686274509802</v>
      </c>
      <c r="U439" s="26">
        <v>248.37725490196081</v>
      </c>
      <c r="V439" s="24">
        <v>26</v>
      </c>
      <c r="W439" s="25">
        <v>5.0769230769230766</v>
      </c>
      <c r="X439" s="26">
        <v>353.13692307692321</v>
      </c>
      <c r="Y439" s="24">
        <v>7</v>
      </c>
      <c r="Z439" s="25">
        <v>8.1428571428571423</v>
      </c>
      <c r="AA439" s="26">
        <v>656.43428571428569</v>
      </c>
      <c r="AB439" s="24">
        <v>27</v>
      </c>
      <c r="AC439" s="25">
        <v>4.7037037037037033</v>
      </c>
      <c r="AD439" s="26">
        <v>323.3259259259259</v>
      </c>
      <c r="AE439" s="24">
        <v>7</v>
      </c>
      <c r="AF439" s="25">
        <v>7.8571428571428568</v>
      </c>
      <c r="AG439" s="26">
        <v>524.49857142857149</v>
      </c>
      <c r="AH439" s="24">
        <v>60</v>
      </c>
      <c r="AI439" s="25">
        <v>5.3166666666666664</v>
      </c>
      <c r="AJ439" s="26">
        <v>366.14549999999986</v>
      </c>
      <c r="AK439" s="21">
        <v>2</v>
      </c>
      <c r="AL439" s="22">
        <v>6.5</v>
      </c>
      <c r="AM439" s="23">
        <v>409.82500000000005</v>
      </c>
      <c r="AN439" s="21">
        <v>1</v>
      </c>
      <c r="AO439" s="22">
        <v>15</v>
      </c>
      <c r="AP439" s="23">
        <v>1449.08</v>
      </c>
      <c r="AQ439" s="21"/>
      <c r="AR439" s="22"/>
      <c r="AS439" s="23"/>
      <c r="AT439" s="21"/>
      <c r="AU439" s="22"/>
      <c r="AV439" s="23"/>
      <c r="AW439" s="21"/>
      <c r="AX439" s="22"/>
      <c r="AY439" s="23"/>
      <c r="AZ439" s="21">
        <v>26</v>
      </c>
      <c r="BA439" s="22">
        <v>5.0384615384615383</v>
      </c>
      <c r="BB439" s="23">
        <v>317.67500000000007</v>
      </c>
      <c r="BC439" s="21">
        <v>5</v>
      </c>
      <c r="BD439" s="22">
        <v>4.4000000000000004</v>
      </c>
      <c r="BE439" s="23">
        <v>333.37799999999999</v>
      </c>
      <c r="BF439" s="24"/>
      <c r="BG439" s="25"/>
      <c r="BH439" s="26"/>
      <c r="BI439" s="24">
        <v>13</v>
      </c>
      <c r="BJ439" s="25">
        <v>4.7692307692307692</v>
      </c>
      <c r="BK439" s="26">
        <v>315.68923076923079</v>
      </c>
      <c r="BL439" s="24">
        <v>1</v>
      </c>
      <c r="BM439" s="25">
        <v>2</v>
      </c>
      <c r="BN439" s="26">
        <v>126.1</v>
      </c>
      <c r="BO439" s="24"/>
      <c r="BP439" s="25"/>
      <c r="BQ439" s="26"/>
      <c r="BR439" s="21"/>
      <c r="BS439" s="22"/>
      <c r="BT439" s="23"/>
      <c r="BU439" s="21"/>
      <c r="BV439" s="22"/>
      <c r="BW439" s="23"/>
      <c r="BX439" s="21"/>
      <c r="BY439" s="22"/>
      <c r="BZ439" s="23"/>
      <c r="CA439" s="21"/>
      <c r="CB439" s="22"/>
      <c r="CC439" s="23"/>
      <c r="CD439" s="24"/>
      <c r="CE439" s="25"/>
      <c r="CF439" s="26"/>
      <c r="CG439" s="24"/>
      <c r="CH439" s="25"/>
      <c r="CI439" s="26"/>
      <c r="CJ439" s="24"/>
      <c r="CK439" s="25"/>
      <c r="CL439" s="26"/>
      <c r="CM439" s="21"/>
      <c r="CN439" s="22"/>
      <c r="CO439" s="23"/>
      <c r="CP439" s="21"/>
      <c r="CQ439" s="22"/>
      <c r="CR439" s="23"/>
    </row>
    <row r="440" spans="1:96" ht="31.5" x14ac:dyDescent="0.25">
      <c r="A440" s="27" t="s">
        <v>903</v>
      </c>
      <c r="B440" s="28" t="s">
        <v>904</v>
      </c>
      <c r="C440" s="29">
        <v>1163</v>
      </c>
      <c r="D440" s="30">
        <v>3.6225279449699053</v>
      </c>
      <c r="E440" s="31">
        <v>237.77975064488379</v>
      </c>
      <c r="F440" s="20">
        <f t="shared" si="6"/>
        <v>0.30320000000000003</v>
      </c>
      <c r="G440" s="32"/>
      <c r="H440" s="33"/>
      <c r="I440" s="34"/>
      <c r="J440" s="32"/>
      <c r="K440" s="33"/>
      <c r="L440" s="34"/>
      <c r="M440" s="32">
        <v>355</v>
      </c>
      <c r="N440" s="33">
        <v>3.0873239436619717</v>
      </c>
      <c r="O440" s="34">
        <v>214.68783098591547</v>
      </c>
      <c r="P440" s="35">
        <v>56</v>
      </c>
      <c r="Q440" s="36">
        <v>3.875</v>
      </c>
      <c r="R440" s="37">
        <v>247.18232142857147</v>
      </c>
      <c r="S440" s="35">
        <v>128</v>
      </c>
      <c r="T440" s="36">
        <v>4.421875</v>
      </c>
      <c r="U440" s="37">
        <v>282.79953125000003</v>
      </c>
      <c r="V440" s="35">
        <v>31</v>
      </c>
      <c r="W440" s="36">
        <v>3.4193548387096775</v>
      </c>
      <c r="X440" s="37">
        <v>220.51032258064518</v>
      </c>
      <c r="Y440" s="35">
        <v>115</v>
      </c>
      <c r="Z440" s="36">
        <v>3.8347826086956522</v>
      </c>
      <c r="AA440" s="37">
        <v>243.53773913043483</v>
      </c>
      <c r="AB440" s="35">
        <v>180</v>
      </c>
      <c r="AC440" s="36">
        <v>3.5055555555555555</v>
      </c>
      <c r="AD440" s="37">
        <v>222.28311111111128</v>
      </c>
      <c r="AE440" s="35">
        <v>92</v>
      </c>
      <c r="AF440" s="36">
        <v>3.9782608695652173</v>
      </c>
      <c r="AG440" s="37">
        <v>267.20913043478248</v>
      </c>
      <c r="AH440" s="35">
        <v>61</v>
      </c>
      <c r="AI440" s="36">
        <v>4.0655737704918034</v>
      </c>
      <c r="AJ440" s="37">
        <v>259.70360655737699</v>
      </c>
      <c r="AK440" s="32">
        <v>8</v>
      </c>
      <c r="AL440" s="33">
        <v>3.25</v>
      </c>
      <c r="AM440" s="34">
        <v>204.91249999999999</v>
      </c>
      <c r="AN440" s="32">
        <v>15</v>
      </c>
      <c r="AO440" s="33">
        <v>4.4000000000000004</v>
      </c>
      <c r="AP440" s="34">
        <v>277.41999999999996</v>
      </c>
      <c r="AQ440" s="32">
        <v>2</v>
      </c>
      <c r="AR440" s="33">
        <v>3</v>
      </c>
      <c r="AS440" s="34">
        <v>189.14999999999998</v>
      </c>
      <c r="AT440" s="32"/>
      <c r="AU440" s="33"/>
      <c r="AV440" s="34"/>
      <c r="AW440" s="32">
        <v>21</v>
      </c>
      <c r="AX440" s="33">
        <v>2.9523809523809526</v>
      </c>
      <c r="AY440" s="34">
        <v>186.14761904761903</v>
      </c>
      <c r="AZ440" s="32">
        <v>12</v>
      </c>
      <c r="BA440" s="33">
        <v>3.5</v>
      </c>
      <c r="BB440" s="34">
        <v>220.67499999999995</v>
      </c>
      <c r="BC440" s="32">
        <v>58</v>
      </c>
      <c r="BD440" s="33">
        <v>3.1896551724137931</v>
      </c>
      <c r="BE440" s="34">
        <v>215.4394827586207</v>
      </c>
      <c r="BF440" s="35">
        <v>9</v>
      </c>
      <c r="BG440" s="36">
        <v>6</v>
      </c>
      <c r="BH440" s="37">
        <v>378.29999999999995</v>
      </c>
      <c r="BI440" s="35"/>
      <c r="BJ440" s="36"/>
      <c r="BK440" s="37"/>
      <c r="BL440" s="35">
        <v>5</v>
      </c>
      <c r="BM440" s="36">
        <v>5.6</v>
      </c>
      <c r="BN440" s="37">
        <v>353.08</v>
      </c>
      <c r="BO440" s="35"/>
      <c r="BP440" s="36"/>
      <c r="BQ440" s="37"/>
      <c r="BR440" s="32"/>
      <c r="BS440" s="33"/>
      <c r="BT440" s="34"/>
      <c r="BU440" s="32"/>
      <c r="BV440" s="33"/>
      <c r="BW440" s="34"/>
      <c r="BX440" s="32"/>
      <c r="BY440" s="33"/>
      <c r="BZ440" s="34"/>
      <c r="CA440" s="32"/>
      <c r="CB440" s="33"/>
      <c r="CC440" s="34"/>
      <c r="CD440" s="35"/>
      <c r="CE440" s="36"/>
      <c r="CF440" s="37"/>
      <c r="CG440" s="35"/>
      <c r="CH440" s="36"/>
      <c r="CI440" s="37"/>
      <c r="CJ440" s="35">
        <v>15</v>
      </c>
      <c r="CK440" s="36">
        <v>4.8666666666666663</v>
      </c>
      <c r="CL440" s="37">
        <v>306.84333333333331</v>
      </c>
      <c r="CM440" s="32"/>
      <c r="CN440" s="33"/>
      <c r="CO440" s="34"/>
      <c r="CP440" s="32"/>
      <c r="CQ440" s="33"/>
      <c r="CR440" s="34"/>
    </row>
    <row r="441" spans="1:96" x14ac:dyDescent="0.25">
      <c r="A441" s="15" t="s">
        <v>905</v>
      </c>
      <c r="B441" s="16" t="s">
        <v>906</v>
      </c>
      <c r="C441" s="17">
        <v>516</v>
      </c>
      <c r="D441" s="18">
        <v>6.5271317829457365</v>
      </c>
      <c r="E441" s="19">
        <v>458.37759689922484</v>
      </c>
      <c r="F441" s="20">
        <f t="shared" si="6"/>
        <v>0.58460000000000001</v>
      </c>
      <c r="G441" s="21">
        <v>9</v>
      </c>
      <c r="H441" s="22">
        <v>9.8888888888888893</v>
      </c>
      <c r="I441" s="23">
        <v>830.00666666666666</v>
      </c>
      <c r="J441" s="21">
        <v>104</v>
      </c>
      <c r="K441" s="22">
        <v>10.384615384615385</v>
      </c>
      <c r="L441" s="23">
        <v>744.16480769230816</v>
      </c>
      <c r="M441" s="21">
        <v>125</v>
      </c>
      <c r="N441" s="22">
        <v>3.88</v>
      </c>
      <c r="O441" s="23">
        <v>281.04776000000015</v>
      </c>
      <c r="P441" s="24">
        <v>33</v>
      </c>
      <c r="Q441" s="25">
        <v>8.3333333333333339</v>
      </c>
      <c r="R441" s="26">
        <v>560.93424242424248</v>
      </c>
      <c r="S441" s="24">
        <v>33</v>
      </c>
      <c r="T441" s="25">
        <v>5.0909090909090908</v>
      </c>
      <c r="U441" s="26">
        <v>324.71303030303028</v>
      </c>
      <c r="V441" s="24">
        <v>22</v>
      </c>
      <c r="W441" s="25">
        <v>7.1818181818181817</v>
      </c>
      <c r="X441" s="26">
        <v>487.27909090909083</v>
      </c>
      <c r="Y441" s="24">
        <v>42</v>
      </c>
      <c r="Z441" s="25">
        <v>3.5714285714285716</v>
      </c>
      <c r="AA441" s="26">
        <v>234.35571428571424</v>
      </c>
      <c r="AB441" s="24">
        <v>40</v>
      </c>
      <c r="AC441" s="25">
        <v>7.15</v>
      </c>
      <c r="AD441" s="26">
        <v>490.68400000000003</v>
      </c>
      <c r="AE441" s="24">
        <v>22</v>
      </c>
      <c r="AF441" s="25">
        <v>6.9090909090909092</v>
      </c>
      <c r="AG441" s="26">
        <v>523.94181818181835</v>
      </c>
      <c r="AH441" s="24">
        <v>11</v>
      </c>
      <c r="AI441" s="25">
        <v>8</v>
      </c>
      <c r="AJ441" s="26">
        <v>598.70545454545459</v>
      </c>
      <c r="AK441" s="21">
        <v>5</v>
      </c>
      <c r="AL441" s="22">
        <v>5</v>
      </c>
      <c r="AM441" s="23">
        <v>315.25</v>
      </c>
      <c r="AN441" s="21">
        <v>17</v>
      </c>
      <c r="AO441" s="22">
        <v>4.4117647058823533</v>
      </c>
      <c r="AP441" s="23">
        <v>285.57823529411763</v>
      </c>
      <c r="AQ441" s="21">
        <v>4</v>
      </c>
      <c r="AR441" s="22">
        <v>3.75</v>
      </c>
      <c r="AS441" s="23">
        <v>236.4375</v>
      </c>
      <c r="AT441" s="21">
        <v>1</v>
      </c>
      <c r="AU441" s="22">
        <v>8</v>
      </c>
      <c r="AV441" s="23">
        <v>504.4</v>
      </c>
      <c r="AW441" s="21">
        <v>12</v>
      </c>
      <c r="AX441" s="22">
        <v>4.25</v>
      </c>
      <c r="AY441" s="23">
        <v>273.67250000000001</v>
      </c>
      <c r="AZ441" s="21">
        <v>9</v>
      </c>
      <c r="BA441" s="22">
        <v>8.4444444444444446</v>
      </c>
      <c r="BB441" s="23">
        <v>540.19555555555553</v>
      </c>
      <c r="BC441" s="21">
        <v>5</v>
      </c>
      <c r="BD441" s="22">
        <v>6.4</v>
      </c>
      <c r="BE441" s="23">
        <v>516.16399999999999</v>
      </c>
      <c r="BF441" s="24">
        <v>2</v>
      </c>
      <c r="BG441" s="25">
        <v>8</v>
      </c>
      <c r="BH441" s="26">
        <v>522.39499999999998</v>
      </c>
      <c r="BI441" s="24">
        <v>6</v>
      </c>
      <c r="BJ441" s="25">
        <v>7.833333333333333</v>
      </c>
      <c r="BK441" s="26">
        <v>510.63333333333338</v>
      </c>
      <c r="BL441" s="24">
        <v>9</v>
      </c>
      <c r="BM441" s="25">
        <v>5.7777777777777777</v>
      </c>
      <c r="BN441" s="26">
        <v>417.88</v>
      </c>
      <c r="BO441" s="24"/>
      <c r="BP441" s="25"/>
      <c r="BQ441" s="26"/>
      <c r="BR441" s="21"/>
      <c r="BS441" s="22"/>
      <c r="BT441" s="23"/>
      <c r="BU441" s="21"/>
      <c r="BV441" s="22"/>
      <c r="BW441" s="23"/>
      <c r="BX441" s="21"/>
      <c r="BY441" s="22"/>
      <c r="BZ441" s="23"/>
      <c r="CA441" s="21">
        <v>3</v>
      </c>
      <c r="CB441" s="22">
        <v>10.666666666666666</v>
      </c>
      <c r="CC441" s="23">
        <v>672.5333333333333</v>
      </c>
      <c r="CD441" s="24"/>
      <c r="CE441" s="25"/>
      <c r="CF441" s="26"/>
      <c r="CG441" s="24"/>
      <c r="CH441" s="25"/>
      <c r="CI441" s="26"/>
      <c r="CJ441" s="24">
        <v>2</v>
      </c>
      <c r="CK441" s="25">
        <v>4</v>
      </c>
      <c r="CL441" s="26">
        <v>252.20000000000002</v>
      </c>
      <c r="CM441" s="21"/>
      <c r="CN441" s="22"/>
      <c r="CO441" s="23"/>
      <c r="CP441" s="21"/>
      <c r="CQ441" s="22"/>
      <c r="CR441" s="23"/>
    </row>
    <row r="442" spans="1:96" ht="31.5" x14ac:dyDescent="0.25">
      <c r="A442" s="15" t="s">
        <v>907</v>
      </c>
      <c r="B442" s="16" t="s">
        <v>908</v>
      </c>
      <c r="C442" s="17">
        <v>15</v>
      </c>
      <c r="D442" s="18">
        <v>8.3333333333333339</v>
      </c>
      <c r="E442" s="19">
        <v>978.73066666666648</v>
      </c>
      <c r="F442" s="20">
        <f t="shared" si="6"/>
        <v>1.2482</v>
      </c>
      <c r="G442" s="21">
        <v>6</v>
      </c>
      <c r="H442" s="22">
        <v>6.666666666666667</v>
      </c>
      <c r="I442" s="23">
        <v>1064.3766666666668</v>
      </c>
      <c r="J442" s="21">
        <v>3</v>
      </c>
      <c r="K442" s="22">
        <v>4.333333333333333</v>
      </c>
      <c r="L442" s="23">
        <v>640.33000000000004</v>
      </c>
      <c r="M442" s="21">
        <v>2</v>
      </c>
      <c r="N442" s="22">
        <v>9.5</v>
      </c>
      <c r="O442" s="23">
        <v>772.14</v>
      </c>
      <c r="P442" s="24">
        <v>1</v>
      </c>
      <c r="Q442" s="25">
        <v>27</v>
      </c>
      <c r="R442" s="26">
        <v>2515.14</v>
      </c>
      <c r="S442" s="24">
        <v>2</v>
      </c>
      <c r="T442" s="25">
        <v>7</v>
      </c>
      <c r="U442" s="26">
        <v>702.57500000000005</v>
      </c>
      <c r="V442" s="24"/>
      <c r="W442" s="25"/>
      <c r="X442" s="26"/>
      <c r="Y442" s="24"/>
      <c r="Z442" s="25"/>
      <c r="AA442" s="26"/>
      <c r="AB442" s="24"/>
      <c r="AC442" s="25"/>
      <c r="AD442" s="26"/>
      <c r="AE442" s="24"/>
      <c r="AF442" s="25"/>
      <c r="AG442" s="26"/>
      <c r="AH442" s="24"/>
      <c r="AI442" s="25"/>
      <c r="AJ442" s="26"/>
      <c r="AK442" s="21"/>
      <c r="AL442" s="22"/>
      <c r="AM442" s="23"/>
      <c r="AN442" s="21"/>
      <c r="AO442" s="22"/>
      <c r="AP442" s="23"/>
      <c r="AQ442" s="21"/>
      <c r="AR442" s="22"/>
      <c r="AS442" s="23"/>
      <c r="AT442" s="21"/>
      <c r="AU442" s="22"/>
      <c r="AV442" s="23"/>
      <c r="AW442" s="21"/>
      <c r="AX442" s="22"/>
      <c r="AY442" s="23"/>
      <c r="AZ442" s="21">
        <v>1</v>
      </c>
      <c r="BA442" s="22">
        <v>12</v>
      </c>
      <c r="BB442" s="23">
        <v>909.14</v>
      </c>
      <c r="BC442" s="21"/>
      <c r="BD442" s="22"/>
      <c r="BE442" s="23"/>
      <c r="BF442" s="24"/>
      <c r="BG442" s="25"/>
      <c r="BH442" s="26"/>
      <c r="BI442" s="24"/>
      <c r="BJ442" s="25"/>
      <c r="BK442" s="26"/>
      <c r="BL442" s="24"/>
      <c r="BM442" s="25"/>
      <c r="BN442" s="26"/>
      <c r="BO442" s="24"/>
      <c r="BP442" s="25"/>
      <c r="BQ442" s="26"/>
      <c r="BR442" s="21"/>
      <c r="BS442" s="22"/>
      <c r="BT442" s="23"/>
      <c r="BU442" s="21"/>
      <c r="BV442" s="22"/>
      <c r="BW442" s="23"/>
      <c r="BX442" s="21"/>
      <c r="BY442" s="22"/>
      <c r="BZ442" s="23"/>
      <c r="CA442" s="21"/>
      <c r="CB442" s="22"/>
      <c r="CC442" s="23"/>
      <c r="CD442" s="24"/>
      <c r="CE442" s="25"/>
      <c r="CF442" s="26"/>
      <c r="CG442" s="24"/>
      <c r="CH442" s="25"/>
      <c r="CI442" s="26"/>
      <c r="CJ442" s="24"/>
      <c r="CK442" s="25"/>
      <c r="CL442" s="26"/>
      <c r="CM442" s="21"/>
      <c r="CN442" s="22"/>
      <c r="CO442" s="23"/>
      <c r="CP442" s="21"/>
      <c r="CQ442" s="22"/>
      <c r="CR442" s="23"/>
    </row>
    <row r="443" spans="1:96" x14ac:dyDescent="0.25">
      <c r="A443" s="15" t="s">
        <v>909</v>
      </c>
      <c r="B443" s="16" t="s">
        <v>910</v>
      </c>
      <c r="C443" s="17">
        <v>12</v>
      </c>
      <c r="D443" s="18">
        <v>4.25</v>
      </c>
      <c r="E443" s="19">
        <v>390.14916666666664</v>
      </c>
      <c r="F443" s="20">
        <f t="shared" si="6"/>
        <v>0.49759999999999999</v>
      </c>
      <c r="G443" s="21">
        <v>3</v>
      </c>
      <c r="H443" s="22">
        <v>5.666666666666667</v>
      </c>
      <c r="I443" s="23">
        <v>771.82</v>
      </c>
      <c r="J443" s="21"/>
      <c r="K443" s="22"/>
      <c r="L443" s="23"/>
      <c r="M443" s="21">
        <v>1</v>
      </c>
      <c r="N443" s="22">
        <v>11</v>
      </c>
      <c r="O443" s="23">
        <v>754.83999999999992</v>
      </c>
      <c r="P443" s="24">
        <v>3</v>
      </c>
      <c r="Q443" s="25">
        <v>5.333333333333333</v>
      </c>
      <c r="R443" s="26">
        <v>382.27333333333337</v>
      </c>
      <c r="S443" s="24"/>
      <c r="T443" s="25"/>
      <c r="U443" s="26"/>
      <c r="V443" s="24"/>
      <c r="W443" s="25"/>
      <c r="X443" s="26"/>
      <c r="Y443" s="24">
        <v>1</v>
      </c>
      <c r="Z443" s="25">
        <v>3</v>
      </c>
      <c r="AA443" s="26">
        <v>212.47</v>
      </c>
      <c r="AB443" s="24"/>
      <c r="AC443" s="25"/>
      <c r="AD443" s="26"/>
      <c r="AE443" s="24"/>
      <c r="AF443" s="25"/>
      <c r="AG443" s="26"/>
      <c r="AH443" s="24"/>
      <c r="AI443" s="25"/>
      <c r="AJ443" s="26"/>
      <c r="AK443" s="21"/>
      <c r="AL443" s="22"/>
      <c r="AM443" s="23"/>
      <c r="AN443" s="21"/>
      <c r="AO443" s="22"/>
      <c r="AP443" s="23"/>
      <c r="AQ443" s="21"/>
      <c r="AR443" s="22"/>
      <c r="AS443" s="23"/>
      <c r="AT443" s="21">
        <v>1</v>
      </c>
      <c r="AU443" s="22">
        <v>1</v>
      </c>
      <c r="AV443" s="23">
        <v>63.05</v>
      </c>
      <c r="AW443" s="21">
        <v>1</v>
      </c>
      <c r="AX443" s="22">
        <v>1</v>
      </c>
      <c r="AY443" s="23">
        <v>63.05</v>
      </c>
      <c r="AZ443" s="21"/>
      <c r="BA443" s="22"/>
      <c r="BB443" s="23"/>
      <c r="BC443" s="21"/>
      <c r="BD443" s="22"/>
      <c r="BE443" s="23"/>
      <c r="BF443" s="24">
        <v>2</v>
      </c>
      <c r="BG443" s="25">
        <v>1</v>
      </c>
      <c r="BH443" s="26">
        <v>63.05</v>
      </c>
      <c r="BI443" s="24"/>
      <c r="BJ443" s="25"/>
      <c r="BK443" s="26"/>
      <c r="BL443" s="24"/>
      <c r="BM443" s="25"/>
      <c r="BN443" s="26"/>
      <c r="BO443" s="24"/>
      <c r="BP443" s="25"/>
      <c r="BQ443" s="26"/>
      <c r="BR443" s="21"/>
      <c r="BS443" s="22"/>
      <c r="BT443" s="23"/>
      <c r="BU443" s="21"/>
      <c r="BV443" s="22"/>
      <c r="BW443" s="23"/>
      <c r="BX443" s="21"/>
      <c r="BY443" s="22"/>
      <c r="BZ443" s="23"/>
      <c r="CA443" s="21"/>
      <c r="CB443" s="22"/>
      <c r="CC443" s="23"/>
      <c r="CD443" s="24"/>
      <c r="CE443" s="25"/>
      <c r="CF443" s="26"/>
      <c r="CG443" s="24"/>
      <c r="CH443" s="25"/>
      <c r="CI443" s="26"/>
      <c r="CJ443" s="24"/>
      <c r="CK443" s="25"/>
      <c r="CL443" s="26"/>
      <c r="CM443" s="21"/>
      <c r="CN443" s="22"/>
      <c r="CO443" s="23"/>
      <c r="CP443" s="21"/>
      <c r="CQ443" s="22"/>
      <c r="CR443" s="23"/>
    </row>
    <row r="444" spans="1:96" x14ac:dyDescent="0.25">
      <c r="A444" s="15" t="s">
        <v>911</v>
      </c>
      <c r="B444" s="16" t="s">
        <v>912</v>
      </c>
      <c r="C444" s="17">
        <v>6</v>
      </c>
      <c r="D444" s="18">
        <v>5.833333333333333</v>
      </c>
      <c r="E444" s="19">
        <v>535.22666666666669</v>
      </c>
      <c r="F444" s="20">
        <f t="shared" si="6"/>
        <v>0.68259999999999998</v>
      </c>
      <c r="G444" s="21">
        <v>1</v>
      </c>
      <c r="H444" s="22">
        <v>8</v>
      </c>
      <c r="I444" s="23">
        <v>1314.76</v>
      </c>
      <c r="J444" s="21">
        <v>1</v>
      </c>
      <c r="K444" s="22">
        <v>5</v>
      </c>
      <c r="L444" s="23">
        <v>347.40999999999997</v>
      </c>
      <c r="M444" s="21"/>
      <c r="N444" s="22"/>
      <c r="O444" s="23"/>
      <c r="P444" s="24"/>
      <c r="Q444" s="25"/>
      <c r="R444" s="26"/>
      <c r="S444" s="24"/>
      <c r="T444" s="25"/>
      <c r="U444" s="26"/>
      <c r="V444" s="24"/>
      <c r="W444" s="25"/>
      <c r="X444" s="26"/>
      <c r="Y444" s="24">
        <v>1</v>
      </c>
      <c r="Z444" s="25">
        <v>15</v>
      </c>
      <c r="AA444" s="26">
        <v>989.3</v>
      </c>
      <c r="AB444" s="24"/>
      <c r="AC444" s="25"/>
      <c r="AD444" s="26"/>
      <c r="AE444" s="24"/>
      <c r="AF444" s="25"/>
      <c r="AG444" s="26"/>
      <c r="AH444" s="24"/>
      <c r="AI444" s="25"/>
      <c r="AJ444" s="26"/>
      <c r="AK444" s="21"/>
      <c r="AL444" s="22"/>
      <c r="AM444" s="23"/>
      <c r="AN444" s="21"/>
      <c r="AO444" s="22"/>
      <c r="AP444" s="23"/>
      <c r="AQ444" s="21">
        <v>1</v>
      </c>
      <c r="AR444" s="22">
        <v>1</v>
      </c>
      <c r="AS444" s="23">
        <v>98.97</v>
      </c>
      <c r="AT444" s="21"/>
      <c r="AU444" s="22"/>
      <c r="AV444" s="23"/>
      <c r="AW444" s="21"/>
      <c r="AX444" s="22"/>
      <c r="AY444" s="23"/>
      <c r="AZ444" s="21"/>
      <c r="BA444" s="22"/>
      <c r="BB444" s="23"/>
      <c r="BC444" s="21"/>
      <c r="BD444" s="22"/>
      <c r="BE444" s="23"/>
      <c r="BF444" s="24">
        <v>2</v>
      </c>
      <c r="BG444" s="25">
        <v>3</v>
      </c>
      <c r="BH444" s="26">
        <v>230.45999999999998</v>
      </c>
      <c r="BI444" s="24"/>
      <c r="BJ444" s="25"/>
      <c r="BK444" s="26"/>
      <c r="BL444" s="24"/>
      <c r="BM444" s="25"/>
      <c r="BN444" s="26"/>
      <c r="BO444" s="24"/>
      <c r="BP444" s="25"/>
      <c r="BQ444" s="26"/>
      <c r="BR444" s="21"/>
      <c r="BS444" s="22"/>
      <c r="BT444" s="23"/>
      <c r="BU444" s="21"/>
      <c r="BV444" s="22"/>
      <c r="BW444" s="23"/>
      <c r="BX444" s="21"/>
      <c r="BY444" s="22"/>
      <c r="BZ444" s="23"/>
      <c r="CA444" s="21"/>
      <c r="CB444" s="22"/>
      <c r="CC444" s="23"/>
      <c r="CD444" s="24"/>
      <c r="CE444" s="25"/>
      <c r="CF444" s="26"/>
      <c r="CG444" s="24"/>
      <c r="CH444" s="25"/>
      <c r="CI444" s="26"/>
      <c r="CJ444" s="24"/>
      <c r="CK444" s="25"/>
      <c r="CL444" s="26"/>
      <c r="CM444" s="21"/>
      <c r="CN444" s="22"/>
      <c r="CO444" s="23"/>
      <c r="CP444" s="21"/>
      <c r="CQ444" s="22"/>
      <c r="CR444" s="23"/>
    </row>
    <row r="445" spans="1:96" x14ac:dyDescent="0.25">
      <c r="A445" s="15" t="s">
        <v>913</v>
      </c>
      <c r="B445" s="16" t="s">
        <v>914</v>
      </c>
      <c r="C445" s="17">
        <v>11</v>
      </c>
      <c r="D445" s="18">
        <v>3.7272727272727271</v>
      </c>
      <c r="E445" s="19">
        <v>309.9354545454546</v>
      </c>
      <c r="F445" s="20">
        <f t="shared" si="6"/>
        <v>0.39529999999999998</v>
      </c>
      <c r="G445" s="21">
        <v>2</v>
      </c>
      <c r="H445" s="22">
        <v>7</v>
      </c>
      <c r="I445" s="23">
        <v>721.26</v>
      </c>
      <c r="J445" s="21">
        <v>1</v>
      </c>
      <c r="K445" s="22">
        <v>4</v>
      </c>
      <c r="L445" s="23">
        <v>284.36</v>
      </c>
      <c r="M445" s="21"/>
      <c r="N445" s="22"/>
      <c r="O445" s="23"/>
      <c r="P445" s="24">
        <v>2</v>
      </c>
      <c r="Q445" s="25">
        <v>3</v>
      </c>
      <c r="R445" s="26">
        <v>289.2</v>
      </c>
      <c r="S445" s="24"/>
      <c r="T445" s="25"/>
      <c r="U445" s="26"/>
      <c r="V445" s="24"/>
      <c r="W445" s="25"/>
      <c r="X445" s="26"/>
      <c r="Y445" s="24"/>
      <c r="Z445" s="25"/>
      <c r="AA445" s="26"/>
      <c r="AB445" s="24"/>
      <c r="AC445" s="25"/>
      <c r="AD445" s="26"/>
      <c r="AE445" s="24">
        <v>1</v>
      </c>
      <c r="AF445" s="25">
        <v>1</v>
      </c>
      <c r="AG445" s="26">
        <v>95.21</v>
      </c>
      <c r="AH445" s="24"/>
      <c r="AI445" s="25"/>
      <c r="AJ445" s="26"/>
      <c r="AK445" s="21"/>
      <c r="AL445" s="22"/>
      <c r="AM445" s="23"/>
      <c r="AN445" s="21"/>
      <c r="AO445" s="22"/>
      <c r="AP445" s="23"/>
      <c r="AQ445" s="21"/>
      <c r="AR445" s="22"/>
      <c r="AS445" s="23"/>
      <c r="AT445" s="21"/>
      <c r="AU445" s="22"/>
      <c r="AV445" s="23"/>
      <c r="AW445" s="21"/>
      <c r="AX445" s="22"/>
      <c r="AY445" s="23"/>
      <c r="AZ445" s="21">
        <v>4</v>
      </c>
      <c r="BA445" s="22">
        <v>3.25</v>
      </c>
      <c r="BB445" s="23">
        <v>204.91249999999999</v>
      </c>
      <c r="BC445" s="21"/>
      <c r="BD445" s="22"/>
      <c r="BE445" s="23"/>
      <c r="BF445" s="24">
        <v>1</v>
      </c>
      <c r="BG445" s="25">
        <v>3</v>
      </c>
      <c r="BH445" s="26">
        <v>189.15</v>
      </c>
      <c r="BI445" s="24"/>
      <c r="BJ445" s="25"/>
      <c r="BK445" s="26"/>
      <c r="BL445" s="24"/>
      <c r="BM445" s="25"/>
      <c r="BN445" s="26"/>
      <c r="BO445" s="24"/>
      <c r="BP445" s="25"/>
      <c r="BQ445" s="26"/>
      <c r="BR445" s="21"/>
      <c r="BS445" s="22"/>
      <c r="BT445" s="23"/>
      <c r="BU445" s="21"/>
      <c r="BV445" s="22"/>
      <c r="BW445" s="23"/>
      <c r="BX445" s="21"/>
      <c r="BY445" s="22"/>
      <c r="BZ445" s="23"/>
      <c r="CA445" s="21"/>
      <c r="CB445" s="22"/>
      <c r="CC445" s="23"/>
      <c r="CD445" s="24"/>
      <c r="CE445" s="25"/>
      <c r="CF445" s="26"/>
      <c r="CG445" s="24"/>
      <c r="CH445" s="25"/>
      <c r="CI445" s="26"/>
      <c r="CJ445" s="24"/>
      <c r="CK445" s="25"/>
      <c r="CL445" s="26"/>
      <c r="CM445" s="21"/>
      <c r="CN445" s="22"/>
      <c r="CO445" s="23"/>
      <c r="CP445" s="21"/>
      <c r="CQ445" s="22"/>
      <c r="CR445" s="23"/>
    </row>
    <row r="446" spans="1:96" x14ac:dyDescent="0.25">
      <c r="A446" s="27" t="s">
        <v>915</v>
      </c>
      <c r="B446" s="28" t="s">
        <v>916</v>
      </c>
      <c r="C446" s="29">
        <v>10</v>
      </c>
      <c r="D446" s="30">
        <v>2.6</v>
      </c>
      <c r="E446" s="31">
        <v>197.98899999999998</v>
      </c>
      <c r="F446" s="20">
        <f t="shared" si="6"/>
        <v>0.2525</v>
      </c>
      <c r="G446" s="32">
        <v>1</v>
      </c>
      <c r="H446" s="33">
        <v>3</v>
      </c>
      <c r="I446" s="34">
        <v>477.84000000000003</v>
      </c>
      <c r="J446" s="32"/>
      <c r="K446" s="33"/>
      <c r="L446" s="34"/>
      <c r="M446" s="32"/>
      <c r="N446" s="33"/>
      <c r="O446" s="34"/>
      <c r="P446" s="35"/>
      <c r="Q446" s="36"/>
      <c r="R446" s="37"/>
      <c r="S446" s="35">
        <v>1</v>
      </c>
      <c r="T446" s="36">
        <v>3</v>
      </c>
      <c r="U446" s="37">
        <v>223.56</v>
      </c>
      <c r="V446" s="35"/>
      <c r="W446" s="36"/>
      <c r="X446" s="37"/>
      <c r="Y446" s="35">
        <v>2</v>
      </c>
      <c r="Z446" s="36">
        <v>2</v>
      </c>
      <c r="AA446" s="37">
        <v>126.1</v>
      </c>
      <c r="AB446" s="35"/>
      <c r="AC446" s="36"/>
      <c r="AD446" s="37"/>
      <c r="AE446" s="35"/>
      <c r="AF446" s="36"/>
      <c r="AG446" s="37"/>
      <c r="AH446" s="35"/>
      <c r="AI446" s="36"/>
      <c r="AJ446" s="37"/>
      <c r="AK446" s="32"/>
      <c r="AL446" s="33"/>
      <c r="AM446" s="34"/>
      <c r="AN446" s="32"/>
      <c r="AO446" s="33"/>
      <c r="AP446" s="34"/>
      <c r="AQ446" s="32"/>
      <c r="AR446" s="33"/>
      <c r="AS446" s="34"/>
      <c r="AT446" s="32"/>
      <c r="AU446" s="33"/>
      <c r="AV446" s="34"/>
      <c r="AW446" s="32">
        <v>1</v>
      </c>
      <c r="AX446" s="33">
        <v>1</v>
      </c>
      <c r="AY446" s="34">
        <v>63.05</v>
      </c>
      <c r="AZ446" s="32">
        <v>1</v>
      </c>
      <c r="BA446" s="33">
        <v>8</v>
      </c>
      <c r="BB446" s="34">
        <v>504.4</v>
      </c>
      <c r="BC446" s="32"/>
      <c r="BD446" s="33"/>
      <c r="BE446" s="34"/>
      <c r="BF446" s="35"/>
      <c r="BG446" s="36"/>
      <c r="BH446" s="37"/>
      <c r="BI446" s="35"/>
      <c r="BJ446" s="36"/>
      <c r="BK446" s="37"/>
      <c r="BL446" s="35">
        <v>4</v>
      </c>
      <c r="BM446" s="36">
        <v>1.75</v>
      </c>
      <c r="BN446" s="37">
        <v>114.71000000000001</v>
      </c>
      <c r="BO446" s="35"/>
      <c r="BP446" s="36"/>
      <c r="BQ446" s="37"/>
      <c r="BR446" s="32"/>
      <c r="BS446" s="33"/>
      <c r="BT446" s="34"/>
      <c r="BU446" s="32"/>
      <c r="BV446" s="33"/>
      <c r="BW446" s="34"/>
      <c r="BX446" s="32"/>
      <c r="BY446" s="33"/>
      <c r="BZ446" s="34"/>
      <c r="CA446" s="32"/>
      <c r="CB446" s="33"/>
      <c r="CC446" s="34"/>
      <c r="CD446" s="35"/>
      <c r="CE446" s="36"/>
      <c r="CF446" s="37"/>
      <c r="CG446" s="35"/>
      <c r="CH446" s="36"/>
      <c r="CI446" s="37"/>
      <c r="CJ446" s="35"/>
      <c r="CK446" s="36"/>
      <c r="CL446" s="37"/>
      <c r="CM446" s="32"/>
      <c r="CN446" s="33"/>
      <c r="CO446" s="34"/>
      <c r="CP446" s="32"/>
      <c r="CQ446" s="33"/>
      <c r="CR446" s="34"/>
    </row>
    <row r="447" spans="1:96" x14ac:dyDescent="0.25">
      <c r="A447" s="15" t="s">
        <v>917</v>
      </c>
      <c r="B447" s="16" t="s">
        <v>918</v>
      </c>
      <c r="C447" s="17">
        <v>9</v>
      </c>
      <c r="D447" s="18">
        <v>4.5555555555555554</v>
      </c>
      <c r="E447" s="19">
        <v>493.79999999999995</v>
      </c>
      <c r="F447" s="20">
        <f t="shared" si="6"/>
        <v>0.62980000000000003</v>
      </c>
      <c r="G447" s="21">
        <v>3</v>
      </c>
      <c r="H447" s="22">
        <v>6.666666666666667</v>
      </c>
      <c r="I447" s="23">
        <v>796.5</v>
      </c>
      <c r="J447" s="21">
        <v>1</v>
      </c>
      <c r="K447" s="22">
        <v>3</v>
      </c>
      <c r="L447" s="23">
        <v>489.32000000000005</v>
      </c>
      <c r="M447" s="21"/>
      <c r="N447" s="22"/>
      <c r="O447" s="23"/>
      <c r="P447" s="24"/>
      <c r="Q447" s="25"/>
      <c r="R447" s="26"/>
      <c r="S447" s="24">
        <v>1</v>
      </c>
      <c r="T447" s="25">
        <v>6</v>
      </c>
      <c r="U447" s="26">
        <v>749.68000000000006</v>
      </c>
      <c r="V447" s="24"/>
      <c r="W447" s="25"/>
      <c r="X447" s="26"/>
      <c r="Y447" s="24">
        <v>2</v>
      </c>
      <c r="Z447" s="25">
        <v>3.5</v>
      </c>
      <c r="AA447" s="26">
        <v>250.22500000000002</v>
      </c>
      <c r="AB447" s="24">
        <v>1</v>
      </c>
      <c r="AC447" s="25">
        <v>3</v>
      </c>
      <c r="AD447" s="26">
        <v>189.15</v>
      </c>
      <c r="AE447" s="24"/>
      <c r="AF447" s="25"/>
      <c r="AG447" s="26"/>
      <c r="AH447" s="24">
        <v>1</v>
      </c>
      <c r="AI447" s="25">
        <v>2</v>
      </c>
      <c r="AJ447" s="26">
        <v>126.1</v>
      </c>
      <c r="AK447" s="21"/>
      <c r="AL447" s="22"/>
      <c r="AM447" s="23"/>
      <c r="AN447" s="21"/>
      <c r="AO447" s="22"/>
      <c r="AP447" s="23"/>
      <c r="AQ447" s="21"/>
      <c r="AR447" s="22"/>
      <c r="AS447" s="23"/>
      <c r="AT447" s="21"/>
      <c r="AU447" s="22"/>
      <c r="AV447" s="23"/>
      <c r="AW447" s="21"/>
      <c r="AX447" s="22"/>
      <c r="AY447" s="23"/>
      <c r="AZ447" s="21"/>
      <c r="BA447" s="22"/>
      <c r="BB447" s="23"/>
      <c r="BC447" s="21"/>
      <c r="BD447" s="22"/>
      <c r="BE447" s="23"/>
      <c r="BF447" s="24"/>
      <c r="BG447" s="25"/>
      <c r="BH447" s="26"/>
      <c r="BI447" s="24"/>
      <c r="BJ447" s="25"/>
      <c r="BK447" s="26"/>
      <c r="BL447" s="24"/>
      <c r="BM447" s="25"/>
      <c r="BN447" s="26"/>
      <c r="BO447" s="24"/>
      <c r="BP447" s="25"/>
      <c r="BQ447" s="26"/>
      <c r="BR447" s="21"/>
      <c r="BS447" s="22"/>
      <c r="BT447" s="23"/>
      <c r="BU447" s="21"/>
      <c r="BV447" s="22"/>
      <c r="BW447" s="23"/>
      <c r="BX447" s="21"/>
      <c r="BY447" s="22"/>
      <c r="BZ447" s="23"/>
      <c r="CA447" s="21"/>
      <c r="CB447" s="22"/>
      <c r="CC447" s="23"/>
      <c r="CD447" s="24"/>
      <c r="CE447" s="25"/>
      <c r="CF447" s="26"/>
      <c r="CG447" s="24"/>
      <c r="CH447" s="25"/>
      <c r="CI447" s="26"/>
      <c r="CJ447" s="24"/>
      <c r="CK447" s="25"/>
      <c r="CL447" s="26"/>
      <c r="CM447" s="21"/>
      <c r="CN447" s="22"/>
      <c r="CO447" s="23"/>
      <c r="CP447" s="21"/>
      <c r="CQ447" s="22"/>
      <c r="CR447" s="23"/>
    </row>
    <row r="448" spans="1:96" x14ac:dyDescent="0.25">
      <c r="A448" s="15" t="s">
        <v>919</v>
      </c>
      <c r="B448" s="16" t="s">
        <v>920</v>
      </c>
      <c r="C448" s="17">
        <v>285</v>
      </c>
      <c r="D448" s="18">
        <v>3.8877192982456141</v>
      </c>
      <c r="E448" s="19">
        <v>315.27396491228092</v>
      </c>
      <c r="F448" s="20">
        <f t="shared" si="6"/>
        <v>0.40210000000000001</v>
      </c>
      <c r="G448" s="21">
        <v>24</v>
      </c>
      <c r="H448" s="22">
        <v>4.291666666666667</v>
      </c>
      <c r="I448" s="23">
        <v>551.0866666666667</v>
      </c>
      <c r="J448" s="21">
        <v>84</v>
      </c>
      <c r="K448" s="22">
        <v>5.0952380952380949</v>
      </c>
      <c r="L448" s="23">
        <v>411.92952380952374</v>
      </c>
      <c r="M448" s="21"/>
      <c r="N448" s="22"/>
      <c r="O448" s="23"/>
      <c r="P448" s="24">
        <v>10</v>
      </c>
      <c r="Q448" s="25">
        <v>3.8</v>
      </c>
      <c r="R448" s="26">
        <v>297.36099999999999</v>
      </c>
      <c r="S448" s="24">
        <v>27</v>
      </c>
      <c r="T448" s="25">
        <v>3.8518518518518516</v>
      </c>
      <c r="U448" s="26">
        <v>291.33148148148143</v>
      </c>
      <c r="V448" s="24">
        <v>36</v>
      </c>
      <c r="W448" s="25">
        <v>3.5</v>
      </c>
      <c r="X448" s="26">
        <v>256.28055555555551</v>
      </c>
      <c r="Y448" s="24">
        <v>18</v>
      </c>
      <c r="Z448" s="25">
        <v>2.6666666666666665</v>
      </c>
      <c r="AA448" s="26">
        <v>185.70388888888886</v>
      </c>
      <c r="AB448" s="24">
        <v>10</v>
      </c>
      <c r="AC448" s="25">
        <v>2</v>
      </c>
      <c r="AD448" s="26">
        <v>197.43800000000002</v>
      </c>
      <c r="AE448" s="24">
        <v>3</v>
      </c>
      <c r="AF448" s="25">
        <v>4</v>
      </c>
      <c r="AG448" s="26">
        <v>289.70666666666665</v>
      </c>
      <c r="AH448" s="24">
        <v>15</v>
      </c>
      <c r="AI448" s="25">
        <v>3.4666666666666668</v>
      </c>
      <c r="AJ448" s="26">
        <v>263.90199999999999</v>
      </c>
      <c r="AK448" s="21">
        <v>5</v>
      </c>
      <c r="AL448" s="22">
        <v>2.4</v>
      </c>
      <c r="AM448" s="23">
        <v>151.32</v>
      </c>
      <c r="AN448" s="21">
        <v>8</v>
      </c>
      <c r="AO448" s="22">
        <v>3.25</v>
      </c>
      <c r="AP448" s="23">
        <v>215.24875</v>
      </c>
      <c r="AQ448" s="21">
        <v>2</v>
      </c>
      <c r="AR448" s="22">
        <v>2.5</v>
      </c>
      <c r="AS448" s="23">
        <v>203.27499999999998</v>
      </c>
      <c r="AT448" s="21">
        <v>2</v>
      </c>
      <c r="AU448" s="22">
        <v>2.5</v>
      </c>
      <c r="AV448" s="23">
        <v>169.285</v>
      </c>
      <c r="AW448" s="21">
        <v>5</v>
      </c>
      <c r="AX448" s="22">
        <v>1</v>
      </c>
      <c r="AY448" s="23">
        <v>69.481999999999999</v>
      </c>
      <c r="AZ448" s="21">
        <v>5</v>
      </c>
      <c r="BA448" s="22">
        <v>4</v>
      </c>
      <c r="BB448" s="23">
        <v>261.52799999999996</v>
      </c>
      <c r="BC448" s="21">
        <v>6</v>
      </c>
      <c r="BD448" s="22">
        <v>3.5</v>
      </c>
      <c r="BE448" s="23">
        <v>236.69833333333335</v>
      </c>
      <c r="BF448" s="24">
        <v>9</v>
      </c>
      <c r="BG448" s="25">
        <v>2.1111111111111112</v>
      </c>
      <c r="BH448" s="26">
        <v>138.71999999999997</v>
      </c>
      <c r="BI448" s="24"/>
      <c r="BJ448" s="25"/>
      <c r="BK448" s="26"/>
      <c r="BL448" s="24">
        <v>7</v>
      </c>
      <c r="BM448" s="25">
        <v>2.1428571428571428</v>
      </c>
      <c r="BN448" s="26">
        <v>168.23999999999998</v>
      </c>
      <c r="BO448" s="24"/>
      <c r="BP448" s="25"/>
      <c r="BQ448" s="26"/>
      <c r="BR448" s="21"/>
      <c r="BS448" s="22"/>
      <c r="BT448" s="23"/>
      <c r="BU448" s="21">
        <v>4</v>
      </c>
      <c r="BV448" s="22">
        <v>5.75</v>
      </c>
      <c r="BW448" s="23">
        <v>362.53749999999997</v>
      </c>
      <c r="BX448" s="21"/>
      <c r="BY448" s="22"/>
      <c r="BZ448" s="23"/>
      <c r="CA448" s="21">
        <v>5</v>
      </c>
      <c r="CB448" s="22">
        <v>5.2</v>
      </c>
      <c r="CC448" s="23">
        <v>327.86</v>
      </c>
      <c r="CD448" s="24"/>
      <c r="CE448" s="25"/>
      <c r="CF448" s="26"/>
      <c r="CG448" s="24"/>
      <c r="CH448" s="25"/>
      <c r="CI448" s="26"/>
      <c r="CJ448" s="24"/>
      <c r="CK448" s="25"/>
      <c r="CL448" s="26"/>
      <c r="CM448" s="21"/>
      <c r="CN448" s="22"/>
      <c r="CO448" s="23"/>
      <c r="CP448" s="21"/>
      <c r="CQ448" s="22"/>
      <c r="CR448" s="23"/>
    </row>
    <row r="449" spans="1:96" x14ac:dyDescent="0.25">
      <c r="A449" s="15" t="s">
        <v>921</v>
      </c>
      <c r="B449" s="16" t="s">
        <v>922</v>
      </c>
      <c r="C449" s="17">
        <v>74</v>
      </c>
      <c r="D449" s="18">
        <v>6.1351351351351351</v>
      </c>
      <c r="E449" s="19">
        <v>445.38770270270265</v>
      </c>
      <c r="F449" s="20">
        <f t="shared" si="6"/>
        <v>0.56799999999999995</v>
      </c>
      <c r="G449" s="21">
        <v>16</v>
      </c>
      <c r="H449" s="22">
        <v>6.0625</v>
      </c>
      <c r="I449" s="23">
        <v>499.69375000000002</v>
      </c>
      <c r="J449" s="21">
        <v>11</v>
      </c>
      <c r="K449" s="22">
        <v>7.5454545454545459</v>
      </c>
      <c r="L449" s="23">
        <v>568.38545454545454</v>
      </c>
      <c r="M449" s="21"/>
      <c r="N449" s="22"/>
      <c r="O449" s="23"/>
      <c r="P449" s="24">
        <v>4</v>
      </c>
      <c r="Q449" s="25">
        <v>4.5</v>
      </c>
      <c r="R449" s="26">
        <v>334.44</v>
      </c>
      <c r="S449" s="24">
        <v>2</v>
      </c>
      <c r="T449" s="25">
        <v>4</v>
      </c>
      <c r="U449" s="26">
        <v>275.52</v>
      </c>
      <c r="V449" s="24">
        <v>3</v>
      </c>
      <c r="W449" s="25">
        <v>4.333333333333333</v>
      </c>
      <c r="X449" s="26">
        <v>294.49333333333334</v>
      </c>
      <c r="Y449" s="24">
        <v>8</v>
      </c>
      <c r="Z449" s="25">
        <v>7.75</v>
      </c>
      <c r="AA449" s="26">
        <v>514.87249999999995</v>
      </c>
      <c r="AB449" s="24">
        <v>1</v>
      </c>
      <c r="AC449" s="25">
        <v>5</v>
      </c>
      <c r="AD449" s="26">
        <v>347.40999999999997</v>
      </c>
      <c r="AE449" s="24">
        <v>1</v>
      </c>
      <c r="AF449" s="25">
        <v>6</v>
      </c>
      <c r="AG449" s="26">
        <v>410.46000000000004</v>
      </c>
      <c r="AH449" s="24">
        <v>3</v>
      </c>
      <c r="AI449" s="25">
        <v>8.6666666666666661</v>
      </c>
      <c r="AJ449" s="26">
        <v>575.64666666666665</v>
      </c>
      <c r="AK449" s="21">
        <v>1</v>
      </c>
      <c r="AL449" s="22">
        <v>1</v>
      </c>
      <c r="AM449" s="23">
        <v>74.47</v>
      </c>
      <c r="AN449" s="21">
        <v>3</v>
      </c>
      <c r="AO449" s="22">
        <v>1.6666666666666667</v>
      </c>
      <c r="AP449" s="23">
        <v>115.80333333333333</v>
      </c>
      <c r="AQ449" s="21">
        <v>1</v>
      </c>
      <c r="AR449" s="22">
        <v>3</v>
      </c>
      <c r="AS449" s="23">
        <v>268.23</v>
      </c>
      <c r="AT449" s="21">
        <v>3</v>
      </c>
      <c r="AU449" s="22">
        <v>13.333333333333334</v>
      </c>
      <c r="AV449" s="23">
        <v>892.82333333333338</v>
      </c>
      <c r="AW449" s="21">
        <v>8</v>
      </c>
      <c r="AX449" s="22">
        <v>3.625</v>
      </c>
      <c r="AY449" s="23">
        <v>252.67624999999998</v>
      </c>
      <c r="AZ449" s="21">
        <v>2</v>
      </c>
      <c r="BA449" s="22">
        <v>9</v>
      </c>
      <c r="BB449" s="23">
        <v>579.11</v>
      </c>
      <c r="BC449" s="21"/>
      <c r="BD449" s="22"/>
      <c r="BE449" s="23"/>
      <c r="BF449" s="24">
        <v>5</v>
      </c>
      <c r="BG449" s="25">
        <v>6.8</v>
      </c>
      <c r="BH449" s="26">
        <v>447.39600000000002</v>
      </c>
      <c r="BI449" s="24"/>
      <c r="BJ449" s="25"/>
      <c r="BK449" s="26"/>
      <c r="BL449" s="24">
        <v>2</v>
      </c>
      <c r="BM449" s="25">
        <v>3</v>
      </c>
      <c r="BN449" s="26">
        <v>275.04500000000002</v>
      </c>
      <c r="BO449" s="24"/>
      <c r="BP449" s="25"/>
      <c r="BQ449" s="26"/>
      <c r="BR449" s="21"/>
      <c r="BS449" s="22"/>
      <c r="BT449" s="23"/>
      <c r="BU449" s="21"/>
      <c r="BV449" s="22"/>
      <c r="BW449" s="23"/>
      <c r="BX449" s="21"/>
      <c r="BY449" s="22"/>
      <c r="BZ449" s="23"/>
      <c r="CA449" s="21"/>
      <c r="CB449" s="22"/>
      <c r="CC449" s="23"/>
      <c r="CD449" s="24"/>
      <c r="CE449" s="25"/>
      <c r="CF449" s="26"/>
      <c r="CG449" s="24"/>
      <c r="CH449" s="25"/>
      <c r="CI449" s="26"/>
      <c r="CJ449" s="24"/>
      <c r="CK449" s="25"/>
      <c r="CL449" s="26"/>
      <c r="CM449" s="21"/>
      <c r="CN449" s="22"/>
      <c r="CO449" s="23"/>
      <c r="CP449" s="21"/>
      <c r="CQ449" s="22"/>
      <c r="CR449" s="23"/>
    </row>
    <row r="450" spans="1:96" x14ac:dyDescent="0.25">
      <c r="A450" s="15" t="s">
        <v>923</v>
      </c>
      <c r="B450" s="16" t="s">
        <v>924</v>
      </c>
      <c r="C450" s="17">
        <v>74</v>
      </c>
      <c r="D450" s="18">
        <v>5.4594594594594597</v>
      </c>
      <c r="E450" s="19">
        <v>395.08824324324331</v>
      </c>
      <c r="F450" s="20">
        <f t="shared" si="6"/>
        <v>0.50390000000000001</v>
      </c>
      <c r="G450" s="21">
        <v>11</v>
      </c>
      <c r="H450" s="22">
        <v>7.5454545454545459</v>
      </c>
      <c r="I450" s="23">
        <v>656.38</v>
      </c>
      <c r="J450" s="21"/>
      <c r="K450" s="22"/>
      <c r="L450" s="23"/>
      <c r="M450" s="21"/>
      <c r="N450" s="22"/>
      <c r="O450" s="23"/>
      <c r="P450" s="24">
        <v>5</v>
      </c>
      <c r="Q450" s="25">
        <v>9.6</v>
      </c>
      <c r="R450" s="26">
        <v>645.92400000000009</v>
      </c>
      <c r="S450" s="24">
        <v>19</v>
      </c>
      <c r="T450" s="25">
        <v>3.2105263157894739</v>
      </c>
      <c r="U450" s="26">
        <v>233.15315789473678</v>
      </c>
      <c r="V450" s="24">
        <v>2</v>
      </c>
      <c r="W450" s="25">
        <v>11</v>
      </c>
      <c r="X450" s="26">
        <v>771.27499999999998</v>
      </c>
      <c r="Y450" s="24">
        <v>11</v>
      </c>
      <c r="Z450" s="25">
        <v>4.6363636363636367</v>
      </c>
      <c r="AA450" s="26">
        <v>317.76272727272732</v>
      </c>
      <c r="AB450" s="24"/>
      <c r="AC450" s="25"/>
      <c r="AD450" s="26"/>
      <c r="AE450" s="24">
        <v>4</v>
      </c>
      <c r="AF450" s="25">
        <v>5.25</v>
      </c>
      <c r="AG450" s="26">
        <v>339.05250000000001</v>
      </c>
      <c r="AH450" s="24">
        <v>1</v>
      </c>
      <c r="AI450" s="25">
        <v>6</v>
      </c>
      <c r="AJ450" s="26">
        <v>410.46000000000004</v>
      </c>
      <c r="AK450" s="21"/>
      <c r="AL450" s="22"/>
      <c r="AM450" s="23"/>
      <c r="AN450" s="21">
        <v>1</v>
      </c>
      <c r="AO450" s="22">
        <v>3</v>
      </c>
      <c r="AP450" s="23">
        <v>221.31</v>
      </c>
      <c r="AQ450" s="21">
        <v>1</v>
      </c>
      <c r="AR450" s="22">
        <v>2</v>
      </c>
      <c r="AS450" s="23">
        <v>158.26</v>
      </c>
      <c r="AT450" s="21">
        <v>3</v>
      </c>
      <c r="AU450" s="22">
        <v>5</v>
      </c>
      <c r="AV450" s="23">
        <v>350.16333333333336</v>
      </c>
      <c r="AW450" s="21">
        <v>1</v>
      </c>
      <c r="AX450" s="22">
        <v>5</v>
      </c>
      <c r="AY450" s="23">
        <v>315.25</v>
      </c>
      <c r="AZ450" s="21"/>
      <c r="BA450" s="22"/>
      <c r="BB450" s="23"/>
      <c r="BC450" s="21">
        <v>1</v>
      </c>
      <c r="BD450" s="22">
        <v>8</v>
      </c>
      <c r="BE450" s="23">
        <v>504.4</v>
      </c>
      <c r="BF450" s="24">
        <v>9</v>
      </c>
      <c r="BG450" s="25">
        <v>4.8888888888888893</v>
      </c>
      <c r="BH450" s="26">
        <v>341.38111111111107</v>
      </c>
      <c r="BI450" s="24">
        <v>1</v>
      </c>
      <c r="BJ450" s="25">
        <v>9</v>
      </c>
      <c r="BK450" s="26">
        <v>567.45000000000005</v>
      </c>
      <c r="BL450" s="24">
        <v>3</v>
      </c>
      <c r="BM450" s="25">
        <v>7</v>
      </c>
      <c r="BN450" s="26">
        <v>449.12333333333328</v>
      </c>
      <c r="BO450" s="24"/>
      <c r="BP450" s="25"/>
      <c r="BQ450" s="26"/>
      <c r="BR450" s="21"/>
      <c r="BS450" s="22"/>
      <c r="BT450" s="23"/>
      <c r="BU450" s="21"/>
      <c r="BV450" s="22"/>
      <c r="BW450" s="23"/>
      <c r="BX450" s="21"/>
      <c r="BY450" s="22"/>
      <c r="BZ450" s="23"/>
      <c r="CA450" s="21">
        <v>1</v>
      </c>
      <c r="CB450" s="22">
        <v>5</v>
      </c>
      <c r="CC450" s="23">
        <v>315.25</v>
      </c>
      <c r="CD450" s="24"/>
      <c r="CE450" s="25"/>
      <c r="CF450" s="26"/>
      <c r="CG450" s="24"/>
      <c r="CH450" s="25"/>
      <c r="CI450" s="26"/>
      <c r="CJ450" s="24"/>
      <c r="CK450" s="25"/>
      <c r="CL450" s="26"/>
      <c r="CM450" s="21"/>
      <c r="CN450" s="22"/>
      <c r="CO450" s="23"/>
      <c r="CP450" s="21"/>
      <c r="CQ450" s="22"/>
      <c r="CR450" s="23"/>
    </row>
    <row r="451" spans="1:96" x14ac:dyDescent="0.25">
      <c r="A451" s="15" t="s">
        <v>925</v>
      </c>
      <c r="B451" s="16" t="s">
        <v>926</v>
      </c>
      <c r="C451" s="17">
        <v>9</v>
      </c>
      <c r="D451" s="18">
        <v>2.3333333333333335</v>
      </c>
      <c r="E451" s="19">
        <v>158.88777777777776</v>
      </c>
      <c r="F451" s="20">
        <f t="shared" si="6"/>
        <v>0.2026</v>
      </c>
      <c r="G451" s="21">
        <v>3</v>
      </c>
      <c r="H451" s="22">
        <v>3.3333333333333335</v>
      </c>
      <c r="I451" s="23">
        <v>210.16666666666666</v>
      </c>
      <c r="J451" s="21">
        <v>2</v>
      </c>
      <c r="K451" s="22">
        <v>2.5</v>
      </c>
      <c r="L451" s="23">
        <v>157.625</v>
      </c>
      <c r="M451" s="21"/>
      <c r="N451" s="22"/>
      <c r="O451" s="23"/>
      <c r="P451" s="24"/>
      <c r="Q451" s="25"/>
      <c r="R451" s="26"/>
      <c r="S451" s="24"/>
      <c r="T451" s="25"/>
      <c r="U451" s="26"/>
      <c r="V451" s="24"/>
      <c r="W451" s="25"/>
      <c r="X451" s="26"/>
      <c r="Y451" s="24"/>
      <c r="Z451" s="25"/>
      <c r="AA451" s="26"/>
      <c r="AB451" s="24"/>
      <c r="AC451" s="25"/>
      <c r="AD451" s="26"/>
      <c r="AE451" s="24"/>
      <c r="AF451" s="25"/>
      <c r="AG451" s="26"/>
      <c r="AH451" s="24"/>
      <c r="AI451" s="25"/>
      <c r="AJ451" s="26"/>
      <c r="AK451" s="21"/>
      <c r="AL451" s="22"/>
      <c r="AM451" s="23"/>
      <c r="AN451" s="21"/>
      <c r="AO451" s="22"/>
      <c r="AP451" s="23"/>
      <c r="AQ451" s="21"/>
      <c r="AR451" s="22"/>
      <c r="AS451" s="23"/>
      <c r="AT451" s="21"/>
      <c r="AU451" s="22"/>
      <c r="AV451" s="23"/>
      <c r="AW451" s="21"/>
      <c r="AX451" s="22"/>
      <c r="AY451" s="23"/>
      <c r="AZ451" s="21"/>
      <c r="BA451" s="22"/>
      <c r="BB451" s="23"/>
      <c r="BC451" s="21"/>
      <c r="BD451" s="22"/>
      <c r="BE451" s="23"/>
      <c r="BF451" s="24">
        <v>3</v>
      </c>
      <c r="BG451" s="25">
        <v>1.6666666666666667</v>
      </c>
      <c r="BH451" s="26">
        <v>140.39666666666668</v>
      </c>
      <c r="BI451" s="24">
        <v>1</v>
      </c>
      <c r="BJ451" s="25">
        <v>1</v>
      </c>
      <c r="BK451" s="26">
        <v>63.05</v>
      </c>
      <c r="BL451" s="24"/>
      <c r="BM451" s="25"/>
      <c r="BN451" s="26"/>
      <c r="BO451" s="24"/>
      <c r="BP451" s="25"/>
      <c r="BQ451" s="26"/>
      <c r="BR451" s="21"/>
      <c r="BS451" s="22"/>
      <c r="BT451" s="23"/>
      <c r="BU451" s="21"/>
      <c r="BV451" s="22"/>
      <c r="BW451" s="23"/>
      <c r="BX451" s="21"/>
      <c r="BY451" s="22"/>
      <c r="BZ451" s="23"/>
      <c r="CA451" s="21"/>
      <c r="CB451" s="22"/>
      <c r="CC451" s="23"/>
      <c r="CD451" s="24"/>
      <c r="CE451" s="25"/>
      <c r="CF451" s="26"/>
      <c r="CG451" s="24"/>
      <c r="CH451" s="25"/>
      <c r="CI451" s="26"/>
      <c r="CJ451" s="24"/>
      <c r="CK451" s="25"/>
      <c r="CL451" s="26"/>
      <c r="CM451" s="21"/>
      <c r="CN451" s="22"/>
      <c r="CO451" s="23"/>
      <c r="CP451" s="21"/>
      <c r="CQ451" s="22"/>
      <c r="CR451" s="23"/>
    </row>
    <row r="452" spans="1:96" x14ac:dyDescent="0.25">
      <c r="A452" s="27" t="s">
        <v>927</v>
      </c>
      <c r="B452" s="28" t="s">
        <v>928</v>
      </c>
      <c r="C452" s="29">
        <v>4</v>
      </c>
      <c r="D452" s="30">
        <v>3.25</v>
      </c>
      <c r="E452" s="31">
        <v>209.20999999999998</v>
      </c>
      <c r="F452" s="20">
        <f t="shared" si="6"/>
        <v>0.26679999999999998</v>
      </c>
      <c r="G452" s="32"/>
      <c r="H452" s="33"/>
      <c r="I452" s="34"/>
      <c r="J452" s="32">
        <v>1</v>
      </c>
      <c r="K452" s="33">
        <v>5</v>
      </c>
      <c r="L452" s="34">
        <v>315.25</v>
      </c>
      <c r="M452" s="32"/>
      <c r="N452" s="33"/>
      <c r="O452" s="34"/>
      <c r="P452" s="35"/>
      <c r="Q452" s="36"/>
      <c r="R452" s="37"/>
      <c r="S452" s="35"/>
      <c r="T452" s="36"/>
      <c r="U452" s="37"/>
      <c r="V452" s="35"/>
      <c r="W452" s="36"/>
      <c r="X452" s="37"/>
      <c r="Y452" s="35">
        <v>2</v>
      </c>
      <c r="Z452" s="36">
        <v>2.5</v>
      </c>
      <c r="AA452" s="37">
        <v>166.22</v>
      </c>
      <c r="AB452" s="35"/>
      <c r="AC452" s="36"/>
      <c r="AD452" s="37"/>
      <c r="AE452" s="35"/>
      <c r="AF452" s="36"/>
      <c r="AG452" s="37"/>
      <c r="AH452" s="35"/>
      <c r="AI452" s="36"/>
      <c r="AJ452" s="37"/>
      <c r="AK452" s="32"/>
      <c r="AL452" s="33"/>
      <c r="AM452" s="34"/>
      <c r="AN452" s="32"/>
      <c r="AO452" s="33"/>
      <c r="AP452" s="34"/>
      <c r="AQ452" s="32"/>
      <c r="AR452" s="33"/>
      <c r="AS452" s="34"/>
      <c r="AT452" s="32"/>
      <c r="AU452" s="33"/>
      <c r="AV452" s="34"/>
      <c r="AW452" s="32"/>
      <c r="AX452" s="33"/>
      <c r="AY452" s="34"/>
      <c r="AZ452" s="32"/>
      <c r="BA452" s="33"/>
      <c r="BB452" s="34"/>
      <c r="BC452" s="32"/>
      <c r="BD452" s="33"/>
      <c r="BE452" s="34"/>
      <c r="BF452" s="35">
        <v>1</v>
      </c>
      <c r="BG452" s="36">
        <v>3</v>
      </c>
      <c r="BH452" s="37">
        <v>189.15</v>
      </c>
      <c r="BI452" s="35"/>
      <c r="BJ452" s="36"/>
      <c r="BK452" s="37"/>
      <c r="BL452" s="35"/>
      <c r="BM452" s="36"/>
      <c r="BN452" s="37"/>
      <c r="BO452" s="35"/>
      <c r="BP452" s="36"/>
      <c r="BQ452" s="37"/>
      <c r="BR452" s="32"/>
      <c r="BS452" s="33"/>
      <c r="BT452" s="34"/>
      <c r="BU452" s="32"/>
      <c r="BV452" s="33"/>
      <c r="BW452" s="34"/>
      <c r="BX452" s="32"/>
      <c r="BY452" s="33"/>
      <c r="BZ452" s="34"/>
      <c r="CA452" s="32"/>
      <c r="CB452" s="33"/>
      <c r="CC452" s="34"/>
      <c r="CD452" s="35"/>
      <c r="CE452" s="36"/>
      <c r="CF452" s="37"/>
      <c r="CG452" s="35"/>
      <c r="CH452" s="36"/>
      <c r="CI452" s="37"/>
      <c r="CJ452" s="35"/>
      <c r="CK452" s="36"/>
      <c r="CL452" s="37"/>
      <c r="CM452" s="32"/>
      <c r="CN452" s="33"/>
      <c r="CO452" s="34"/>
      <c r="CP452" s="32"/>
      <c r="CQ452" s="33"/>
      <c r="CR452" s="34"/>
    </row>
    <row r="453" spans="1:96" x14ac:dyDescent="0.25">
      <c r="A453" s="15" t="s">
        <v>929</v>
      </c>
      <c r="B453" s="16" t="s">
        <v>930</v>
      </c>
      <c r="C453" s="17">
        <v>2</v>
      </c>
      <c r="D453" s="18">
        <v>5</v>
      </c>
      <c r="E453" s="19">
        <v>436.81500000000005</v>
      </c>
      <c r="F453" s="20">
        <f t="shared" si="6"/>
        <v>0.55710000000000004</v>
      </c>
      <c r="G453" s="21"/>
      <c r="H453" s="22"/>
      <c r="I453" s="23"/>
      <c r="J453" s="21"/>
      <c r="K453" s="22"/>
      <c r="L453" s="23"/>
      <c r="M453" s="21"/>
      <c r="N453" s="22"/>
      <c r="O453" s="23"/>
      <c r="P453" s="24">
        <v>1</v>
      </c>
      <c r="Q453" s="25">
        <v>7</v>
      </c>
      <c r="R453" s="26">
        <v>624.40000000000009</v>
      </c>
      <c r="S453" s="24"/>
      <c r="T453" s="25"/>
      <c r="U453" s="26"/>
      <c r="V453" s="24">
        <v>1</v>
      </c>
      <c r="W453" s="25">
        <v>3</v>
      </c>
      <c r="X453" s="26">
        <v>249.23000000000002</v>
      </c>
      <c r="Y453" s="24"/>
      <c r="Z453" s="25"/>
      <c r="AA453" s="26"/>
      <c r="AB453" s="24"/>
      <c r="AC453" s="25"/>
      <c r="AD453" s="26"/>
      <c r="AE453" s="24"/>
      <c r="AF453" s="25"/>
      <c r="AG453" s="26"/>
      <c r="AH453" s="24"/>
      <c r="AI453" s="25"/>
      <c r="AJ453" s="26"/>
      <c r="AK453" s="21"/>
      <c r="AL453" s="22"/>
      <c r="AM453" s="23"/>
      <c r="AN453" s="21"/>
      <c r="AO453" s="22"/>
      <c r="AP453" s="23"/>
      <c r="AQ453" s="21"/>
      <c r="AR453" s="22"/>
      <c r="AS453" s="23"/>
      <c r="AT453" s="21"/>
      <c r="AU453" s="22"/>
      <c r="AV453" s="23"/>
      <c r="AW453" s="21"/>
      <c r="AX453" s="22"/>
      <c r="AY453" s="23"/>
      <c r="AZ453" s="21"/>
      <c r="BA453" s="22"/>
      <c r="BB453" s="23"/>
      <c r="BC453" s="21"/>
      <c r="BD453" s="22"/>
      <c r="BE453" s="23"/>
      <c r="BF453" s="24"/>
      <c r="BG453" s="25"/>
      <c r="BH453" s="26"/>
      <c r="BI453" s="24"/>
      <c r="BJ453" s="25"/>
      <c r="BK453" s="26"/>
      <c r="BL453" s="24"/>
      <c r="BM453" s="25"/>
      <c r="BN453" s="26"/>
      <c r="BO453" s="24"/>
      <c r="BP453" s="25"/>
      <c r="BQ453" s="26"/>
      <c r="BR453" s="21"/>
      <c r="BS453" s="22"/>
      <c r="BT453" s="23"/>
      <c r="BU453" s="21"/>
      <c r="BV453" s="22"/>
      <c r="BW453" s="23"/>
      <c r="BX453" s="21"/>
      <c r="BY453" s="22"/>
      <c r="BZ453" s="23"/>
      <c r="CA453" s="21"/>
      <c r="CB453" s="22"/>
      <c r="CC453" s="23"/>
      <c r="CD453" s="24"/>
      <c r="CE453" s="25"/>
      <c r="CF453" s="26"/>
      <c r="CG453" s="24"/>
      <c r="CH453" s="25"/>
      <c r="CI453" s="26"/>
      <c r="CJ453" s="24"/>
      <c r="CK453" s="25"/>
      <c r="CL453" s="26"/>
      <c r="CM453" s="21"/>
      <c r="CN453" s="22"/>
      <c r="CO453" s="23"/>
      <c r="CP453" s="21"/>
      <c r="CQ453" s="22"/>
      <c r="CR453" s="23"/>
    </row>
    <row r="454" spans="1:96" x14ac:dyDescent="0.25">
      <c r="A454" s="15" t="s">
        <v>931</v>
      </c>
      <c r="B454" s="16" t="s">
        <v>932</v>
      </c>
      <c r="C454" s="17">
        <v>3</v>
      </c>
      <c r="D454" s="18">
        <v>3</v>
      </c>
      <c r="E454" s="19">
        <v>233.75666666666666</v>
      </c>
      <c r="F454" s="20">
        <f t="shared" si="6"/>
        <v>0.29809999999999998</v>
      </c>
      <c r="G454" s="21">
        <v>1</v>
      </c>
      <c r="H454" s="22">
        <v>6</v>
      </c>
      <c r="I454" s="23">
        <v>488.8</v>
      </c>
      <c r="J454" s="21"/>
      <c r="K454" s="22"/>
      <c r="L454" s="23"/>
      <c r="M454" s="21"/>
      <c r="N454" s="22"/>
      <c r="O454" s="23"/>
      <c r="P454" s="24"/>
      <c r="Q454" s="25"/>
      <c r="R454" s="26"/>
      <c r="S454" s="24"/>
      <c r="T454" s="25"/>
      <c r="U454" s="26"/>
      <c r="V454" s="24"/>
      <c r="W454" s="25"/>
      <c r="X454" s="26"/>
      <c r="Y454" s="24"/>
      <c r="Z454" s="25"/>
      <c r="AA454" s="26"/>
      <c r="AB454" s="24"/>
      <c r="AC454" s="25"/>
      <c r="AD454" s="26"/>
      <c r="AE454" s="24"/>
      <c r="AF454" s="25"/>
      <c r="AG454" s="26"/>
      <c r="AH454" s="24"/>
      <c r="AI454" s="25"/>
      <c r="AJ454" s="26"/>
      <c r="AK454" s="21"/>
      <c r="AL454" s="22"/>
      <c r="AM454" s="23"/>
      <c r="AN454" s="21"/>
      <c r="AO454" s="22"/>
      <c r="AP454" s="23"/>
      <c r="AQ454" s="21"/>
      <c r="AR454" s="22"/>
      <c r="AS454" s="23"/>
      <c r="AT454" s="21"/>
      <c r="AU454" s="22"/>
      <c r="AV454" s="23"/>
      <c r="AW454" s="21">
        <v>1</v>
      </c>
      <c r="AX454" s="22">
        <v>1</v>
      </c>
      <c r="AY454" s="23">
        <v>63.05</v>
      </c>
      <c r="AZ454" s="21">
        <v>1</v>
      </c>
      <c r="BA454" s="22">
        <v>2</v>
      </c>
      <c r="BB454" s="23">
        <v>149.41999999999999</v>
      </c>
      <c r="BC454" s="21"/>
      <c r="BD454" s="22"/>
      <c r="BE454" s="23"/>
      <c r="BF454" s="24"/>
      <c r="BG454" s="25"/>
      <c r="BH454" s="26"/>
      <c r="BI454" s="24"/>
      <c r="BJ454" s="25"/>
      <c r="BK454" s="26"/>
      <c r="BL454" s="24"/>
      <c r="BM454" s="25"/>
      <c r="BN454" s="26"/>
      <c r="BO454" s="24"/>
      <c r="BP454" s="25"/>
      <c r="BQ454" s="26"/>
      <c r="BR454" s="21"/>
      <c r="BS454" s="22"/>
      <c r="BT454" s="23"/>
      <c r="BU454" s="21"/>
      <c r="BV454" s="22"/>
      <c r="BW454" s="23"/>
      <c r="BX454" s="21"/>
      <c r="BY454" s="22"/>
      <c r="BZ454" s="23"/>
      <c r="CA454" s="21"/>
      <c r="CB454" s="22"/>
      <c r="CC454" s="23"/>
      <c r="CD454" s="24"/>
      <c r="CE454" s="25"/>
      <c r="CF454" s="26"/>
      <c r="CG454" s="24"/>
      <c r="CH454" s="25"/>
      <c r="CI454" s="26"/>
      <c r="CJ454" s="24"/>
      <c r="CK454" s="25"/>
      <c r="CL454" s="26"/>
      <c r="CM454" s="21"/>
      <c r="CN454" s="22"/>
      <c r="CO454" s="23"/>
      <c r="CP454" s="21"/>
      <c r="CQ454" s="22"/>
      <c r="CR454" s="23"/>
    </row>
    <row r="455" spans="1:96" x14ac:dyDescent="0.25">
      <c r="A455" s="15" t="s">
        <v>933</v>
      </c>
      <c r="B455" s="16" t="s">
        <v>934</v>
      </c>
      <c r="C455" s="17">
        <v>4</v>
      </c>
      <c r="D455" s="18">
        <v>4.75</v>
      </c>
      <c r="E455" s="19">
        <v>458.34749999999997</v>
      </c>
      <c r="F455" s="20">
        <f t="shared" ref="F455:F518" si="7">ROUND(E455/784.11,4)</f>
        <v>0.58450000000000002</v>
      </c>
      <c r="G455" s="21"/>
      <c r="H455" s="22"/>
      <c r="I455" s="23"/>
      <c r="J455" s="21"/>
      <c r="K455" s="22"/>
      <c r="L455" s="23"/>
      <c r="M455" s="21">
        <v>2</v>
      </c>
      <c r="N455" s="22">
        <v>1</v>
      </c>
      <c r="O455" s="23">
        <v>369.11</v>
      </c>
      <c r="P455" s="24"/>
      <c r="Q455" s="25"/>
      <c r="R455" s="26"/>
      <c r="S455" s="24"/>
      <c r="T455" s="25"/>
      <c r="U455" s="26"/>
      <c r="V455" s="24"/>
      <c r="W455" s="25"/>
      <c r="X455" s="26"/>
      <c r="Y455" s="24">
        <v>1</v>
      </c>
      <c r="Z455" s="25">
        <v>11</v>
      </c>
      <c r="AA455" s="26">
        <v>693.55</v>
      </c>
      <c r="AB455" s="24"/>
      <c r="AC455" s="25"/>
      <c r="AD455" s="26"/>
      <c r="AE455" s="24"/>
      <c r="AF455" s="25"/>
      <c r="AG455" s="26"/>
      <c r="AH455" s="24"/>
      <c r="AI455" s="25"/>
      <c r="AJ455" s="26"/>
      <c r="AK455" s="21"/>
      <c r="AL455" s="22"/>
      <c r="AM455" s="23"/>
      <c r="AN455" s="21"/>
      <c r="AO455" s="22"/>
      <c r="AP455" s="23"/>
      <c r="AQ455" s="21"/>
      <c r="AR455" s="22"/>
      <c r="AS455" s="23"/>
      <c r="AT455" s="21"/>
      <c r="AU455" s="22"/>
      <c r="AV455" s="23"/>
      <c r="AW455" s="21"/>
      <c r="AX455" s="22"/>
      <c r="AY455" s="23"/>
      <c r="AZ455" s="21"/>
      <c r="BA455" s="22"/>
      <c r="BB455" s="23"/>
      <c r="BC455" s="21"/>
      <c r="BD455" s="22"/>
      <c r="BE455" s="23"/>
      <c r="BF455" s="24">
        <v>1</v>
      </c>
      <c r="BG455" s="25">
        <v>6</v>
      </c>
      <c r="BH455" s="26">
        <v>401.62</v>
      </c>
      <c r="BI455" s="24"/>
      <c r="BJ455" s="25"/>
      <c r="BK455" s="26"/>
      <c r="BL455" s="24"/>
      <c r="BM455" s="25"/>
      <c r="BN455" s="26"/>
      <c r="BO455" s="24"/>
      <c r="BP455" s="25"/>
      <c r="BQ455" s="26"/>
      <c r="BR455" s="21"/>
      <c r="BS455" s="22"/>
      <c r="BT455" s="23"/>
      <c r="BU455" s="21"/>
      <c r="BV455" s="22"/>
      <c r="BW455" s="23"/>
      <c r="BX455" s="21"/>
      <c r="BY455" s="22"/>
      <c r="BZ455" s="23"/>
      <c r="CA455" s="21"/>
      <c r="CB455" s="22"/>
      <c r="CC455" s="23"/>
      <c r="CD455" s="24"/>
      <c r="CE455" s="25"/>
      <c r="CF455" s="26"/>
      <c r="CG455" s="24"/>
      <c r="CH455" s="25"/>
      <c r="CI455" s="26"/>
      <c r="CJ455" s="24"/>
      <c r="CK455" s="25"/>
      <c r="CL455" s="26"/>
      <c r="CM455" s="21"/>
      <c r="CN455" s="22"/>
      <c r="CO455" s="23"/>
      <c r="CP455" s="21"/>
      <c r="CQ455" s="22"/>
      <c r="CR455" s="23"/>
    </row>
    <row r="456" spans="1:96" x14ac:dyDescent="0.25">
      <c r="A456" s="15" t="s">
        <v>935</v>
      </c>
      <c r="B456" s="16" t="s">
        <v>936</v>
      </c>
      <c r="C456" s="17">
        <v>4</v>
      </c>
      <c r="D456" s="18">
        <v>2</v>
      </c>
      <c r="E456" s="19">
        <v>159.98249999999999</v>
      </c>
      <c r="F456" s="20">
        <f t="shared" si="7"/>
        <v>0.20399999999999999</v>
      </c>
      <c r="G456" s="21"/>
      <c r="H456" s="22"/>
      <c r="I456" s="23"/>
      <c r="J456" s="21"/>
      <c r="K456" s="22"/>
      <c r="L456" s="23"/>
      <c r="M456" s="21"/>
      <c r="N456" s="22"/>
      <c r="O456" s="23"/>
      <c r="P456" s="24"/>
      <c r="Q456" s="25"/>
      <c r="R456" s="26"/>
      <c r="S456" s="24">
        <v>1</v>
      </c>
      <c r="T456" s="25">
        <v>1</v>
      </c>
      <c r="U456" s="26">
        <v>86.37</v>
      </c>
      <c r="V456" s="24">
        <v>1</v>
      </c>
      <c r="W456" s="25">
        <v>1</v>
      </c>
      <c r="X456" s="26">
        <v>175.26</v>
      </c>
      <c r="Y456" s="24"/>
      <c r="Z456" s="25"/>
      <c r="AA456" s="26"/>
      <c r="AB456" s="24">
        <v>1</v>
      </c>
      <c r="AC456" s="25">
        <v>3</v>
      </c>
      <c r="AD456" s="26">
        <v>189.15</v>
      </c>
      <c r="AE456" s="24"/>
      <c r="AF456" s="25"/>
      <c r="AG456" s="26"/>
      <c r="AH456" s="24"/>
      <c r="AI456" s="25"/>
      <c r="AJ456" s="26"/>
      <c r="AK456" s="21">
        <v>1</v>
      </c>
      <c r="AL456" s="22">
        <v>3</v>
      </c>
      <c r="AM456" s="23">
        <v>189.15</v>
      </c>
      <c r="AN456" s="21"/>
      <c r="AO456" s="22"/>
      <c r="AP456" s="23"/>
      <c r="AQ456" s="21"/>
      <c r="AR456" s="22"/>
      <c r="AS456" s="23"/>
      <c r="AT456" s="21"/>
      <c r="AU456" s="22"/>
      <c r="AV456" s="23"/>
      <c r="AW456" s="21"/>
      <c r="AX456" s="22"/>
      <c r="AY456" s="23"/>
      <c r="AZ456" s="21"/>
      <c r="BA456" s="22"/>
      <c r="BB456" s="23"/>
      <c r="BC456" s="21"/>
      <c r="BD456" s="22"/>
      <c r="BE456" s="23"/>
      <c r="BF456" s="24"/>
      <c r="BG456" s="25"/>
      <c r="BH456" s="26"/>
      <c r="BI456" s="24"/>
      <c r="BJ456" s="25"/>
      <c r="BK456" s="26"/>
      <c r="BL456" s="24"/>
      <c r="BM456" s="25"/>
      <c r="BN456" s="26"/>
      <c r="BO456" s="24"/>
      <c r="BP456" s="25"/>
      <c r="BQ456" s="26"/>
      <c r="BR456" s="21"/>
      <c r="BS456" s="22"/>
      <c r="BT456" s="23"/>
      <c r="BU456" s="21"/>
      <c r="BV456" s="22"/>
      <c r="BW456" s="23"/>
      <c r="BX456" s="21"/>
      <c r="BY456" s="22"/>
      <c r="BZ456" s="23"/>
      <c r="CA456" s="21"/>
      <c r="CB456" s="22"/>
      <c r="CC456" s="23"/>
      <c r="CD456" s="24"/>
      <c r="CE456" s="25"/>
      <c r="CF456" s="26"/>
      <c r="CG456" s="24"/>
      <c r="CH456" s="25"/>
      <c r="CI456" s="26"/>
      <c r="CJ456" s="24"/>
      <c r="CK456" s="25"/>
      <c r="CL456" s="26"/>
      <c r="CM456" s="21"/>
      <c r="CN456" s="22"/>
      <c r="CO456" s="23"/>
      <c r="CP456" s="21"/>
      <c r="CQ456" s="22"/>
      <c r="CR456" s="23"/>
    </row>
    <row r="457" spans="1:96" x14ac:dyDescent="0.25">
      <c r="A457" s="15" t="s">
        <v>937</v>
      </c>
      <c r="B457" s="16" t="s">
        <v>938</v>
      </c>
      <c r="C457" s="17">
        <v>6</v>
      </c>
      <c r="D457" s="18">
        <v>2.8333333333333335</v>
      </c>
      <c r="E457" s="19">
        <v>192.70166666666663</v>
      </c>
      <c r="F457" s="20">
        <f t="shared" si="7"/>
        <v>0.24579999999999999</v>
      </c>
      <c r="G457" s="21"/>
      <c r="H457" s="22"/>
      <c r="I457" s="23"/>
      <c r="J457" s="21"/>
      <c r="K457" s="22"/>
      <c r="L457" s="23"/>
      <c r="M457" s="21"/>
      <c r="N457" s="22"/>
      <c r="O457" s="23"/>
      <c r="P457" s="24">
        <v>1</v>
      </c>
      <c r="Q457" s="25">
        <v>4</v>
      </c>
      <c r="R457" s="26">
        <v>336.56</v>
      </c>
      <c r="S457" s="24"/>
      <c r="T457" s="25"/>
      <c r="U457" s="26"/>
      <c r="V457" s="24"/>
      <c r="W457" s="25"/>
      <c r="X457" s="26"/>
      <c r="Y457" s="24"/>
      <c r="Z457" s="25"/>
      <c r="AA457" s="26"/>
      <c r="AB457" s="24">
        <v>1</v>
      </c>
      <c r="AC457" s="25">
        <v>3</v>
      </c>
      <c r="AD457" s="26">
        <v>189.15</v>
      </c>
      <c r="AE457" s="24"/>
      <c r="AF457" s="25"/>
      <c r="AG457" s="26"/>
      <c r="AH457" s="24">
        <v>1</v>
      </c>
      <c r="AI457" s="25">
        <v>4</v>
      </c>
      <c r="AJ457" s="26">
        <v>252.2</v>
      </c>
      <c r="AK457" s="21"/>
      <c r="AL457" s="22"/>
      <c r="AM457" s="23"/>
      <c r="AN457" s="21"/>
      <c r="AO457" s="22"/>
      <c r="AP457" s="23"/>
      <c r="AQ457" s="21"/>
      <c r="AR457" s="22"/>
      <c r="AS457" s="23"/>
      <c r="AT457" s="21"/>
      <c r="AU457" s="22"/>
      <c r="AV457" s="23"/>
      <c r="AW457" s="21">
        <v>1</v>
      </c>
      <c r="AX457" s="22">
        <v>2</v>
      </c>
      <c r="AY457" s="23">
        <v>126.1</v>
      </c>
      <c r="AZ457" s="21"/>
      <c r="BA457" s="22"/>
      <c r="BB457" s="23"/>
      <c r="BC457" s="21">
        <v>1</v>
      </c>
      <c r="BD457" s="22">
        <v>2</v>
      </c>
      <c r="BE457" s="23">
        <v>126.1</v>
      </c>
      <c r="BF457" s="24">
        <v>1</v>
      </c>
      <c r="BG457" s="25">
        <v>2</v>
      </c>
      <c r="BH457" s="26">
        <v>126.1</v>
      </c>
      <c r="BI457" s="24"/>
      <c r="BJ457" s="25"/>
      <c r="BK457" s="26"/>
      <c r="BL457" s="24"/>
      <c r="BM457" s="25"/>
      <c r="BN457" s="26"/>
      <c r="BO457" s="24"/>
      <c r="BP457" s="25"/>
      <c r="BQ457" s="26"/>
      <c r="BR457" s="21"/>
      <c r="BS457" s="22"/>
      <c r="BT457" s="23"/>
      <c r="BU457" s="21"/>
      <c r="BV457" s="22"/>
      <c r="BW457" s="23"/>
      <c r="BX457" s="21"/>
      <c r="BY457" s="22"/>
      <c r="BZ457" s="23"/>
      <c r="CA457" s="21"/>
      <c r="CB457" s="22"/>
      <c r="CC457" s="23"/>
      <c r="CD457" s="24"/>
      <c r="CE457" s="25"/>
      <c r="CF457" s="26"/>
      <c r="CG457" s="24"/>
      <c r="CH457" s="25"/>
      <c r="CI457" s="26"/>
      <c r="CJ457" s="24"/>
      <c r="CK457" s="25"/>
      <c r="CL457" s="26"/>
      <c r="CM457" s="21"/>
      <c r="CN457" s="22"/>
      <c r="CO457" s="23"/>
      <c r="CP457" s="21"/>
      <c r="CQ457" s="22"/>
      <c r="CR457" s="23"/>
    </row>
    <row r="458" spans="1:96" x14ac:dyDescent="0.25">
      <c r="A458" s="27" t="s">
        <v>939</v>
      </c>
      <c r="B458" s="28" t="s">
        <v>940</v>
      </c>
      <c r="C458" s="29">
        <v>6</v>
      </c>
      <c r="D458" s="30">
        <v>2.8333333333333335</v>
      </c>
      <c r="E458" s="31">
        <v>206.77500000000001</v>
      </c>
      <c r="F458" s="20">
        <f t="shared" si="7"/>
        <v>0.26369999999999999</v>
      </c>
      <c r="G458" s="32"/>
      <c r="H458" s="33"/>
      <c r="I458" s="34"/>
      <c r="J458" s="32">
        <v>4</v>
      </c>
      <c r="K458" s="33">
        <v>3.5</v>
      </c>
      <c r="L458" s="34">
        <v>238.8475</v>
      </c>
      <c r="M458" s="32"/>
      <c r="N458" s="33"/>
      <c r="O458" s="34"/>
      <c r="P458" s="35"/>
      <c r="Q458" s="36"/>
      <c r="R458" s="37"/>
      <c r="S458" s="35">
        <v>1</v>
      </c>
      <c r="T458" s="36">
        <v>1</v>
      </c>
      <c r="U458" s="37">
        <v>108.63</v>
      </c>
      <c r="V458" s="35"/>
      <c r="W458" s="36"/>
      <c r="X458" s="37"/>
      <c r="Y458" s="35">
        <v>1</v>
      </c>
      <c r="Z458" s="36">
        <v>2</v>
      </c>
      <c r="AA458" s="37">
        <v>176.63</v>
      </c>
      <c r="AB458" s="35"/>
      <c r="AC458" s="36"/>
      <c r="AD458" s="37"/>
      <c r="AE458" s="35"/>
      <c r="AF458" s="36"/>
      <c r="AG458" s="37"/>
      <c r="AH458" s="35"/>
      <c r="AI458" s="36"/>
      <c r="AJ458" s="37"/>
      <c r="AK458" s="32"/>
      <c r="AL458" s="33"/>
      <c r="AM458" s="34"/>
      <c r="AN458" s="32"/>
      <c r="AO458" s="33"/>
      <c r="AP458" s="34"/>
      <c r="AQ458" s="32"/>
      <c r="AR458" s="33"/>
      <c r="AS458" s="34"/>
      <c r="AT458" s="32"/>
      <c r="AU458" s="33"/>
      <c r="AV458" s="34"/>
      <c r="AW458" s="32"/>
      <c r="AX458" s="33"/>
      <c r="AY458" s="34"/>
      <c r="AZ458" s="32"/>
      <c r="BA458" s="33"/>
      <c r="BB458" s="34"/>
      <c r="BC458" s="32"/>
      <c r="BD458" s="33"/>
      <c r="BE458" s="34"/>
      <c r="BF458" s="35"/>
      <c r="BG458" s="36"/>
      <c r="BH458" s="37"/>
      <c r="BI458" s="35"/>
      <c r="BJ458" s="36"/>
      <c r="BK458" s="37"/>
      <c r="BL458" s="35"/>
      <c r="BM458" s="36"/>
      <c r="BN458" s="37"/>
      <c r="BO458" s="35"/>
      <c r="BP458" s="36"/>
      <c r="BQ458" s="37"/>
      <c r="BR458" s="32"/>
      <c r="BS458" s="33"/>
      <c r="BT458" s="34"/>
      <c r="BU458" s="32"/>
      <c r="BV458" s="33"/>
      <c r="BW458" s="34"/>
      <c r="BX458" s="32"/>
      <c r="BY458" s="33"/>
      <c r="BZ458" s="34"/>
      <c r="CA458" s="32"/>
      <c r="CB458" s="33"/>
      <c r="CC458" s="34"/>
      <c r="CD458" s="35"/>
      <c r="CE458" s="36"/>
      <c r="CF458" s="37"/>
      <c r="CG458" s="35"/>
      <c r="CH458" s="36"/>
      <c r="CI458" s="37"/>
      <c r="CJ458" s="35"/>
      <c r="CK458" s="36"/>
      <c r="CL458" s="37"/>
      <c r="CM458" s="32"/>
      <c r="CN458" s="33"/>
      <c r="CO458" s="34"/>
      <c r="CP458" s="32"/>
      <c r="CQ458" s="33"/>
      <c r="CR458" s="34"/>
    </row>
    <row r="459" spans="1:96" x14ac:dyDescent="0.25">
      <c r="A459" s="15" t="s">
        <v>941</v>
      </c>
      <c r="B459" s="16" t="s">
        <v>942</v>
      </c>
      <c r="C459" s="17">
        <v>1</v>
      </c>
      <c r="D459" s="18">
        <v>21</v>
      </c>
      <c r="E459" s="19">
        <v>1324.05</v>
      </c>
      <c r="F459" s="20">
        <f t="shared" si="7"/>
        <v>1.6886000000000001</v>
      </c>
      <c r="G459" s="21"/>
      <c r="H459" s="22"/>
      <c r="I459" s="23"/>
      <c r="J459" s="21"/>
      <c r="K459" s="22"/>
      <c r="L459" s="23"/>
      <c r="M459" s="21"/>
      <c r="N459" s="22"/>
      <c r="O459" s="23"/>
      <c r="P459" s="24"/>
      <c r="Q459" s="25"/>
      <c r="R459" s="26"/>
      <c r="S459" s="24"/>
      <c r="T459" s="25"/>
      <c r="U459" s="26"/>
      <c r="V459" s="24"/>
      <c r="W459" s="25"/>
      <c r="X459" s="26"/>
      <c r="Y459" s="24"/>
      <c r="Z459" s="25"/>
      <c r="AA459" s="26"/>
      <c r="AB459" s="24"/>
      <c r="AC459" s="25"/>
      <c r="AD459" s="26"/>
      <c r="AE459" s="24"/>
      <c r="AF459" s="25"/>
      <c r="AG459" s="26"/>
      <c r="AH459" s="24"/>
      <c r="AI459" s="25"/>
      <c r="AJ459" s="26"/>
      <c r="AK459" s="21"/>
      <c r="AL459" s="22"/>
      <c r="AM459" s="23"/>
      <c r="AN459" s="21"/>
      <c r="AO459" s="22"/>
      <c r="AP459" s="23"/>
      <c r="AQ459" s="21"/>
      <c r="AR459" s="22"/>
      <c r="AS459" s="23"/>
      <c r="AT459" s="21"/>
      <c r="AU459" s="22"/>
      <c r="AV459" s="23"/>
      <c r="AW459" s="21"/>
      <c r="AX459" s="22"/>
      <c r="AY459" s="23"/>
      <c r="AZ459" s="21"/>
      <c r="BA459" s="22"/>
      <c r="BB459" s="23"/>
      <c r="BC459" s="21"/>
      <c r="BD459" s="22"/>
      <c r="BE459" s="23"/>
      <c r="BF459" s="24"/>
      <c r="BG459" s="25"/>
      <c r="BH459" s="26"/>
      <c r="BI459" s="24"/>
      <c r="BJ459" s="25"/>
      <c r="BK459" s="26"/>
      <c r="BL459" s="24"/>
      <c r="BM459" s="25"/>
      <c r="BN459" s="26"/>
      <c r="BO459" s="24"/>
      <c r="BP459" s="25"/>
      <c r="BQ459" s="26"/>
      <c r="BR459" s="21"/>
      <c r="BS459" s="22"/>
      <c r="BT459" s="23"/>
      <c r="BU459" s="21"/>
      <c r="BV459" s="22"/>
      <c r="BW459" s="23"/>
      <c r="BX459" s="21"/>
      <c r="BY459" s="22"/>
      <c r="BZ459" s="23"/>
      <c r="CA459" s="21"/>
      <c r="CB459" s="22"/>
      <c r="CC459" s="23"/>
      <c r="CD459" s="24"/>
      <c r="CE459" s="25"/>
      <c r="CF459" s="26"/>
      <c r="CG459" s="24"/>
      <c r="CH459" s="25"/>
      <c r="CI459" s="26"/>
      <c r="CJ459" s="24"/>
      <c r="CK459" s="25"/>
      <c r="CL459" s="26"/>
      <c r="CM459" s="21"/>
      <c r="CN459" s="22"/>
      <c r="CO459" s="23"/>
      <c r="CP459" s="21">
        <v>1</v>
      </c>
      <c r="CQ459" s="22">
        <v>21</v>
      </c>
      <c r="CR459" s="23">
        <v>1324.05</v>
      </c>
    </row>
    <row r="460" spans="1:96" x14ac:dyDescent="0.25">
      <c r="A460" s="15" t="s">
        <v>943</v>
      </c>
      <c r="B460" s="16" t="s">
        <v>944</v>
      </c>
      <c r="C460" s="17">
        <v>67</v>
      </c>
      <c r="D460" s="18">
        <v>1.8208955223880596</v>
      </c>
      <c r="E460" s="19">
        <v>213.87671641791027</v>
      </c>
      <c r="F460" s="20">
        <f t="shared" si="7"/>
        <v>0.27279999999999999</v>
      </c>
      <c r="G460" s="21">
        <v>11</v>
      </c>
      <c r="H460" s="22">
        <v>2.9090909090909092</v>
      </c>
      <c r="I460" s="23">
        <v>213.71363636363631</v>
      </c>
      <c r="J460" s="21">
        <v>4</v>
      </c>
      <c r="K460" s="22">
        <v>5.25</v>
      </c>
      <c r="L460" s="23">
        <v>373.94499999999999</v>
      </c>
      <c r="M460" s="21">
        <v>40</v>
      </c>
      <c r="N460" s="22">
        <v>1.05</v>
      </c>
      <c r="O460" s="23">
        <v>212.15424999999988</v>
      </c>
      <c r="P460" s="24">
        <v>1</v>
      </c>
      <c r="Q460" s="25">
        <v>2</v>
      </c>
      <c r="R460" s="26">
        <v>126.1</v>
      </c>
      <c r="S460" s="24"/>
      <c r="T460" s="25"/>
      <c r="U460" s="26"/>
      <c r="V460" s="24">
        <v>2</v>
      </c>
      <c r="W460" s="25">
        <v>4.5</v>
      </c>
      <c r="X460" s="26">
        <v>431.02</v>
      </c>
      <c r="Y460" s="24"/>
      <c r="Z460" s="25"/>
      <c r="AA460" s="26"/>
      <c r="AB460" s="24"/>
      <c r="AC460" s="25"/>
      <c r="AD460" s="26"/>
      <c r="AE460" s="24"/>
      <c r="AF460" s="25"/>
      <c r="AG460" s="26"/>
      <c r="AH460" s="24">
        <v>1</v>
      </c>
      <c r="AI460" s="25">
        <v>1</v>
      </c>
      <c r="AJ460" s="26">
        <v>63.05</v>
      </c>
      <c r="AK460" s="21"/>
      <c r="AL460" s="22"/>
      <c r="AM460" s="23"/>
      <c r="AN460" s="21"/>
      <c r="AO460" s="22"/>
      <c r="AP460" s="23"/>
      <c r="AQ460" s="21"/>
      <c r="AR460" s="22"/>
      <c r="AS460" s="23"/>
      <c r="AT460" s="21"/>
      <c r="AU460" s="22"/>
      <c r="AV460" s="23"/>
      <c r="AW460" s="21">
        <v>1</v>
      </c>
      <c r="AX460" s="22">
        <v>2</v>
      </c>
      <c r="AY460" s="23">
        <v>126.1</v>
      </c>
      <c r="AZ460" s="21"/>
      <c r="BA460" s="22"/>
      <c r="BB460" s="23"/>
      <c r="BC460" s="21">
        <v>6</v>
      </c>
      <c r="BD460" s="22">
        <v>2</v>
      </c>
      <c r="BE460" s="23">
        <v>126.10000000000001</v>
      </c>
      <c r="BF460" s="24"/>
      <c r="BG460" s="25"/>
      <c r="BH460" s="26"/>
      <c r="BI460" s="24"/>
      <c r="BJ460" s="25"/>
      <c r="BK460" s="26"/>
      <c r="BL460" s="24">
        <v>1</v>
      </c>
      <c r="BM460" s="25">
        <v>1</v>
      </c>
      <c r="BN460" s="26">
        <v>63.05</v>
      </c>
      <c r="BO460" s="24"/>
      <c r="BP460" s="25"/>
      <c r="BQ460" s="26"/>
      <c r="BR460" s="21"/>
      <c r="BS460" s="22"/>
      <c r="BT460" s="23"/>
      <c r="BU460" s="21"/>
      <c r="BV460" s="22"/>
      <c r="BW460" s="23"/>
      <c r="BX460" s="21"/>
      <c r="BY460" s="22"/>
      <c r="BZ460" s="23"/>
      <c r="CA460" s="21"/>
      <c r="CB460" s="22"/>
      <c r="CC460" s="23"/>
      <c r="CD460" s="24"/>
      <c r="CE460" s="25"/>
      <c r="CF460" s="26"/>
      <c r="CG460" s="24"/>
      <c r="CH460" s="25"/>
      <c r="CI460" s="26"/>
      <c r="CJ460" s="24"/>
      <c r="CK460" s="25"/>
      <c r="CL460" s="26"/>
      <c r="CM460" s="21"/>
      <c r="CN460" s="22"/>
      <c r="CO460" s="23"/>
      <c r="CP460" s="21"/>
      <c r="CQ460" s="22"/>
      <c r="CR460" s="23"/>
    </row>
    <row r="461" spans="1:96" x14ac:dyDescent="0.25">
      <c r="A461" s="15" t="s">
        <v>945</v>
      </c>
      <c r="B461" s="16" t="s">
        <v>946</v>
      </c>
      <c r="C461" s="17">
        <v>4</v>
      </c>
      <c r="D461" s="18">
        <v>30.5</v>
      </c>
      <c r="E461" s="19">
        <v>2843.9049999999997</v>
      </c>
      <c r="F461" s="20">
        <f t="shared" si="7"/>
        <v>3.6269</v>
      </c>
      <c r="G461" s="21">
        <v>2</v>
      </c>
      <c r="H461" s="22">
        <v>31</v>
      </c>
      <c r="I461" s="23">
        <v>3317.5450000000001</v>
      </c>
      <c r="J461" s="21">
        <v>1</v>
      </c>
      <c r="K461" s="22">
        <v>30</v>
      </c>
      <c r="L461" s="23">
        <v>2443.81</v>
      </c>
      <c r="M461" s="21">
        <v>1</v>
      </c>
      <c r="N461" s="22">
        <v>30</v>
      </c>
      <c r="O461" s="23">
        <v>2296.7200000000003</v>
      </c>
      <c r="P461" s="24"/>
      <c r="Q461" s="25"/>
      <c r="R461" s="26"/>
      <c r="S461" s="24"/>
      <c r="T461" s="25"/>
      <c r="U461" s="26"/>
      <c r="V461" s="24"/>
      <c r="W461" s="25"/>
      <c r="X461" s="26"/>
      <c r="Y461" s="24"/>
      <c r="Z461" s="25"/>
      <c r="AA461" s="26"/>
      <c r="AB461" s="24"/>
      <c r="AC461" s="25"/>
      <c r="AD461" s="26"/>
      <c r="AE461" s="24"/>
      <c r="AF461" s="25"/>
      <c r="AG461" s="26"/>
      <c r="AH461" s="24"/>
      <c r="AI461" s="25"/>
      <c r="AJ461" s="26"/>
      <c r="AK461" s="21"/>
      <c r="AL461" s="22"/>
      <c r="AM461" s="23"/>
      <c r="AN461" s="21"/>
      <c r="AO461" s="22"/>
      <c r="AP461" s="23"/>
      <c r="AQ461" s="21"/>
      <c r="AR461" s="22"/>
      <c r="AS461" s="23"/>
      <c r="AT461" s="21"/>
      <c r="AU461" s="22"/>
      <c r="AV461" s="23"/>
      <c r="AW461" s="21"/>
      <c r="AX461" s="22"/>
      <c r="AY461" s="23"/>
      <c r="AZ461" s="21"/>
      <c r="BA461" s="22"/>
      <c r="BB461" s="23"/>
      <c r="BC461" s="21"/>
      <c r="BD461" s="22"/>
      <c r="BE461" s="23"/>
      <c r="BF461" s="24"/>
      <c r="BG461" s="25"/>
      <c r="BH461" s="26"/>
      <c r="BI461" s="24"/>
      <c r="BJ461" s="25"/>
      <c r="BK461" s="26"/>
      <c r="BL461" s="24"/>
      <c r="BM461" s="25"/>
      <c r="BN461" s="26"/>
      <c r="BO461" s="24"/>
      <c r="BP461" s="25"/>
      <c r="BQ461" s="26"/>
      <c r="BR461" s="21"/>
      <c r="BS461" s="22"/>
      <c r="BT461" s="23"/>
      <c r="BU461" s="21"/>
      <c r="BV461" s="22"/>
      <c r="BW461" s="23"/>
      <c r="BX461" s="21"/>
      <c r="BY461" s="22"/>
      <c r="BZ461" s="23"/>
      <c r="CA461" s="21"/>
      <c r="CB461" s="22"/>
      <c r="CC461" s="23"/>
      <c r="CD461" s="24"/>
      <c r="CE461" s="25"/>
      <c r="CF461" s="26"/>
      <c r="CG461" s="24"/>
      <c r="CH461" s="25"/>
      <c r="CI461" s="26"/>
      <c r="CJ461" s="24"/>
      <c r="CK461" s="25"/>
      <c r="CL461" s="26"/>
      <c r="CM461" s="21"/>
      <c r="CN461" s="22"/>
      <c r="CO461" s="23"/>
      <c r="CP461" s="21"/>
      <c r="CQ461" s="22"/>
      <c r="CR461" s="23"/>
    </row>
    <row r="462" spans="1:96" x14ac:dyDescent="0.25">
      <c r="A462" s="15" t="s">
        <v>947</v>
      </c>
      <c r="B462" s="16" t="s">
        <v>948</v>
      </c>
      <c r="C462" s="17">
        <v>52</v>
      </c>
      <c r="D462" s="18">
        <v>4.634615384615385</v>
      </c>
      <c r="E462" s="19">
        <v>374.93557692307695</v>
      </c>
      <c r="F462" s="20">
        <f t="shared" si="7"/>
        <v>0.47820000000000001</v>
      </c>
      <c r="G462" s="21">
        <v>4</v>
      </c>
      <c r="H462" s="22">
        <v>5.25</v>
      </c>
      <c r="I462" s="23">
        <v>566.5675</v>
      </c>
      <c r="J462" s="21">
        <v>9</v>
      </c>
      <c r="K462" s="22">
        <v>7.1111111111111107</v>
      </c>
      <c r="L462" s="23">
        <v>581.3033333333334</v>
      </c>
      <c r="M462" s="21"/>
      <c r="N462" s="22"/>
      <c r="O462" s="23"/>
      <c r="P462" s="24">
        <v>3</v>
      </c>
      <c r="Q462" s="25">
        <v>10.333333333333334</v>
      </c>
      <c r="R462" s="26">
        <v>919.71333333333348</v>
      </c>
      <c r="S462" s="24">
        <v>3</v>
      </c>
      <c r="T462" s="25">
        <v>1</v>
      </c>
      <c r="U462" s="26">
        <v>78.596666666666678</v>
      </c>
      <c r="V462" s="24">
        <v>4</v>
      </c>
      <c r="W462" s="25">
        <v>3</v>
      </c>
      <c r="X462" s="26">
        <v>295.86500000000001</v>
      </c>
      <c r="Y462" s="24">
        <v>15</v>
      </c>
      <c r="Z462" s="25">
        <v>4.2</v>
      </c>
      <c r="AA462" s="26">
        <v>303.88666666666666</v>
      </c>
      <c r="AB462" s="24"/>
      <c r="AC462" s="25"/>
      <c r="AD462" s="26"/>
      <c r="AE462" s="24">
        <v>1</v>
      </c>
      <c r="AF462" s="25">
        <v>2</v>
      </c>
      <c r="AG462" s="26">
        <v>126.1</v>
      </c>
      <c r="AH462" s="24">
        <v>2</v>
      </c>
      <c r="AI462" s="25">
        <v>4</v>
      </c>
      <c r="AJ462" s="26">
        <v>267.99</v>
      </c>
      <c r="AK462" s="21">
        <v>1</v>
      </c>
      <c r="AL462" s="22">
        <v>2</v>
      </c>
      <c r="AM462" s="23">
        <v>137.51999999999998</v>
      </c>
      <c r="AN462" s="21"/>
      <c r="AO462" s="22"/>
      <c r="AP462" s="23"/>
      <c r="AQ462" s="21"/>
      <c r="AR462" s="22"/>
      <c r="AS462" s="23"/>
      <c r="AT462" s="21"/>
      <c r="AU462" s="22"/>
      <c r="AV462" s="23"/>
      <c r="AW462" s="21">
        <v>3</v>
      </c>
      <c r="AX462" s="22">
        <v>6</v>
      </c>
      <c r="AY462" s="23">
        <v>426.51666666666665</v>
      </c>
      <c r="AZ462" s="21">
        <v>4</v>
      </c>
      <c r="BA462" s="22">
        <v>1.5</v>
      </c>
      <c r="BB462" s="23">
        <v>106.235</v>
      </c>
      <c r="BC462" s="21">
        <v>2</v>
      </c>
      <c r="BD462" s="22">
        <v>4</v>
      </c>
      <c r="BE462" s="23">
        <v>284.36</v>
      </c>
      <c r="BF462" s="24"/>
      <c r="BG462" s="25"/>
      <c r="BH462" s="26"/>
      <c r="BI462" s="24">
        <v>1</v>
      </c>
      <c r="BJ462" s="25">
        <v>3</v>
      </c>
      <c r="BK462" s="26">
        <v>189.15</v>
      </c>
      <c r="BL462" s="24"/>
      <c r="BM462" s="25"/>
      <c r="BN462" s="26"/>
      <c r="BO462" s="24"/>
      <c r="BP462" s="25"/>
      <c r="BQ462" s="26"/>
      <c r="BR462" s="21"/>
      <c r="BS462" s="22"/>
      <c r="BT462" s="23"/>
      <c r="BU462" s="21"/>
      <c r="BV462" s="22"/>
      <c r="BW462" s="23"/>
      <c r="BX462" s="21"/>
      <c r="BY462" s="22"/>
      <c r="BZ462" s="23"/>
      <c r="CA462" s="21"/>
      <c r="CB462" s="22"/>
      <c r="CC462" s="23"/>
      <c r="CD462" s="24"/>
      <c r="CE462" s="25"/>
      <c r="CF462" s="26"/>
      <c r="CG462" s="24"/>
      <c r="CH462" s="25"/>
      <c r="CI462" s="26"/>
      <c r="CJ462" s="24"/>
      <c r="CK462" s="25"/>
      <c r="CL462" s="26"/>
      <c r="CM462" s="21"/>
      <c r="CN462" s="22"/>
      <c r="CO462" s="23"/>
      <c r="CP462" s="21"/>
      <c r="CQ462" s="22"/>
      <c r="CR462" s="23"/>
    </row>
    <row r="463" spans="1:96" x14ac:dyDescent="0.25">
      <c r="A463" s="15" t="s">
        <v>949</v>
      </c>
      <c r="B463" s="16" t="s">
        <v>950</v>
      </c>
      <c r="C463" s="17">
        <v>289</v>
      </c>
      <c r="D463" s="18">
        <v>1.560553633217993</v>
      </c>
      <c r="E463" s="19">
        <v>108.46747404844245</v>
      </c>
      <c r="F463" s="20">
        <f t="shared" si="7"/>
        <v>0.13830000000000001</v>
      </c>
      <c r="G463" s="21">
        <v>5</v>
      </c>
      <c r="H463" s="22">
        <v>6.6</v>
      </c>
      <c r="I463" s="23">
        <v>705.28800000000001</v>
      </c>
      <c r="J463" s="21">
        <v>1</v>
      </c>
      <c r="K463" s="22">
        <v>13</v>
      </c>
      <c r="L463" s="23">
        <v>819.65</v>
      </c>
      <c r="M463" s="21"/>
      <c r="N463" s="22"/>
      <c r="O463" s="23"/>
      <c r="P463" s="24">
        <v>3</v>
      </c>
      <c r="Q463" s="25">
        <v>4.333333333333333</v>
      </c>
      <c r="R463" s="26">
        <v>337.83333333333331</v>
      </c>
      <c r="S463" s="24">
        <v>242</v>
      </c>
      <c r="T463" s="25">
        <v>1.0950413223140496</v>
      </c>
      <c r="U463" s="26">
        <v>71.53338842975181</v>
      </c>
      <c r="V463" s="24">
        <v>2</v>
      </c>
      <c r="W463" s="25">
        <v>3</v>
      </c>
      <c r="X463" s="26">
        <v>189.14999999999998</v>
      </c>
      <c r="Y463" s="24">
        <v>5</v>
      </c>
      <c r="Z463" s="25">
        <v>1.8</v>
      </c>
      <c r="AA463" s="26">
        <v>122.81800000000001</v>
      </c>
      <c r="AB463" s="24">
        <v>2</v>
      </c>
      <c r="AC463" s="25">
        <v>1</v>
      </c>
      <c r="AD463" s="26">
        <v>80.09</v>
      </c>
      <c r="AE463" s="24"/>
      <c r="AF463" s="25"/>
      <c r="AG463" s="26"/>
      <c r="AH463" s="24">
        <v>5</v>
      </c>
      <c r="AI463" s="25">
        <v>6.4</v>
      </c>
      <c r="AJ463" s="26">
        <v>434.738</v>
      </c>
      <c r="AK463" s="21"/>
      <c r="AL463" s="22"/>
      <c r="AM463" s="23"/>
      <c r="AN463" s="21">
        <v>1</v>
      </c>
      <c r="AO463" s="22">
        <v>2</v>
      </c>
      <c r="AP463" s="23">
        <v>126.1</v>
      </c>
      <c r="AQ463" s="21">
        <v>1</v>
      </c>
      <c r="AR463" s="22">
        <v>1</v>
      </c>
      <c r="AS463" s="23">
        <v>63.05</v>
      </c>
      <c r="AT463" s="21"/>
      <c r="AU463" s="22"/>
      <c r="AV463" s="23"/>
      <c r="AW463" s="21"/>
      <c r="AX463" s="22"/>
      <c r="AY463" s="23"/>
      <c r="AZ463" s="21">
        <v>6</v>
      </c>
      <c r="BA463" s="22">
        <v>4.333333333333333</v>
      </c>
      <c r="BB463" s="23">
        <v>300.76</v>
      </c>
      <c r="BC463" s="21">
        <v>5</v>
      </c>
      <c r="BD463" s="22">
        <v>4.2</v>
      </c>
      <c r="BE463" s="23">
        <v>271.24200000000002</v>
      </c>
      <c r="BF463" s="24">
        <v>5</v>
      </c>
      <c r="BG463" s="25">
        <v>2</v>
      </c>
      <c r="BH463" s="26">
        <v>147.29000000000002</v>
      </c>
      <c r="BI463" s="24"/>
      <c r="BJ463" s="25"/>
      <c r="BK463" s="26"/>
      <c r="BL463" s="24">
        <v>6</v>
      </c>
      <c r="BM463" s="25">
        <v>3</v>
      </c>
      <c r="BN463" s="26">
        <v>210.63333333333333</v>
      </c>
      <c r="BO463" s="24"/>
      <c r="BP463" s="25"/>
      <c r="BQ463" s="26"/>
      <c r="BR463" s="21"/>
      <c r="BS463" s="22"/>
      <c r="BT463" s="23"/>
      <c r="BU463" s="21"/>
      <c r="BV463" s="22"/>
      <c r="BW463" s="23"/>
      <c r="BX463" s="21"/>
      <c r="BY463" s="22"/>
      <c r="BZ463" s="23"/>
      <c r="CA463" s="21"/>
      <c r="CB463" s="22"/>
      <c r="CC463" s="23"/>
      <c r="CD463" s="24"/>
      <c r="CE463" s="25"/>
      <c r="CF463" s="26"/>
      <c r="CG463" s="24"/>
      <c r="CH463" s="25"/>
      <c r="CI463" s="26"/>
      <c r="CJ463" s="24"/>
      <c r="CK463" s="25"/>
      <c r="CL463" s="26"/>
      <c r="CM463" s="21"/>
      <c r="CN463" s="22"/>
      <c r="CO463" s="23"/>
      <c r="CP463" s="21"/>
      <c r="CQ463" s="22"/>
      <c r="CR463" s="23"/>
    </row>
    <row r="464" spans="1:96" x14ac:dyDescent="0.25">
      <c r="A464" s="27" t="s">
        <v>951</v>
      </c>
      <c r="B464" s="28" t="s">
        <v>952</v>
      </c>
      <c r="C464" s="29">
        <v>6</v>
      </c>
      <c r="D464" s="30">
        <v>4.333333333333333</v>
      </c>
      <c r="E464" s="31">
        <v>289.40333333333336</v>
      </c>
      <c r="F464" s="20">
        <f t="shared" si="7"/>
        <v>0.36909999999999998</v>
      </c>
      <c r="G464" s="32"/>
      <c r="H464" s="33"/>
      <c r="I464" s="34"/>
      <c r="J464" s="32">
        <v>1</v>
      </c>
      <c r="K464" s="33">
        <v>7</v>
      </c>
      <c r="L464" s="34">
        <v>506.31</v>
      </c>
      <c r="M464" s="32"/>
      <c r="N464" s="33"/>
      <c r="O464" s="34"/>
      <c r="P464" s="35"/>
      <c r="Q464" s="36"/>
      <c r="R464" s="37"/>
      <c r="S464" s="35">
        <v>1</v>
      </c>
      <c r="T464" s="36">
        <v>1</v>
      </c>
      <c r="U464" s="37">
        <v>63.05</v>
      </c>
      <c r="V464" s="35"/>
      <c r="W464" s="36"/>
      <c r="X464" s="37"/>
      <c r="Y464" s="35">
        <v>2</v>
      </c>
      <c r="Z464" s="36">
        <v>1.5</v>
      </c>
      <c r="AA464" s="37">
        <v>94.574999999999989</v>
      </c>
      <c r="AB464" s="35"/>
      <c r="AC464" s="36"/>
      <c r="AD464" s="37"/>
      <c r="AE464" s="35"/>
      <c r="AF464" s="36"/>
      <c r="AG464" s="37"/>
      <c r="AH464" s="35"/>
      <c r="AI464" s="36"/>
      <c r="AJ464" s="37"/>
      <c r="AK464" s="32"/>
      <c r="AL464" s="33"/>
      <c r="AM464" s="34"/>
      <c r="AN464" s="32"/>
      <c r="AO464" s="33"/>
      <c r="AP464" s="34"/>
      <c r="AQ464" s="32"/>
      <c r="AR464" s="33"/>
      <c r="AS464" s="34"/>
      <c r="AT464" s="32"/>
      <c r="AU464" s="33"/>
      <c r="AV464" s="34"/>
      <c r="AW464" s="32"/>
      <c r="AX464" s="33"/>
      <c r="AY464" s="34"/>
      <c r="AZ464" s="32"/>
      <c r="BA464" s="33"/>
      <c r="BB464" s="34"/>
      <c r="BC464" s="32">
        <v>1</v>
      </c>
      <c r="BD464" s="33">
        <v>13</v>
      </c>
      <c r="BE464" s="34">
        <v>851.81</v>
      </c>
      <c r="BF464" s="35"/>
      <c r="BG464" s="36"/>
      <c r="BH464" s="37"/>
      <c r="BI464" s="35"/>
      <c r="BJ464" s="36"/>
      <c r="BK464" s="37"/>
      <c r="BL464" s="35"/>
      <c r="BM464" s="36"/>
      <c r="BN464" s="37"/>
      <c r="BO464" s="35">
        <v>1</v>
      </c>
      <c r="BP464" s="36">
        <v>2</v>
      </c>
      <c r="BQ464" s="37">
        <v>126.1</v>
      </c>
      <c r="BR464" s="32"/>
      <c r="BS464" s="33"/>
      <c r="BT464" s="34"/>
      <c r="BU464" s="32"/>
      <c r="BV464" s="33"/>
      <c r="BW464" s="34"/>
      <c r="BX464" s="32"/>
      <c r="BY464" s="33"/>
      <c r="BZ464" s="34"/>
      <c r="CA464" s="32"/>
      <c r="CB464" s="33"/>
      <c r="CC464" s="34"/>
      <c r="CD464" s="35"/>
      <c r="CE464" s="36"/>
      <c r="CF464" s="37"/>
      <c r="CG464" s="35"/>
      <c r="CH464" s="36"/>
      <c r="CI464" s="37"/>
      <c r="CJ464" s="35"/>
      <c r="CK464" s="36"/>
      <c r="CL464" s="37"/>
      <c r="CM464" s="32"/>
      <c r="CN464" s="33"/>
      <c r="CO464" s="34"/>
      <c r="CP464" s="32"/>
      <c r="CQ464" s="33"/>
      <c r="CR464" s="34"/>
    </row>
    <row r="465" spans="1:96" x14ac:dyDescent="0.25">
      <c r="A465" s="15" t="s">
        <v>953</v>
      </c>
      <c r="B465" s="16" t="s">
        <v>954</v>
      </c>
      <c r="C465" s="17">
        <v>10</v>
      </c>
      <c r="D465" s="18">
        <v>5.8</v>
      </c>
      <c r="E465" s="19">
        <v>2788.5839999999998</v>
      </c>
      <c r="F465" s="20">
        <f t="shared" si="7"/>
        <v>3.5564</v>
      </c>
      <c r="G465" s="21"/>
      <c r="H465" s="22"/>
      <c r="I465" s="23"/>
      <c r="J465" s="21">
        <v>5</v>
      </c>
      <c r="K465" s="22">
        <v>1.4</v>
      </c>
      <c r="L465" s="23">
        <v>3221.0839999999998</v>
      </c>
      <c r="M465" s="21">
        <v>2</v>
      </c>
      <c r="N465" s="22">
        <v>5</v>
      </c>
      <c r="O465" s="23">
        <v>536.91</v>
      </c>
      <c r="P465" s="24">
        <v>2</v>
      </c>
      <c r="Q465" s="25">
        <v>8</v>
      </c>
      <c r="R465" s="26">
        <v>2577.21</v>
      </c>
      <c r="S465" s="24"/>
      <c r="T465" s="25"/>
      <c r="U465" s="26"/>
      <c r="V465" s="24"/>
      <c r="W465" s="25"/>
      <c r="X465" s="26"/>
      <c r="Y465" s="24"/>
      <c r="Z465" s="25"/>
      <c r="AA465" s="26"/>
      <c r="AB465" s="24"/>
      <c r="AC465" s="25"/>
      <c r="AD465" s="26"/>
      <c r="AE465" s="24"/>
      <c r="AF465" s="25"/>
      <c r="AG465" s="26"/>
      <c r="AH465" s="24"/>
      <c r="AI465" s="25"/>
      <c r="AJ465" s="26"/>
      <c r="AK465" s="21"/>
      <c r="AL465" s="22"/>
      <c r="AM465" s="23"/>
      <c r="AN465" s="21"/>
      <c r="AO465" s="22"/>
      <c r="AP465" s="23"/>
      <c r="AQ465" s="21"/>
      <c r="AR465" s="22"/>
      <c r="AS465" s="23"/>
      <c r="AT465" s="21"/>
      <c r="AU465" s="22"/>
      <c r="AV465" s="23"/>
      <c r="AW465" s="21"/>
      <c r="AX465" s="22"/>
      <c r="AY465" s="23"/>
      <c r="AZ465" s="21"/>
      <c r="BA465" s="22"/>
      <c r="BB465" s="23"/>
      <c r="BC465" s="21"/>
      <c r="BD465" s="22"/>
      <c r="BE465" s="23"/>
      <c r="BF465" s="24"/>
      <c r="BG465" s="25"/>
      <c r="BH465" s="26"/>
      <c r="BI465" s="24"/>
      <c r="BJ465" s="25"/>
      <c r="BK465" s="26"/>
      <c r="BL465" s="24"/>
      <c r="BM465" s="25"/>
      <c r="BN465" s="26"/>
      <c r="BO465" s="24"/>
      <c r="BP465" s="25"/>
      <c r="BQ465" s="26"/>
      <c r="BR465" s="21"/>
      <c r="BS465" s="22"/>
      <c r="BT465" s="23"/>
      <c r="BU465" s="21"/>
      <c r="BV465" s="22"/>
      <c r="BW465" s="23"/>
      <c r="BX465" s="21"/>
      <c r="BY465" s="22"/>
      <c r="BZ465" s="23"/>
      <c r="CA465" s="21"/>
      <c r="CB465" s="22"/>
      <c r="CC465" s="23"/>
      <c r="CD465" s="24">
        <v>1</v>
      </c>
      <c r="CE465" s="25">
        <v>25</v>
      </c>
      <c r="CF465" s="26">
        <v>5552.18</v>
      </c>
      <c r="CG465" s="24"/>
      <c r="CH465" s="25"/>
      <c r="CI465" s="26"/>
      <c r="CJ465" s="24"/>
      <c r="CK465" s="25"/>
      <c r="CL465" s="26"/>
      <c r="CM465" s="21"/>
      <c r="CN465" s="22"/>
      <c r="CO465" s="23"/>
      <c r="CP465" s="21"/>
      <c r="CQ465" s="22"/>
      <c r="CR465" s="23"/>
    </row>
    <row r="466" spans="1:96" x14ac:dyDescent="0.25">
      <c r="A466" s="15" t="s">
        <v>955</v>
      </c>
      <c r="B466" s="16" t="s">
        <v>956</v>
      </c>
      <c r="C466" s="17">
        <v>38</v>
      </c>
      <c r="D466" s="18">
        <v>4.1842105263157894</v>
      </c>
      <c r="E466" s="19">
        <v>717.44710526315805</v>
      </c>
      <c r="F466" s="20">
        <f t="shared" si="7"/>
        <v>0.91500000000000004</v>
      </c>
      <c r="G466" s="21"/>
      <c r="H466" s="22"/>
      <c r="I466" s="23"/>
      <c r="J466" s="21">
        <v>8</v>
      </c>
      <c r="K466" s="22">
        <v>2.125</v>
      </c>
      <c r="L466" s="23">
        <v>1276.43625</v>
      </c>
      <c r="M466" s="21"/>
      <c r="N466" s="22"/>
      <c r="O466" s="23"/>
      <c r="P466" s="24">
        <v>3</v>
      </c>
      <c r="Q466" s="25">
        <v>3</v>
      </c>
      <c r="R466" s="26">
        <v>719.84</v>
      </c>
      <c r="S466" s="24">
        <v>5</v>
      </c>
      <c r="T466" s="25">
        <v>10.8</v>
      </c>
      <c r="U466" s="26">
        <v>797.048</v>
      </c>
      <c r="V466" s="24"/>
      <c r="W466" s="25"/>
      <c r="X466" s="26"/>
      <c r="Y466" s="24">
        <v>6</v>
      </c>
      <c r="Z466" s="25">
        <v>1.6666666666666667</v>
      </c>
      <c r="AA466" s="26">
        <v>201.86500000000001</v>
      </c>
      <c r="AB466" s="24">
        <v>2</v>
      </c>
      <c r="AC466" s="25">
        <v>7.5</v>
      </c>
      <c r="AD466" s="26">
        <v>751.04499999999996</v>
      </c>
      <c r="AE466" s="24">
        <v>1</v>
      </c>
      <c r="AF466" s="25">
        <v>3</v>
      </c>
      <c r="AG466" s="26">
        <v>569.33000000000004</v>
      </c>
      <c r="AH466" s="24"/>
      <c r="AI466" s="25"/>
      <c r="AJ466" s="26"/>
      <c r="AK466" s="21"/>
      <c r="AL466" s="22"/>
      <c r="AM466" s="23"/>
      <c r="AN466" s="21"/>
      <c r="AO466" s="22"/>
      <c r="AP466" s="23"/>
      <c r="AQ466" s="21"/>
      <c r="AR466" s="22"/>
      <c r="AS466" s="23"/>
      <c r="AT466" s="21"/>
      <c r="AU466" s="22"/>
      <c r="AV466" s="23"/>
      <c r="AW466" s="21"/>
      <c r="AX466" s="22"/>
      <c r="AY466" s="23"/>
      <c r="AZ466" s="21">
        <v>1</v>
      </c>
      <c r="BA466" s="22">
        <v>13</v>
      </c>
      <c r="BB466" s="23">
        <v>1233.8399999999999</v>
      </c>
      <c r="BC466" s="21"/>
      <c r="BD466" s="22"/>
      <c r="BE466" s="23"/>
      <c r="BF466" s="24">
        <v>4</v>
      </c>
      <c r="BG466" s="25">
        <v>4</v>
      </c>
      <c r="BH466" s="26">
        <v>612.65499999999997</v>
      </c>
      <c r="BI466" s="24"/>
      <c r="BJ466" s="25"/>
      <c r="BK466" s="26"/>
      <c r="BL466" s="24">
        <v>2</v>
      </c>
      <c r="BM466" s="25">
        <v>3.5</v>
      </c>
      <c r="BN466" s="26">
        <v>388.31</v>
      </c>
      <c r="BO466" s="24">
        <v>1</v>
      </c>
      <c r="BP466" s="25">
        <v>2</v>
      </c>
      <c r="BQ466" s="26">
        <v>199.18</v>
      </c>
      <c r="BR466" s="21"/>
      <c r="BS466" s="22"/>
      <c r="BT466" s="23"/>
      <c r="BU466" s="21"/>
      <c r="BV466" s="22"/>
      <c r="BW466" s="23"/>
      <c r="BX466" s="21"/>
      <c r="BY466" s="22"/>
      <c r="BZ466" s="23"/>
      <c r="CA466" s="21"/>
      <c r="CB466" s="22"/>
      <c r="CC466" s="23"/>
      <c r="CD466" s="24">
        <v>2</v>
      </c>
      <c r="CE466" s="25">
        <v>2</v>
      </c>
      <c r="CF466" s="26">
        <v>1016.1849999999999</v>
      </c>
      <c r="CG466" s="24"/>
      <c r="CH466" s="25"/>
      <c r="CI466" s="26"/>
      <c r="CJ466" s="24"/>
      <c r="CK466" s="25"/>
      <c r="CL466" s="26"/>
      <c r="CM466" s="21">
        <v>3</v>
      </c>
      <c r="CN466" s="22">
        <v>3</v>
      </c>
      <c r="CO466" s="23">
        <v>310.5</v>
      </c>
      <c r="CP466" s="21"/>
      <c r="CQ466" s="22"/>
      <c r="CR466" s="23"/>
    </row>
    <row r="467" spans="1:96" ht="31.5" x14ac:dyDescent="0.25">
      <c r="A467" s="15" t="s">
        <v>957</v>
      </c>
      <c r="B467" s="16" t="s">
        <v>958</v>
      </c>
      <c r="C467" s="17">
        <v>75</v>
      </c>
      <c r="D467" s="18">
        <v>19.186666666666667</v>
      </c>
      <c r="E467" s="19">
        <v>2087.8033333333333</v>
      </c>
      <c r="F467" s="20">
        <f t="shared" si="7"/>
        <v>2.6625999999999999</v>
      </c>
      <c r="G467" s="21">
        <v>6</v>
      </c>
      <c r="H467" s="22">
        <v>9.5</v>
      </c>
      <c r="I467" s="23">
        <v>1347.5066666666667</v>
      </c>
      <c r="J467" s="21">
        <v>20</v>
      </c>
      <c r="K467" s="22">
        <v>32.4</v>
      </c>
      <c r="L467" s="23">
        <v>3500.5395000000003</v>
      </c>
      <c r="M467" s="21">
        <v>4</v>
      </c>
      <c r="N467" s="22">
        <v>4.25</v>
      </c>
      <c r="O467" s="23">
        <v>810.125</v>
      </c>
      <c r="P467" s="24">
        <v>2</v>
      </c>
      <c r="Q467" s="25">
        <v>43.5</v>
      </c>
      <c r="R467" s="26">
        <v>5707.85</v>
      </c>
      <c r="S467" s="24">
        <v>4</v>
      </c>
      <c r="T467" s="25">
        <v>24</v>
      </c>
      <c r="U467" s="26">
        <v>1762.2674999999999</v>
      </c>
      <c r="V467" s="24">
        <v>2</v>
      </c>
      <c r="W467" s="25">
        <v>12</v>
      </c>
      <c r="X467" s="26">
        <v>942.61</v>
      </c>
      <c r="Y467" s="24">
        <v>5</v>
      </c>
      <c r="Z467" s="25">
        <v>4.2</v>
      </c>
      <c r="AA467" s="26">
        <v>593.30199999999991</v>
      </c>
      <c r="AB467" s="24">
        <v>5</v>
      </c>
      <c r="AC467" s="25">
        <v>11</v>
      </c>
      <c r="AD467" s="26">
        <v>1125.5920000000001</v>
      </c>
      <c r="AE467" s="24">
        <v>2</v>
      </c>
      <c r="AF467" s="25">
        <v>5</v>
      </c>
      <c r="AG467" s="26">
        <v>478.86</v>
      </c>
      <c r="AH467" s="24">
        <v>4</v>
      </c>
      <c r="AI467" s="25">
        <v>8.75</v>
      </c>
      <c r="AJ467" s="26">
        <v>808.125</v>
      </c>
      <c r="AK467" s="21">
        <v>3</v>
      </c>
      <c r="AL467" s="22">
        <v>17.666666666666668</v>
      </c>
      <c r="AM467" s="23">
        <v>1617.7466666666667</v>
      </c>
      <c r="AN467" s="21"/>
      <c r="AO467" s="22"/>
      <c r="AP467" s="23"/>
      <c r="AQ467" s="21">
        <v>1</v>
      </c>
      <c r="AR467" s="22">
        <v>23</v>
      </c>
      <c r="AS467" s="23">
        <v>1736.8700000000001</v>
      </c>
      <c r="AT467" s="21"/>
      <c r="AU467" s="22"/>
      <c r="AV467" s="23"/>
      <c r="AW467" s="21">
        <v>2</v>
      </c>
      <c r="AX467" s="22">
        <v>8</v>
      </c>
      <c r="AY467" s="23">
        <v>896.93999999999994</v>
      </c>
      <c r="AZ467" s="21">
        <v>1</v>
      </c>
      <c r="BA467" s="22">
        <v>28</v>
      </c>
      <c r="BB467" s="23">
        <v>1872.1000000000001</v>
      </c>
      <c r="BC467" s="21"/>
      <c r="BD467" s="22"/>
      <c r="BE467" s="23"/>
      <c r="BF467" s="24">
        <v>1</v>
      </c>
      <c r="BG467" s="25">
        <v>2</v>
      </c>
      <c r="BH467" s="26">
        <v>273.68</v>
      </c>
      <c r="BI467" s="24"/>
      <c r="BJ467" s="25"/>
      <c r="BK467" s="26"/>
      <c r="BL467" s="24">
        <v>4</v>
      </c>
      <c r="BM467" s="25">
        <v>22.25</v>
      </c>
      <c r="BN467" s="26">
        <v>1689.23</v>
      </c>
      <c r="BO467" s="24"/>
      <c r="BP467" s="25"/>
      <c r="BQ467" s="26"/>
      <c r="BR467" s="21"/>
      <c r="BS467" s="22"/>
      <c r="BT467" s="23"/>
      <c r="BU467" s="21"/>
      <c r="BV467" s="22"/>
      <c r="BW467" s="23"/>
      <c r="BX467" s="21"/>
      <c r="BY467" s="22"/>
      <c r="BZ467" s="23"/>
      <c r="CA467" s="21"/>
      <c r="CB467" s="22"/>
      <c r="CC467" s="23"/>
      <c r="CD467" s="24">
        <v>9</v>
      </c>
      <c r="CE467" s="25">
        <v>19.777777777777779</v>
      </c>
      <c r="CF467" s="26">
        <v>2758.6166666666668</v>
      </c>
      <c r="CG467" s="24"/>
      <c r="CH467" s="25"/>
      <c r="CI467" s="26"/>
      <c r="CJ467" s="24"/>
      <c r="CK467" s="25"/>
      <c r="CL467" s="26"/>
      <c r="CM467" s="21"/>
      <c r="CN467" s="22"/>
      <c r="CO467" s="23"/>
      <c r="CP467" s="21"/>
      <c r="CQ467" s="22"/>
      <c r="CR467" s="23"/>
    </row>
    <row r="468" spans="1:96" ht="31.5" x14ac:dyDescent="0.25">
      <c r="A468" s="15" t="s">
        <v>959</v>
      </c>
      <c r="B468" s="16" t="s">
        <v>960</v>
      </c>
      <c r="C468" s="17">
        <v>227</v>
      </c>
      <c r="D468" s="18">
        <v>7.3524229074889869</v>
      </c>
      <c r="E468" s="19">
        <v>996.08594713656441</v>
      </c>
      <c r="F468" s="20">
        <f t="shared" si="7"/>
        <v>1.2703</v>
      </c>
      <c r="G468" s="21">
        <v>6</v>
      </c>
      <c r="H468" s="22">
        <v>14</v>
      </c>
      <c r="I468" s="23">
        <v>2469.5816666666665</v>
      </c>
      <c r="J468" s="21">
        <v>30</v>
      </c>
      <c r="K468" s="22">
        <v>5</v>
      </c>
      <c r="L468" s="23">
        <v>1284.0393333333336</v>
      </c>
      <c r="M468" s="21">
        <v>55</v>
      </c>
      <c r="N468" s="22">
        <v>2.9636363636363638</v>
      </c>
      <c r="O468" s="23">
        <v>603.07890909090918</v>
      </c>
      <c r="P468" s="24">
        <v>3</v>
      </c>
      <c r="Q468" s="25">
        <v>7.666666666666667</v>
      </c>
      <c r="R468" s="26">
        <v>738.9666666666667</v>
      </c>
      <c r="S468" s="24">
        <v>12</v>
      </c>
      <c r="T468" s="25">
        <v>15.583333333333334</v>
      </c>
      <c r="U468" s="26">
        <v>1161.8258333333333</v>
      </c>
      <c r="V468" s="24">
        <v>12</v>
      </c>
      <c r="W468" s="25">
        <v>6.5</v>
      </c>
      <c r="X468" s="26">
        <v>614.83916666666676</v>
      </c>
      <c r="Y468" s="24">
        <v>11</v>
      </c>
      <c r="Z468" s="25">
        <v>2.5454545454545454</v>
      </c>
      <c r="AA468" s="26">
        <v>247.51727272727274</v>
      </c>
      <c r="AB468" s="24">
        <v>5</v>
      </c>
      <c r="AC468" s="25">
        <v>7.2</v>
      </c>
      <c r="AD468" s="26">
        <v>917.08400000000006</v>
      </c>
      <c r="AE468" s="24">
        <v>14</v>
      </c>
      <c r="AF468" s="25">
        <v>15.357142857142858</v>
      </c>
      <c r="AG468" s="26">
        <v>1237.8314285714284</v>
      </c>
      <c r="AH468" s="24">
        <v>3</v>
      </c>
      <c r="AI468" s="25">
        <v>8.3333333333333339</v>
      </c>
      <c r="AJ468" s="26">
        <v>696.02666666666664</v>
      </c>
      <c r="AK468" s="21">
        <v>1</v>
      </c>
      <c r="AL468" s="22">
        <v>2</v>
      </c>
      <c r="AM468" s="23">
        <v>372.73</v>
      </c>
      <c r="AN468" s="21">
        <v>3</v>
      </c>
      <c r="AO468" s="22">
        <v>6</v>
      </c>
      <c r="AP468" s="23">
        <v>544.17666666666673</v>
      </c>
      <c r="AQ468" s="21">
        <v>1</v>
      </c>
      <c r="AR468" s="22">
        <v>1</v>
      </c>
      <c r="AS468" s="23">
        <v>268.58999999999997</v>
      </c>
      <c r="AT468" s="21">
        <v>1</v>
      </c>
      <c r="AU468" s="22">
        <v>2</v>
      </c>
      <c r="AV468" s="23">
        <v>183.72</v>
      </c>
      <c r="AW468" s="21">
        <v>8</v>
      </c>
      <c r="AX468" s="22">
        <v>4.125</v>
      </c>
      <c r="AY468" s="23">
        <v>502.26499999999999</v>
      </c>
      <c r="AZ468" s="21">
        <v>4</v>
      </c>
      <c r="BA468" s="22">
        <v>6.5</v>
      </c>
      <c r="BB468" s="23">
        <v>637.6925</v>
      </c>
      <c r="BC468" s="21">
        <v>7</v>
      </c>
      <c r="BD468" s="22">
        <v>11.714285714285714</v>
      </c>
      <c r="BE468" s="23">
        <v>1060.6442857142858</v>
      </c>
      <c r="BF468" s="24">
        <v>3</v>
      </c>
      <c r="BG468" s="25">
        <v>8</v>
      </c>
      <c r="BH468" s="26">
        <v>778.03000000000009</v>
      </c>
      <c r="BI468" s="24"/>
      <c r="BJ468" s="25"/>
      <c r="BK468" s="26"/>
      <c r="BL468" s="24">
        <v>2</v>
      </c>
      <c r="BM468" s="25">
        <v>15</v>
      </c>
      <c r="BN468" s="26">
        <v>1056.27</v>
      </c>
      <c r="BO468" s="24">
        <v>4</v>
      </c>
      <c r="BP468" s="25">
        <v>8</v>
      </c>
      <c r="BQ468" s="26">
        <v>595.22250000000008</v>
      </c>
      <c r="BR468" s="21"/>
      <c r="BS468" s="22"/>
      <c r="BT468" s="23"/>
      <c r="BU468" s="21"/>
      <c r="BV468" s="22"/>
      <c r="BW468" s="23"/>
      <c r="BX468" s="21"/>
      <c r="BY468" s="22"/>
      <c r="BZ468" s="23"/>
      <c r="CA468" s="21"/>
      <c r="CB468" s="22"/>
      <c r="CC468" s="23"/>
      <c r="CD468" s="24">
        <v>27</v>
      </c>
      <c r="CE468" s="25">
        <v>7.9629629629629628</v>
      </c>
      <c r="CF468" s="26">
        <v>1554.8014814814812</v>
      </c>
      <c r="CG468" s="24"/>
      <c r="CH468" s="25"/>
      <c r="CI468" s="26"/>
      <c r="CJ468" s="24"/>
      <c r="CK468" s="25"/>
      <c r="CL468" s="26"/>
      <c r="CM468" s="21">
        <v>15</v>
      </c>
      <c r="CN468" s="22">
        <v>14.333333333333334</v>
      </c>
      <c r="CO468" s="23">
        <v>1605.5106666666668</v>
      </c>
      <c r="CP468" s="21"/>
      <c r="CQ468" s="22"/>
      <c r="CR468" s="23"/>
    </row>
    <row r="469" spans="1:96" x14ac:dyDescent="0.25">
      <c r="A469" s="15" t="s">
        <v>961</v>
      </c>
      <c r="B469" s="16" t="s">
        <v>962</v>
      </c>
      <c r="C469" s="17">
        <v>1</v>
      </c>
      <c r="D469" s="18">
        <v>1</v>
      </c>
      <c r="E469" s="19">
        <v>178.09</v>
      </c>
      <c r="F469" s="20">
        <f t="shared" si="7"/>
        <v>0.2271</v>
      </c>
      <c r="G469" s="21"/>
      <c r="H469" s="22"/>
      <c r="I469" s="23"/>
      <c r="J469" s="21"/>
      <c r="K469" s="22"/>
      <c r="L469" s="23"/>
      <c r="M469" s="21"/>
      <c r="N469" s="22"/>
      <c r="O469" s="23"/>
      <c r="P469" s="24"/>
      <c r="Q469" s="25"/>
      <c r="R469" s="26"/>
      <c r="S469" s="24"/>
      <c r="T469" s="25"/>
      <c r="U469" s="26"/>
      <c r="V469" s="24"/>
      <c r="W469" s="25"/>
      <c r="X469" s="26"/>
      <c r="Y469" s="24"/>
      <c r="Z469" s="25"/>
      <c r="AA469" s="26"/>
      <c r="AB469" s="24"/>
      <c r="AC469" s="25"/>
      <c r="AD469" s="26"/>
      <c r="AE469" s="24"/>
      <c r="AF469" s="25"/>
      <c r="AG469" s="26"/>
      <c r="AH469" s="24"/>
      <c r="AI469" s="25"/>
      <c r="AJ469" s="26"/>
      <c r="AK469" s="21"/>
      <c r="AL469" s="22"/>
      <c r="AM469" s="23"/>
      <c r="AN469" s="21"/>
      <c r="AO469" s="22"/>
      <c r="AP469" s="23"/>
      <c r="AQ469" s="21"/>
      <c r="AR469" s="22"/>
      <c r="AS469" s="23"/>
      <c r="AT469" s="21"/>
      <c r="AU469" s="22"/>
      <c r="AV469" s="23"/>
      <c r="AW469" s="21"/>
      <c r="AX469" s="22"/>
      <c r="AY469" s="23"/>
      <c r="AZ469" s="21">
        <v>1</v>
      </c>
      <c r="BA469" s="22">
        <v>1</v>
      </c>
      <c r="BB469" s="23">
        <v>178.09</v>
      </c>
      <c r="BC469" s="21"/>
      <c r="BD469" s="22"/>
      <c r="BE469" s="23"/>
      <c r="BF469" s="24"/>
      <c r="BG469" s="25"/>
      <c r="BH469" s="26"/>
      <c r="BI469" s="24"/>
      <c r="BJ469" s="25"/>
      <c r="BK469" s="26"/>
      <c r="BL469" s="24"/>
      <c r="BM469" s="25"/>
      <c r="BN469" s="26"/>
      <c r="BO469" s="24"/>
      <c r="BP469" s="25"/>
      <c r="BQ469" s="26"/>
      <c r="BR469" s="21"/>
      <c r="BS469" s="22"/>
      <c r="BT469" s="23"/>
      <c r="BU469" s="21"/>
      <c r="BV469" s="22"/>
      <c r="BW469" s="23"/>
      <c r="BX469" s="21"/>
      <c r="BY469" s="22"/>
      <c r="BZ469" s="23"/>
      <c r="CA469" s="21"/>
      <c r="CB469" s="22"/>
      <c r="CC469" s="23"/>
      <c r="CD469" s="24"/>
      <c r="CE469" s="25"/>
      <c r="CF469" s="26"/>
      <c r="CG469" s="24"/>
      <c r="CH469" s="25"/>
      <c r="CI469" s="26"/>
      <c r="CJ469" s="24"/>
      <c r="CK469" s="25"/>
      <c r="CL469" s="26"/>
      <c r="CM469" s="21"/>
      <c r="CN469" s="22"/>
      <c r="CO469" s="23"/>
      <c r="CP469" s="21"/>
      <c r="CQ469" s="22"/>
      <c r="CR469" s="23"/>
    </row>
    <row r="470" spans="1:96" x14ac:dyDescent="0.25">
      <c r="A470" s="27" t="s">
        <v>963</v>
      </c>
      <c r="B470" s="28" t="s">
        <v>964</v>
      </c>
      <c r="C470" s="29">
        <v>102</v>
      </c>
      <c r="D470" s="30">
        <v>6.5392156862745097</v>
      </c>
      <c r="E470" s="31">
        <v>621.15892156862731</v>
      </c>
      <c r="F470" s="20">
        <f t="shared" si="7"/>
        <v>0.79220000000000002</v>
      </c>
      <c r="G470" s="32">
        <v>9</v>
      </c>
      <c r="H470" s="33">
        <v>4</v>
      </c>
      <c r="I470" s="34">
        <v>384.74666666666667</v>
      </c>
      <c r="J470" s="32">
        <v>41</v>
      </c>
      <c r="K470" s="33">
        <v>4.0487804878048781</v>
      </c>
      <c r="L470" s="34">
        <v>624.51463414634134</v>
      </c>
      <c r="M470" s="32"/>
      <c r="N470" s="33"/>
      <c r="O470" s="34"/>
      <c r="P470" s="35">
        <v>2</v>
      </c>
      <c r="Q470" s="36">
        <v>7</v>
      </c>
      <c r="R470" s="37">
        <v>655.21500000000003</v>
      </c>
      <c r="S470" s="35"/>
      <c r="T470" s="36"/>
      <c r="U470" s="37"/>
      <c r="V470" s="35">
        <v>2</v>
      </c>
      <c r="W470" s="36">
        <v>9</v>
      </c>
      <c r="X470" s="37">
        <v>597.49</v>
      </c>
      <c r="Y470" s="35">
        <v>3</v>
      </c>
      <c r="Z470" s="36">
        <v>4.333333333333333</v>
      </c>
      <c r="AA470" s="37">
        <v>284.87666666666667</v>
      </c>
      <c r="AB470" s="35">
        <v>19</v>
      </c>
      <c r="AC470" s="36">
        <v>11.210526315789474</v>
      </c>
      <c r="AD470" s="37">
        <v>885.79947368421051</v>
      </c>
      <c r="AE470" s="35">
        <v>1</v>
      </c>
      <c r="AF470" s="36">
        <v>12</v>
      </c>
      <c r="AG470" s="37">
        <v>1005.77</v>
      </c>
      <c r="AH470" s="35">
        <v>10</v>
      </c>
      <c r="AI470" s="36">
        <v>8.6999999999999993</v>
      </c>
      <c r="AJ470" s="37">
        <v>559.38499999999999</v>
      </c>
      <c r="AK470" s="32"/>
      <c r="AL470" s="33"/>
      <c r="AM470" s="34"/>
      <c r="AN470" s="32"/>
      <c r="AO470" s="33"/>
      <c r="AP470" s="34"/>
      <c r="AQ470" s="32"/>
      <c r="AR470" s="33"/>
      <c r="AS470" s="34"/>
      <c r="AT470" s="32"/>
      <c r="AU470" s="33"/>
      <c r="AV470" s="34"/>
      <c r="AW470" s="32">
        <v>4</v>
      </c>
      <c r="AX470" s="33">
        <v>4.25</v>
      </c>
      <c r="AY470" s="34">
        <v>272.33499999999998</v>
      </c>
      <c r="AZ470" s="32"/>
      <c r="BA470" s="33"/>
      <c r="BB470" s="34"/>
      <c r="BC470" s="32">
        <v>4</v>
      </c>
      <c r="BD470" s="33">
        <v>10.25</v>
      </c>
      <c r="BE470" s="34">
        <v>739.83750000000009</v>
      </c>
      <c r="BF470" s="35">
        <v>2</v>
      </c>
      <c r="BG470" s="36">
        <v>12.5</v>
      </c>
      <c r="BH470" s="37">
        <v>858.14499999999998</v>
      </c>
      <c r="BI470" s="35"/>
      <c r="BJ470" s="36"/>
      <c r="BK470" s="37"/>
      <c r="BL470" s="35">
        <v>2</v>
      </c>
      <c r="BM470" s="36">
        <v>1.5</v>
      </c>
      <c r="BN470" s="37">
        <v>110.125</v>
      </c>
      <c r="BO470" s="35"/>
      <c r="BP470" s="36"/>
      <c r="BQ470" s="37"/>
      <c r="BR470" s="32"/>
      <c r="BS470" s="33"/>
      <c r="BT470" s="34"/>
      <c r="BU470" s="32"/>
      <c r="BV470" s="33"/>
      <c r="BW470" s="34"/>
      <c r="BX470" s="32"/>
      <c r="BY470" s="33"/>
      <c r="BZ470" s="34"/>
      <c r="CA470" s="32"/>
      <c r="CB470" s="33"/>
      <c r="CC470" s="34"/>
      <c r="CD470" s="35">
        <v>1</v>
      </c>
      <c r="CE470" s="36">
        <v>2</v>
      </c>
      <c r="CF470" s="37">
        <v>164.35</v>
      </c>
      <c r="CG470" s="35"/>
      <c r="CH470" s="36"/>
      <c r="CI470" s="37"/>
      <c r="CJ470" s="35"/>
      <c r="CK470" s="36"/>
      <c r="CL470" s="37"/>
      <c r="CM470" s="32">
        <v>2</v>
      </c>
      <c r="CN470" s="33">
        <v>10</v>
      </c>
      <c r="CO470" s="34">
        <v>675.48</v>
      </c>
      <c r="CP470" s="32"/>
      <c r="CQ470" s="33"/>
      <c r="CR470" s="34"/>
    </row>
    <row r="471" spans="1:96" x14ac:dyDescent="0.25">
      <c r="A471" s="15" t="s">
        <v>965</v>
      </c>
      <c r="B471" s="16" t="s">
        <v>966</v>
      </c>
      <c r="C471" s="17">
        <v>299</v>
      </c>
      <c r="D471" s="18">
        <v>4.9264214046822739</v>
      </c>
      <c r="E471" s="19">
        <v>433.86204013377898</v>
      </c>
      <c r="F471" s="20">
        <f t="shared" si="7"/>
        <v>0.55330000000000001</v>
      </c>
      <c r="G471" s="21">
        <v>25</v>
      </c>
      <c r="H471" s="22">
        <v>6.84</v>
      </c>
      <c r="I471" s="23">
        <v>697.24080000000004</v>
      </c>
      <c r="J471" s="21">
        <v>62</v>
      </c>
      <c r="K471" s="22">
        <v>2.967741935483871</v>
      </c>
      <c r="L471" s="23">
        <v>511.93370967741947</v>
      </c>
      <c r="M471" s="21"/>
      <c r="N471" s="22"/>
      <c r="O471" s="23"/>
      <c r="P471" s="24">
        <v>12</v>
      </c>
      <c r="Q471" s="25">
        <v>6.833333333333333</v>
      </c>
      <c r="R471" s="26">
        <v>577.0625</v>
      </c>
      <c r="S471" s="24">
        <v>29</v>
      </c>
      <c r="T471" s="25">
        <v>6.4137931034482758</v>
      </c>
      <c r="U471" s="26">
        <v>457.18551724137927</v>
      </c>
      <c r="V471" s="24">
        <v>11</v>
      </c>
      <c r="W471" s="25">
        <v>4.6363636363636367</v>
      </c>
      <c r="X471" s="26">
        <v>313.96909090909094</v>
      </c>
      <c r="Y471" s="24">
        <v>19</v>
      </c>
      <c r="Z471" s="25">
        <v>3.0526315789473686</v>
      </c>
      <c r="AA471" s="26">
        <v>217.07631578947368</v>
      </c>
      <c r="AB471" s="24">
        <v>15</v>
      </c>
      <c r="AC471" s="25">
        <v>4.2666666666666666</v>
      </c>
      <c r="AD471" s="26">
        <v>347.81866666666662</v>
      </c>
      <c r="AE471" s="24">
        <v>27</v>
      </c>
      <c r="AF471" s="25">
        <v>7.1111111111111107</v>
      </c>
      <c r="AG471" s="26">
        <v>474.25</v>
      </c>
      <c r="AH471" s="24">
        <v>12</v>
      </c>
      <c r="AI471" s="25">
        <v>7.166666666666667</v>
      </c>
      <c r="AJ471" s="26">
        <v>460.75</v>
      </c>
      <c r="AK471" s="21">
        <v>6</v>
      </c>
      <c r="AL471" s="22">
        <v>4</v>
      </c>
      <c r="AM471" s="23">
        <v>257.01833333333332</v>
      </c>
      <c r="AN471" s="21">
        <v>6</v>
      </c>
      <c r="AO471" s="22">
        <v>3.6666666666666665</v>
      </c>
      <c r="AP471" s="23">
        <v>266.5</v>
      </c>
      <c r="AQ471" s="21">
        <v>1</v>
      </c>
      <c r="AR471" s="22">
        <v>3</v>
      </c>
      <c r="AS471" s="23">
        <v>206.64000000000001</v>
      </c>
      <c r="AT471" s="21">
        <v>1</v>
      </c>
      <c r="AU471" s="22">
        <v>5</v>
      </c>
      <c r="AV471" s="23">
        <v>315.25</v>
      </c>
      <c r="AW471" s="21">
        <v>3</v>
      </c>
      <c r="AX471" s="22">
        <v>3.3333333333333335</v>
      </c>
      <c r="AY471" s="23">
        <v>210.16666666666666</v>
      </c>
      <c r="AZ471" s="21"/>
      <c r="BA471" s="22"/>
      <c r="BB471" s="23"/>
      <c r="BC471" s="21">
        <v>10</v>
      </c>
      <c r="BD471" s="22">
        <v>5.6</v>
      </c>
      <c r="BE471" s="23">
        <v>439.87200000000001</v>
      </c>
      <c r="BF471" s="24">
        <v>6</v>
      </c>
      <c r="BG471" s="25">
        <v>2.6666666666666665</v>
      </c>
      <c r="BH471" s="26">
        <v>241.88499999999996</v>
      </c>
      <c r="BI471" s="24"/>
      <c r="BJ471" s="25"/>
      <c r="BK471" s="26"/>
      <c r="BL471" s="24">
        <v>1</v>
      </c>
      <c r="BM471" s="25">
        <v>11</v>
      </c>
      <c r="BN471" s="26">
        <v>693.55</v>
      </c>
      <c r="BO471" s="24">
        <v>5</v>
      </c>
      <c r="BP471" s="25">
        <v>5.2</v>
      </c>
      <c r="BQ471" s="26">
        <v>327.86</v>
      </c>
      <c r="BR471" s="21"/>
      <c r="BS471" s="22"/>
      <c r="BT471" s="23"/>
      <c r="BU471" s="21"/>
      <c r="BV471" s="22"/>
      <c r="BW471" s="23"/>
      <c r="BX471" s="21"/>
      <c r="BY471" s="22"/>
      <c r="BZ471" s="23"/>
      <c r="CA471" s="21"/>
      <c r="CB471" s="22"/>
      <c r="CC471" s="23"/>
      <c r="CD471" s="24">
        <v>10</v>
      </c>
      <c r="CE471" s="25">
        <v>2.5</v>
      </c>
      <c r="CF471" s="26">
        <v>268.93299999999994</v>
      </c>
      <c r="CG471" s="24"/>
      <c r="CH471" s="25"/>
      <c r="CI471" s="26"/>
      <c r="CJ471" s="24"/>
      <c r="CK471" s="25"/>
      <c r="CL471" s="26"/>
      <c r="CM471" s="21">
        <v>38</v>
      </c>
      <c r="CN471" s="22">
        <v>5.2894736842105265</v>
      </c>
      <c r="CO471" s="23">
        <v>370.41736842105269</v>
      </c>
      <c r="CP471" s="21"/>
      <c r="CQ471" s="22"/>
      <c r="CR471" s="23"/>
    </row>
    <row r="472" spans="1:96" x14ac:dyDescent="0.25">
      <c r="A472" s="15" t="s">
        <v>967</v>
      </c>
      <c r="B472" s="16" t="s">
        <v>968</v>
      </c>
      <c r="C472" s="17">
        <v>39</v>
      </c>
      <c r="D472" s="18">
        <v>3.6153846153846154</v>
      </c>
      <c r="E472" s="19">
        <v>270.87025641025645</v>
      </c>
      <c r="F472" s="20">
        <f t="shared" si="7"/>
        <v>0.34539999999999998</v>
      </c>
      <c r="G472" s="21"/>
      <c r="H472" s="22"/>
      <c r="I472" s="23"/>
      <c r="J472" s="21"/>
      <c r="K472" s="22"/>
      <c r="L472" s="23"/>
      <c r="M472" s="21">
        <v>1</v>
      </c>
      <c r="N472" s="22">
        <v>1</v>
      </c>
      <c r="O472" s="23">
        <v>63.05</v>
      </c>
      <c r="P472" s="24">
        <v>5</v>
      </c>
      <c r="Q472" s="25">
        <v>2</v>
      </c>
      <c r="R472" s="26">
        <v>155.166</v>
      </c>
      <c r="S472" s="24">
        <v>8</v>
      </c>
      <c r="T472" s="25">
        <v>5</v>
      </c>
      <c r="U472" s="26">
        <v>358.39375000000001</v>
      </c>
      <c r="V472" s="24">
        <v>3</v>
      </c>
      <c r="W472" s="25">
        <v>3</v>
      </c>
      <c r="X472" s="26">
        <v>189.14999999999998</v>
      </c>
      <c r="Y472" s="24">
        <v>3</v>
      </c>
      <c r="Z472" s="25">
        <v>1.3333333333333333</v>
      </c>
      <c r="AA472" s="26">
        <v>95.726666666666645</v>
      </c>
      <c r="AB472" s="24">
        <v>4</v>
      </c>
      <c r="AC472" s="25">
        <v>3.75</v>
      </c>
      <c r="AD472" s="26">
        <v>303.55250000000001</v>
      </c>
      <c r="AE472" s="24">
        <v>3</v>
      </c>
      <c r="AF472" s="25">
        <v>3</v>
      </c>
      <c r="AG472" s="26">
        <v>199.86999999999998</v>
      </c>
      <c r="AH472" s="24">
        <v>9</v>
      </c>
      <c r="AI472" s="25">
        <v>5.1111111111111107</v>
      </c>
      <c r="AJ472" s="26">
        <v>410.62666666666661</v>
      </c>
      <c r="AK472" s="21"/>
      <c r="AL472" s="22"/>
      <c r="AM472" s="23"/>
      <c r="AN472" s="21"/>
      <c r="AO472" s="22"/>
      <c r="AP472" s="23"/>
      <c r="AQ472" s="21"/>
      <c r="AR472" s="22"/>
      <c r="AS472" s="23"/>
      <c r="AT472" s="21"/>
      <c r="AU472" s="22"/>
      <c r="AV472" s="23"/>
      <c r="AW472" s="21">
        <v>2</v>
      </c>
      <c r="AX472" s="22">
        <v>2</v>
      </c>
      <c r="AY472" s="23">
        <v>152.33499999999998</v>
      </c>
      <c r="AZ472" s="21"/>
      <c r="BA472" s="22"/>
      <c r="BB472" s="23"/>
      <c r="BC472" s="21"/>
      <c r="BD472" s="22"/>
      <c r="BE472" s="23"/>
      <c r="BF472" s="24"/>
      <c r="BG472" s="25"/>
      <c r="BH472" s="26"/>
      <c r="BI472" s="24"/>
      <c r="BJ472" s="25"/>
      <c r="BK472" s="26"/>
      <c r="BL472" s="24"/>
      <c r="BM472" s="25"/>
      <c r="BN472" s="26"/>
      <c r="BO472" s="24"/>
      <c r="BP472" s="25"/>
      <c r="BQ472" s="26"/>
      <c r="BR472" s="21"/>
      <c r="BS472" s="22"/>
      <c r="BT472" s="23"/>
      <c r="BU472" s="21"/>
      <c r="BV472" s="22"/>
      <c r="BW472" s="23"/>
      <c r="BX472" s="21"/>
      <c r="BY472" s="22"/>
      <c r="BZ472" s="23"/>
      <c r="CA472" s="21"/>
      <c r="CB472" s="22"/>
      <c r="CC472" s="23"/>
      <c r="CD472" s="24"/>
      <c r="CE472" s="25"/>
      <c r="CF472" s="26"/>
      <c r="CG472" s="24"/>
      <c r="CH472" s="25"/>
      <c r="CI472" s="26"/>
      <c r="CJ472" s="24">
        <v>1</v>
      </c>
      <c r="CK472" s="25">
        <v>3</v>
      </c>
      <c r="CL472" s="26">
        <v>189.15</v>
      </c>
      <c r="CM472" s="21"/>
      <c r="CN472" s="22"/>
      <c r="CO472" s="23"/>
      <c r="CP472" s="21"/>
      <c r="CQ472" s="22"/>
      <c r="CR472" s="23"/>
    </row>
    <row r="473" spans="1:96" x14ac:dyDescent="0.25">
      <c r="A473" s="15" t="s">
        <v>969</v>
      </c>
      <c r="B473" s="16" t="s">
        <v>970</v>
      </c>
      <c r="C473" s="17">
        <v>170</v>
      </c>
      <c r="D473" s="18">
        <v>3.5235294117647058</v>
      </c>
      <c r="E473" s="19">
        <v>239.7180588235295</v>
      </c>
      <c r="F473" s="20">
        <f t="shared" si="7"/>
        <v>0.30570000000000003</v>
      </c>
      <c r="G473" s="21">
        <v>13</v>
      </c>
      <c r="H473" s="22">
        <v>4</v>
      </c>
      <c r="I473" s="23">
        <v>321.46769230769229</v>
      </c>
      <c r="J473" s="21">
        <v>27</v>
      </c>
      <c r="K473" s="22">
        <v>4.2592592592592595</v>
      </c>
      <c r="L473" s="23">
        <v>305.32740740740741</v>
      </c>
      <c r="M473" s="21"/>
      <c r="N473" s="22"/>
      <c r="O473" s="23"/>
      <c r="P473" s="24">
        <v>7</v>
      </c>
      <c r="Q473" s="25">
        <v>5.1428571428571432</v>
      </c>
      <c r="R473" s="26">
        <v>358.09428571428572</v>
      </c>
      <c r="S473" s="24">
        <v>13</v>
      </c>
      <c r="T473" s="25">
        <v>2.8461538461538463</v>
      </c>
      <c r="U473" s="26">
        <v>194.39615384615385</v>
      </c>
      <c r="V473" s="24">
        <v>10</v>
      </c>
      <c r="W473" s="25">
        <v>2.2999999999999998</v>
      </c>
      <c r="X473" s="26">
        <v>162.57999999999998</v>
      </c>
      <c r="Y473" s="24">
        <v>18</v>
      </c>
      <c r="Z473" s="25">
        <v>3.0555555555555554</v>
      </c>
      <c r="AA473" s="26">
        <v>202.94666666666672</v>
      </c>
      <c r="AB473" s="24">
        <v>8</v>
      </c>
      <c r="AC473" s="25">
        <v>3</v>
      </c>
      <c r="AD473" s="26">
        <v>191.27999999999997</v>
      </c>
      <c r="AE473" s="24">
        <v>16</v>
      </c>
      <c r="AF473" s="25">
        <v>3</v>
      </c>
      <c r="AG473" s="26">
        <v>191.32374999999999</v>
      </c>
      <c r="AH473" s="24">
        <v>6</v>
      </c>
      <c r="AI473" s="25">
        <v>4.166666666666667</v>
      </c>
      <c r="AJ473" s="26">
        <v>262.70833333333331</v>
      </c>
      <c r="AK473" s="21">
        <v>4</v>
      </c>
      <c r="AL473" s="22">
        <v>5.25</v>
      </c>
      <c r="AM473" s="23">
        <v>364.91</v>
      </c>
      <c r="AN473" s="21">
        <v>3</v>
      </c>
      <c r="AO473" s="22">
        <v>3.3333333333333335</v>
      </c>
      <c r="AP473" s="23">
        <v>210.16666666666666</v>
      </c>
      <c r="AQ473" s="21">
        <v>2</v>
      </c>
      <c r="AR473" s="22">
        <v>3</v>
      </c>
      <c r="AS473" s="23">
        <v>189.14999999999998</v>
      </c>
      <c r="AT473" s="21">
        <v>1</v>
      </c>
      <c r="AU473" s="22">
        <v>2</v>
      </c>
      <c r="AV473" s="23">
        <v>126.1</v>
      </c>
      <c r="AW473" s="21">
        <v>8</v>
      </c>
      <c r="AX473" s="22">
        <v>2.125</v>
      </c>
      <c r="AY473" s="23">
        <v>147.98624999999998</v>
      </c>
      <c r="AZ473" s="21">
        <v>9</v>
      </c>
      <c r="BA473" s="22">
        <v>4.5555555555555554</v>
      </c>
      <c r="BB473" s="23">
        <v>287.22777777777776</v>
      </c>
      <c r="BC473" s="21">
        <v>1</v>
      </c>
      <c r="BD473" s="22">
        <v>5</v>
      </c>
      <c r="BE473" s="23">
        <v>315.25</v>
      </c>
      <c r="BF473" s="24">
        <v>1</v>
      </c>
      <c r="BG473" s="25">
        <v>3</v>
      </c>
      <c r="BH473" s="26">
        <v>189.15</v>
      </c>
      <c r="BI473" s="24">
        <v>2</v>
      </c>
      <c r="BJ473" s="25">
        <v>8</v>
      </c>
      <c r="BK473" s="26">
        <v>504.4</v>
      </c>
      <c r="BL473" s="24">
        <v>6</v>
      </c>
      <c r="BM473" s="25">
        <v>2.8333333333333335</v>
      </c>
      <c r="BN473" s="26">
        <v>178.64166666666668</v>
      </c>
      <c r="BO473" s="24">
        <v>8</v>
      </c>
      <c r="BP473" s="25">
        <v>1.875</v>
      </c>
      <c r="BQ473" s="26">
        <v>118.21875000000001</v>
      </c>
      <c r="BR473" s="21">
        <v>4</v>
      </c>
      <c r="BS473" s="22">
        <v>4</v>
      </c>
      <c r="BT473" s="23">
        <v>252.2</v>
      </c>
      <c r="BU473" s="21">
        <v>2</v>
      </c>
      <c r="BV473" s="22">
        <v>5.5</v>
      </c>
      <c r="BW473" s="23">
        <v>346.77500000000003</v>
      </c>
      <c r="BX473" s="21"/>
      <c r="BY473" s="22"/>
      <c r="BZ473" s="23"/>
      <c r="CA473" s="21">
        <v>1</v>
      </c>
      <c r="CB473" s="22">
        <v>4</v>
      </c>
      <c r="CC473" s="23">
        <v>252.2</v>
      </c>
      <c r="CD473" s="24"/>
      <c r="CE473" s="25"/>
      <c r="CF473" s="26"/>
      <c r="CG473" s="24"/>
      <c r="CH473" s="25"/>
      <c r="CI473" s="26"/>
      <c r="CJ473" s="24"/>
      <c r="CK473" s="25"/>
      <c r="CL473" s="26"/>
      <c r="CM473" s="21"/>
      <c r="CN473" s="22"/>
      <c r="CO473" s="23"/>
      <c r="CP473" s="21"/>
      <c r="CQ473" s="22"/>
      <c r="CR473" s="23"/>
    </row>
    <row r="474" spans="1:96" x14ac:dyDescent="0.25">
      <c r="A474" s="15" t="s">
        <v>971</v>
      </c>
      <c r="B474" s="16" t="s">
        <v>972</v>
      </c>
      <c r="C474" s="17">
        <v>88</v>
      </c>
      <c r="D474" s="18">
        <v>2.3409090909090908</v>
      </c>
      <c r="E474" s="19">
        <v>154.83261363636362</v>
      </c>
      <c r="F474" s="20">
        <f t="shared" si="7"/>
        <v>0.19750000000000001</v>
      </c>
      <c r="G474" s="21"/>
      <c r="H474" s="22"/>
      <c r="I474" s="23"/>
      <c r="J474" s="21"/>
      <c r="K474" s="22"/>
      <c r="L474" s="23"/>
      <c r="M474" s="21">
        <v>14</v>
      </c>
      <c r="N474" s="22">
        <v>2.6428571428571428</v>
      </c>
      <c r="O474" s="23">
        <v>202.43928571428569</v>
      </c>
      <c r="P474" s="24">
        <v>6</v>
      </c>
      <c r="Q474" s="25">
        <v>1.6666666666666667</v>
      </c>
      <c r="R474" s="26">
        <v>105.08333333333331</v>
      </c>
      <c r="S474" s="24">
        <v>7</v>
      </c>
      <c r="T474" s="25">
        <v>2.4285714285714284</v>
      </c>
      <c r="U474" s="26">
        <v>168.04714285714286</v>
      </c>
      <c r="V474" s="24">
        <v>4</v>
      </c>
      <c r="W474" s="25">
        <v>2.25</v>
      </c>
      <c r="X474" s="26">
        <v>141.86250000000001</v>
      </c>
      <c r="Y474" s="24">
        <v>13</v>
      </c>
      <c r="Z474" s="25">
        <v>3.0769230769230771</v>
      </c>
      <c r="AA474" s="26">
        <v>194</v>
      </c>
      <c r="AB474" s="24">
        <v>1</v>
      </c>
      <c r="AC474" s="25">
        <v>2</v>
      </c>
      <c r="AD474" s="26">
        <v>126.1</v>
      </c>
      <c r="AE474" s="24">
        <v>9</v>
      </c>
      <c r="AF474" s="25">
        <v>2.6666666666666665</v>
      </c>
      <c r="AG474" s="26">
        <v>169.15111111111113</v>
      </c>
      <c r="AH474" s="24">
        <v>8</v>
      </c>
      <c r="AI474" s="25">
        <v>1.625</v>
      </c>
      <c r="AJ474" s="26">
        <v>102.45625000000001</v>
      </c>
      <c r="AK474" s="21">
        <v>1</v>
      </c>
      <c r="AL474" s="22">
        <v>3</v>
      </c>
      <c r="AM474" s="23">
        <v>189.15</v>
      </c>
      <c r="AN474" s="21">
        <v>5</v>
      </c>
      <c r="AO474" s="22">
        <v>2.6</v>
      </c>
      <c r="AP474" s="23">
        <v>163.93</v>
      </c>
      <c r="AQ474" s="21">
        <v>8</v>
      </c>
      <c r="AR474" s="22">
        <v>1.875</v>
      </c>
      <c r="AS474" s="23">
        <v>120.9725</v>
      </c>
      <c r="AT474" s="21"/>
      <c r="AU474" s="22"/>
      <c r="AV474" s="23"/>
      <c r="AW474" s="21">
        <v>3</v>
      </c>
      <c r="AX474" s="22">
        <v>2</v>
      </c>
      <c r="AY474" s="23">
        <v>126.09999999999998</v>
      </c>
      <c r="AZ474" s="21">
        <v>3</v>
      </c>
      <c r="BA474" s="22">
        <v>2</v>
      </c>
      <c r="BB474" s="23">
        <v>126.09999999999998</v>
      </c>
      <c r="BC474" s="21"/>
      <c r="BD474" s="22"/>
      <c r="BE474" s="23"/>
      <c r="BF474" s="24">
        <v>1</v>
      </c>
      <c r="BG474" s="25">
        <v>2</v>
      </c>
      <c r="BH474" s="26">
        <v>126.1</v>
      </c>
      <c r="BI474" s="24"/>
      <c r="BJ474" s="25"/>
      <c r="BK474" s="26"/>
      <c r="BL474" s="24">
        <v>1</v>
      </c>
      <c r="BM474" s="25">
        <v>2</v>
      </c>
      <c r="BN474" s="26">
        <v>126.1</v>
      </c>
      <c r="BO474" s="24"/>
      <c r="BP474" s="25"/>
      <c r="BQ474" s="26"/>
      <c r="BR474" s="21"/>
      <c r="BS474" s="22"/>
      <c r="BT474" s="23"/>
      <c r="BU474" s="21"/>
      <c r="BV474" s="22"/>
      <c r="BW474" s="23"/>
      <c r="BX474" s="21"/>
      <c r="BY474" s="22"/>
      <c r="BZ474" s="23"/>
      <c r="CA474" s="21"/>
      <c r="CB474" s="22"/>
      <c r="CC474" s="23"/>
      <c r="CD474" s="24"/>
      <c r="CE474" s="25"/>
      <c r="CF474" s="26"/>
      <c r="CG474" s="24"/>
      <c r="CH474" s="25"/>
      <c r="CI474" s="26"/>
      <c r="CJ474" s="24">
        <v>4</v>
      </c>
      <c r="CK474" s="25">
        <v>1.75</v>
      </c>
      <c r="CL474" s="26">
        <v>110.33750000000001</v>
      </c>
      <c r="CM474" s="21"/>
      <c r="CN474" s="22"/>
      <c r="CO474" s="23"/>
      <c r="CP474" s="21"/>
      <c r="CQ474" s="22"/>
      <c r="CR474" s="23"/>
    </row>
    <row r="475" spans="1:96" ht="31.5" x14ac:dyDescent="0.25">
      <c r="A475" s="15" t="s">
        <v>973</v>
      </c>
      <c r="B475" s="16" t="s">
        <v>974</v>
      </c>
      <c r="C475" s="17">
        <v>293</v>
      </c>
      <c r="D475" s="18">
        <v>3.8054607508532423</v>
      </c>
      <c r="E475" s="19">
        <v>323.05501706484677</v>
      </c>
      <c r="F475" s="20">
        <f t="shared" si="7"/>
        <v>0.41199999999999998</v>
      </c>
      <c r="G475" s="21">
        <v>16</v>
      </c>
      <c r="H475" s="22">
        <v>7.9375</v>
      </c>
      <c r="I475" s="23">
        <v>726.21312499999988</v>
      </c>
      <c r="J475" s="21">
        <v>185</v>
      </c>
      <c r="K475" s="22">
        <v>2.9837837837837839</v>
      </c>
      <c r="L475" s="23">
        <v>268.99243243243251</v>
      </c>
      <c r="M475" s="21"/>
      <c r="N475" s="22"/>
      <c r="O475" s="23"/>
      <c r="P475" s="24">
        <v>3</v>
      </c>
      <c r="Q475" s="25">
        <v>6.666666666666667</v>
      </c>
      <c r="R475" s="26">
        <v>603.73333333333335</v>
      </c>
      <c r="S475" s="24">
        <v>5</v>
      </c>
      <c r="T475" s="25">
        <v>5.6</v>
      </c>
      <c r="U475" s="26">
        <v>477.90200000000004</v>
      </c>
      <c r="V475" s="24">
        <v>3</v>
      </c>
      <c r="W475" s="25">
        <v>1.6666666666666667</v>
      </c>
      <c r="X475" s="26">
        <v>218.41333333333333</v>
      </c>
      <c r="Y475" s="24">
        <v>26</v>
      </c>
      <c r="Z475" s="25">
        <v>4.9230769230769234</v>
      </c>
      <c r="AA475" s="26">
        <v>357.09076923076924</v>
      </c>
      <c r="AB475" s="24">
        <v>11</v>
      </c>
      <c r="AC475" s="25">
        <v>2.6363636363636362</v>
      </c>
      <c r="AD475" s="26">
        <v>227.70454545454547</v>
      </c>
      <c r="AE475" s="24">
        <v>13</v>
      </c>
      <c r="AF475" s="25">
        <v>5.7692307692307692</v>
      </c>
      <c r="AG475" s="26">
        <v>399.7146153846154</v>
      </c>
      <c r="AH475" s="24">
        <v>4</v>
      </c>
      <c r="AI475" s="25">
        <v>5</v>
      </c>
      <c r="AJ475" s="26">
        <v>378.5625</v>
      </c>
      <c r="AK475" s="21"/>
      <c r="AL475" s="22"/>
      <c r="AM475" s="23"/>
      <c r="AN475" s="21">
        <v>2</v>
      </c>
      <c r="AO475" s="22">
        <v>3.5</v>
      </c>
      <c r="AP475" s="23">
        <v>220.67500000000001</v>
      </c>
      <c r="AQ475" s="21">
        <v>3</v>
      </c>
      <c r="AR475" s="22">
        <v>5</v>
      </c>
      <c r="AS475" s="23">
        <v>325.96999999999997</v>
      </c>
      <c r="AT475" s="21"/>
      <c r="AU475" s="22"/>
      <c r="AV475" s="23"/>
      <c r="AW475" s="21">
        <v>8</v>
      </c>
      <c r="AX475" s="22">
        <v>4.125</v>
      </c>
      <c r="AY475" s="23">
        <v>340.21249999999998</v>
      </c>
      <c r="AZ475" s="21">
        <v>2</v>
      </c>
      <c r="BA475" s="22">
        <v>5.5</v>
      </c>
      <c r="BB475" s="23">
        <v>371.92500000000001</v>
      </c>
      <c r="BC475" s="21">
        <v>4</v>
      </c>
      <c r="BD475" s="22">
        <v>10.75</v>
      </c>
      <c r="BE475" s="23">
        <v>818.59249999999997</v>
      </c>
      <c r="BF475" s="24">
        <v>1</v>
      </c>
      <c r="BG475" s="25">
        <v>9</v>
      </c>
      <c r="BH475" s="26">
        <v>603.44000000000005</v>
      </c>
      <c r="BI475" s="24">
        <v>1</v>
      </c>
      <c r="BJ475" s="25">
        <v>1</v>
      </c>
      <c r="BK475" s="26">
        <v>63.05</v>
      </c>
      <c r="BL475" s="24">
        <v>3</v>
      </c>
      <c r="BM475" s="25">
        <v>2.3333333333333335</v>
      </c>
      <c r="BN475" s="26">
        <v>208.35333333333332</v>
      </c>
      <c r="BO475" s="24">
        <v>3</v>
      </c>
      <c r="BP475" s="25">
        <v>1.6666666666666667</v>
      </c>
      <c r="BQ475" s="26">
        <v>155.26000000000002</v>
      </c>
      <c r="BR475" s="21"/>
      <c r="BS475" s="22"/>
      <c r="BT475" s="23"/>
      <c r="BU475" s="21"/>
      <c r="BV475" s="22"/>
      <c r="BW475" s="23"/>
      <c r="BX475" s="21"/>
      <c r="BY475" s="22"/>
      <c r="BZ475" s="23"/>
      <c r="CA475" s="21"/>
      <c r="CB475" s="22"/>
      <c r="CC475" s="23"/>
      <c r="CD475" s="24"/>
      <c r="CE475" s="25"/>
      <c r="CF475" s="26"/>
      <c r="CG475" s="24"/>
      <c r="CH475" s="25"/>
      <c r="CI475" s="26"/>
      <c r="CJ475" s="24"/>
      <c r="CK475" s="25"/>
      <c r="CL475" s="26"/>
      <c r="CM475" s="21"/>
      <c r="CN475" s="22"/>
      <c r="CO475" s="23"/>
      <c r="CP475" s="21"/>
      <c r="CQ475" s="22"/>
      <c r="CR475" s="23"/>
    </row>
    <row r="476" spans="1:96" ht="31.5" x14ac:dyDescent="0.25">
      <c r="A476" s="27" t="s">
        <v>975</v>
      </c>
      <c r="B476" s="28" t="s">
        <v>976</v>
      </c>
      <c r="C476" s="29">
        <v>240</v>
      </c>
      <c r="D476" s="30">
        <v>2.5416666666666665</v>
      </c>
      <c r="E476" s="31">
        <v>192.87450000000004</v>
      </c>
      <c r="F476" s="20">
        <f t="shared" si="7"/>
        <v>0.246</v>
      </c>
      <c r="G476" s="32">
        <v>8</v>
      </c>
      <c r="H476" s="33">
        <v>4.625</v>
      </c>
      <c r="I476" s="34">
        <v>367.34750000000003</v>
      </c>
      <c r="J476" s="32">
        <v>64</v>
      </c>
      <c r="K476" s="33">
        <v>1.8125</v>
      </c>
      <c r="L476" s="34">
        <v>179.29140625000011</v>
      </c>
      <c r="M476" s="32"/>
      <c r="N476" s="33"/>
      <c r="O476" s="34"/>
      <c r="P476" s="35">
        <v>11</v>
      </c>
      <c r="Q476" s="36">
        <v>3.1818181818181817</v>
      </c>
      <c r="R476" s="37">
        <v>243.71</v>
      </c>
      <c r="S476" s="35">
        <v>37</v>
      </c>
      <c r="T476" s="36">
        <v>2.6756756756756759</v>
      </c>
      <c r="U476" s="37">
        <v>188.51729729729735</v>
      </c>
      <c r="V476" s="35">
        <v>9</v>
      </c>
      <c r="W476" s="36">
        <v>2.4444444444444446</v>
      </c>
      <c r="X476" s="37">
        <v>155.61333333333334</v>
      </c>
      <c r="Y476" s="35">
        <v>18</v>
      </c>
      <c r="Z476" s="36">
        <v>2.7777777777777777</v>
      </c>
      <c r="AA476" s="37">
        <v>188.87555555555554</v>
      </c>
      <c r="AB476" s="35">
        <v>24</v>
      </c>
      <c r="AC476" s="36">
        <v>2.1666666666666665</v>
      </c>
      <c r="AD476" s="37">
        <v>157.71875000000003</v>
      </c>
      <c r="AE476" s="35">
        <v>14</v>
      </c>
      <c r="AF476" s="36">
        <v>3.2142857142857144</v>
      </c>
      <c r="AG476" s="37">
        <v>242.32285714285715</v>
      </c>
      <c r="AH476" s="35">
        <v>9</v>
      </c>
      <c r="AI476" s="36">
        <v>4.333333333333333</v>
      </c>
      <c r="AJ476" s="37">
        <v>286.00444444444446</v>
      </c>
      <c r="AK476" s="32">
        <v>8</v>
      </c>
      <c r="AL476" s="33">
        <v>2.625</v>
      </c>
      <c r="AM476" s="34">
        <v>170.95375000000001</v>
      </c>
      <c r="AN476" s="32">
        <v>2</v>
      </c>
      <c r="AO476" s="33">
        <v>3.5</v>
      </c>
      <c r="AP476" s="34">
        <v>245.94000000000003</v>
      </c>
      <c r="AQ476" s="32">
        <v>4</v>
      </c>
      <c r="AR476" s="33">
        <v>5.25</v>
      </c>
      <c r="AS476" s="34">
        <v>364.11500000000001</v>
      </c>
      <c r="AT476" s="32"/>
      <c r="AU476" s="33"/>
      <c r="AV476" s="34"/>
      <c r="AW476" s="32">
        <v>7</v>
      </c>
      <c r="AX476" s="33">
        <v>1.7142857142857142</v>
      </c>
      <c r="AY476" s="34">
        <v>112.67999999999999</v>
      </c>
      <c r="AZ476" s="32">
        <v>6</v>
      </c>
      <c r="BA476" s="33">
        <v>1.3333333333333333</v>
      </c>
      <c r="BB476" s="34">
        <v>96.791666666666671</v>
      </c>
      <c r="BC476" s="32">
        <v>1</v>
      </c>
      <c r="BD476" s="33">
        <v>1</v>
      </c>
      <c r="BE476" s="34">
        <v>63.05</v>
      </c>
      <c r="BF476" s="35">
        <v>11</v>
      </c>
      <c r="BG476" s="36">
        <v>2.0909090909090908</v>
      </c>
      <c r="BH476" s="37">
        <v>133.95181818181817</v>
      </c>
      <c r="BI476" s="35">
        <v>1</v>
      </c>
      <c r="BJ476" s="36">
        <v>2</v>
      </c>
      <c r="BK476" s="37">
        <v>126.1</v>
      </c>
      <c r="BL476" s="35">
        <v>3</v>
      </c>
      <c r="BM476" s="36">
        <v>3.6666666666666665</v>
      </c>
      <c r="BN476" s="37">
        <v>243.17999999999998</v>
      </c>
      <c r="BO476" s="35">
        <v>2</v>
      </c>
      <c r="BP476" s="36">
        <v>2</v>
      </c>
      <c r="BQ476" s="37">
        <v>137.76</v>
      </c>
      <c r="BR476" s="32">
        <v>1</v>
      </c>
      <c r="BS476" s="33">
        <v>5</v>
      </c>
      <c r="BT476" s="34">
        <v>315.25</v>
      </c>
      <c r="BU476" s="32"/>
      <c r="BV476" s="33"/>
      <c r="BW476" s="34"/>
      <c r="BX476" s="32"/>
      <c r="BY476" s="33"/>
      <c r="BZ476" s="34"/>
      <c r="CA476" s="32"/>
      <c r="CB476" s="33"/>
      <c r="CC476" s="34"/>
      <c r="CD476" s="35"/>
      <c r="CE476" s="36"/>
      <c r="CF476" s="37"/>
      <c r="CG476" s="35"/>
      <c r="CH476" s="36"/>
      <c r="CI476" s="37"/>
      <c r="CJ476" s="35"/>
      <c r="CK476" s="36"/>
      <c r="CL476" s="37"/>
      <c r="CM476" s="32"/>
      <c r="CN476" s="33"/>
      <c r="CO476" s="34"/>
      <c r="CP476" s="32"/>
      <c r="CQ476" s="33"/>
      <c r="CR476" s="34"/>
    </row>
    <row r="477" spans="1:96" x14ac:dyDescent="0.25">
      <c r="A477" s="15" t="s">
        <v>977</v>
      </c>
      <c r="B477" s="16" t="s">
        <v>978</v>
      </c>
      <c r="C477" s="17">
        <v>151</v>
      </c>
      <c r="D477" s="18">
        <v>1.7947019867549669</v>
      </c>
      <c r="E477" s="19">
        <v>133.74708609271511</v>
      </c>
      <c r="F477" s="20">
        <f t="shared" si="7"/>
        <v>0.1706</v>
      </c>
      <c r="G477" s="21"/>
      <c r="H477" s="22"/>
      <c r="I477" s="23"/>
      <c r="J477" s="21"/>
      <c r="K477" s="22"/>
      <c r="L477" s="23"/>
      <c r="M477" s="21">
        <v>9</v>
      </c>
      <c r="N477" s="22">
        <v>2.7777777777777777</v>
      </c>
      <c r="O477" s="23">
        <v>373.04888888888888</v>
      </c>
      <c r="P477" s="24">
        <v>16</v>
      </c>
      <c r="Q477" s="25">
        <v>1.5</v>
      </c>
      <c r="R477" s="26">
        <v>98.773124999999979</v>
      </c>
      <c r="S477" s="24">
        <v>8</v>
      </c>
      <c r="T477" s="25">
        <v>2.25</v>
      </c>
      <c r="U477" s="26">
        <v>161.19124999999997</v>
      </c>
      <c r="V477" s="24">
        <v>6</v>
      </c>
      <c r="W477" s="25">
        <v>1.3333333333333333</v>
      </c>
      <c r="X477" s="26">
        <v>84.066666666666677</v>
      </c>
      <c r="Y477" s="24">
        <v>19</v>
      </c>
      <c r="Z477" s="25">
        <v>1.4210526315789473</v>
      </c>
      <c r="AA477" s="26">
        <v>92.256842105263146</v>
      </c>
      <c r="AB477" s="24">
        <v>22</v>
      </c>
      <c r="AC477" s="25">
        <v>2.1818181818181817</v>
      </c>
      <c r="AD477" s="26">
        <v>175.03590909090914</v>
      </c>
      <c r="AE477" s="24">
        <v>18</v>
      </c>
      <c r="AF477" s="25">
        <v>1.4444444444444444</v>
      </c>
      <c r="AG477" s="26">
        <v>91.07222222222218</v>
      </c>
      <c r="AH477" s="24">
        <v>13</v>
      </c>
      <c r="AI477" s="25">
        <v>1.8461538461538463</v>
      </c>
      <c r="AJ477" s="26">
        <v>127.36692307692307</v>
      </c>
      <c r="AK477" s="21">
        <v>5</v>
      </c>
      <c r="AL477" s="22">
        <v>3.8</v>
      </c>
      <c r="AM477" s="23">
        <v>241.87400000000002</v>
      </c>
      <c r="AN477" s="21">
        <v>4</v>
      </c>
      <c r="AO477" s="22">
        <v>2</v>
      </c>
      <c r="AP477" s="23">
        <v>126.1</v>
      </c>
      <c r="AQ477" s="21">
        <v>10</v>
      </c>
      <c r="AR477" s="22">
        <v>1.2</v>
      </c>
      <c r="AS477" s="23">
        <v>81.064000000000007</v>
      </c>
      <c r="AT477" s="21"/>
      <c r="AU477" s="22"/>
      <c r="AV477" s="23"/>
      <c r="AW477" s="21">
        <v>6</v>
      </c>
      <c r="AX477" s="22">
        <v>1.3333333333333333</v>
      </c>
      <c r="AY477" s="23">
        <v>84.066666666666663</v>
      </c>
      <c r="AZ477" s="21">
        <v>4</v>
      </c>
      <c r="BA477" s="22">
        <v>1</v>
      </c>
      <c r="BB477" s="23">
        <v>63.05</v>
      </c>
      <c r="BC477" s="21">
        <v>4</v>
      </c>
      <c r="BD477" s="22">
        <v>2.5</v>
      </c>
      <c r="BE477" s="23">
        <v>157.625</v>
      </c>
      <c r="BF477" s="24">
        <v>3</v>
      </c>
      <c r="BG477" s="25">
        <v>1</v>
      </c>
      <c r="BH477" s="26">
        <v>63.04999999999999</v>
      </c>
      <c r="BI477" s="24"/>
      <c r="BJ477" s="25"/>
      <c r="BK477" s="26"/>
      <c r="BL477" s="24">
        <v>4</v>
      </c>
      <c r="BM477" s="25">
        <v>1.75</v>
      </c>
      <c r="BN477" s="26">
        <v>116.16749999999999</v>
      </c>
      <c r="BO477" s="24"/>
      <c r="BP477" s="25"/>
      <c r="BQ477" s="26"/>
      <c r="BR477" s="21"/>
      <c r="BS477" s="22"/>
      <c r="BT477" s="23"/>
      <c r="BU477" s="21"/>
      <c r="BV477" s="22"/>
      <c r="BW477" s="23"/>
      <c r="BX477" s="21"/>
      <c r="BY477" s="22"/>
      <c r="BZ477" s="23"/>
      <c r="CA477" s="21"/>
      <c r="CB477" s="22"/>
      <c r="CC477" s="23"/>
      <c r="CD477" s="24"/>
      <c r="CE477" s="25"/>
      <c r="CF477" s="26"/>
      <c r="CG477" s="24"/>
      <c r="CH477" s="25"/>
      <c r="CI477" s="26"/>
      <c r="CJ477" s="24"/>
      <c r="CK477" s="25"/>
      <c r="CL477" s="26"/>
      <c r="CM477" s="21"/>
      <c r="CN477" s="22"/>
      <c r="CO477" s="23"/>
      <c r="CP477" s="21"/>
      <c r="CQ477" s="22"/>
      <c r="CR477" s="23"/>
    </row>
    <row r="478" spans="1:96" x14ac:dyDescent="0.25">
      <c r="A478" s="15" t="s">
        <v>979</v>
      </c>
      <c r="B478" s="16" t="s">
        <v>980</v>
      </c>
      <c r="C478" s="17">
        <v>50</v>
      </c>
      <c r="D478" s="18">
        <v>8.44</v>
      </c>
      <c r="E478" s="19">
        <v>1232.7150000000004</v>
      </c>
      <c r="F478" s="20">
        <f t="shared" si="7"/>
        <v>1.5721000000000001</v>
      </c>
      <c r="G478" s="21">
        <v>13</v>
      </c>
      <c r="H478" s="22">
        <v>8</v>
      </c>
      <c r="I478" s="23">
        <v>1467.4561538461539</v>
      </c>
      <c r="J478" s="21">
        <v>19</v>
      </c>
      <c r="K478" s="22">
        <v>10.263157894736842</v>
      </c>
      <c r="L478" s="23">
        <v>1408.7384210526318</v>
      </c>
      <c r="M478" s="21">
        <v>4</v>
      </c>
      <c r="N478" s="22">
        <v>7.25</v>
      </c>
      <c r="O478" s="23">
        <v>1379.0799999999997</v>
      </c>
      <c r="P478" s="24"/>
      <c r="Q478" s="25"/>
      <c r="R478" s="26"/>
      <c r="S478" s="24">
        <v>2</v>
      </c>
      <c r="T478" s="25">
        <v>4</v>
      </c>
      <c r="U478" s="26">
        <v>440.625</v>
      </c>
      <c r="V478" s="24"/>
      <c r="W478" s="25"/>
      <c r="X478" s="26"/>
      <c r="Y478" s="24">
        <v>1</v>
      </c>
      <c r="Z478" s="25">
        <v>3</v>
      </c>
      <c r="AA478" s="26">
        <v>1092.42</v>
      </c>
      <c r="AB478" s="24"/>
      <c r="AC478" s="25"/>
      <c r="AD478" s="26"/>
      <c r="AE478" s="24">
        <v>1</v>
      </c>
      <c r="AF478" s="25">
        <v>3</v>
      </c>
      <c r="AG478" s="26">
        <v>279.11</v>
      </c>
      <c r="AH478" s="24"/>
      <c r="AI478" s="25"/>
      <c r="AJ478" s="26"/>
      <c r="AK478" s="21">
        <v>1</v>
      </c>
      <c r="AL478" s="22">
        <v>2</v>
      </c>
      <c r="AM478" s="23">
        <v>280.54999999999995</v>
      </c>
      <c r="AN478" s="21"/>
      <c r="AO478" s="22"/>
      <c r="AP478" s="23"/>
      <c r="AQ478" s="21"/>
      <c r="AR478" s="22"/>
      <c r="AS478" s="23"/>
      <c r="AT478" s="21"/>
      <c r="AU478" s="22"/>
      <c r="AV478" s="23"/>
      <c r="AW478" s="21"/>
      <c r="AX478" s="22"/>
      <c r="AY478" s="23"/>
      <c r="AZ478" s="21"/>
      <c r="BA478" s="22"/>
      <c r="BB478" s="23"/>
      <c r="BC478" s="21">
        <v>1</v>
      </c>
      <c r="BD478" s="22">
        <v>5</v>
      </c>
      <c r="BE478" s="23">
        <v>463.55</v>
      </c>
      <c r="BF478" s="24">
        <v>2</v>
      </c>
      <c r="BG478" s="25">
        <v>8.5</v>
      </c>
      <c r="BH478" s="26">
        <v>700.58500000000004</v>
      </c>
      <c r="BI478" s="24"/>
      <c r="BJ478" s="25"/>
      <c r="BK478" s="26"/>
      <c r="BL478" s="24"/>
      <c r="BM478" s="25"/>
      <c r="BN478" s="26"/>
      <c r="BO478" s="24"/>
      <c r="BP478" s="25"/>
      <c r="BQ478" s="26"/>
      <c r="BR478" s="21"/>
      <c r="BS478" s="22"/>
      <c r="BT478" s="23"/>
      <c r="BU478" s="21"/>
      <c r="BV478" s="22"/>
      <c r="BW478" s="23"/>
      <c r="BX478" s="21"/>
      <c r="BY478" s="22"/>
      <c r="BZ478" s="23"/>
      <c r="CA478" s="21"/>
      <c r="CB478" s="22"/>
      <c r="CC478" s="23"/>
      <c r="CD478" s="24">
        <v>5</v>
      </c>
      <c r="CE478" s="25">
        <v>9.6</v>
      </c>
      <c r="CF478" s="26">
        <v>1011.3879999999999</v>
      </c>
      <c r="CG478" s="24"/>
      <c r="CH478" s="25"/>
      <c r="CI478" s="26"/>
      <c r="CJ478" s="24"/>
      <c r="CK478" s="25"/>
      <c r="CL478" s="26"/>
      <c r="CM478" s="21">
        <v>1</v>
      </c>
      <c r="CN478" s="22">
        <v>8</v>
      </c>
      <c r="CO478" s="23">
        <v>821.48</v>
      </c>
      <c r="CP478" s="21"/>
      <c r="CQ478" s="22"/>
      <c r="CR478" s="23"/>
    </row>
    <row r="479" spans="1:96" x14ac:dyDescent="0.25">
      <c r="A479" s="15" t="s">
        <v>981</v>
      </c>
      <c r="B479" s="16" t="s">
        <v>982</v>
      </c>
      <c r="C479" s="17">
        <v>38</v>
      </c>
      <c r="D479" s="18">
        <v>6.5</v>
      </c>
      <c r="E479" s="19">
        <v>479.4163157894738</v>
      </c>
      <c r="F479" s="20">
        <f t="shared" si="7"/>
        <v>0.61140000000000005</v>
      </c>
      <c r="G479" s="21">
        <v>12</v>
      </c>
      <c r="H479" s="22">
        <v>3.75</v>
      </c>
      <c r="I479" s="23">
        <v>335.48</v>
      </c>
      <c r="J479" s="21">
        <v>12</v>
      </c>
      <c r="K479" s="22">
        <v>4</v>
      </c>
      <c r="L479" s="23">
        <v>269.86250000000001</v>
      </c>
      <c r="M479" s="21"/>
      <c r="N479" s="22"/>
      <c r="O479" s="23"/>
      <c r="P479" s="24">
        <v>4</v>
      </c>
      <c r="Q479" s="25">
        <v>14.25</v>
      </c>
      <c r="R479" s="26">
        <v>1071.2549999999999</v>
      </c>
      <c r="S479" s="24"/>
      <c r="T479" s="25"/>
      <c r="U479" s="26"/>
      <c r="V479" s="24"/>
      <c r="W479" s="25"/>
      <c r="X479" s="26"/>
      <c r="Y479" s="24"/>
      <c r="Z479" s="25"/>
      <c r="AA479" s="26"/>
      <c r="AB479" s="24">
        <v>4</v>
      </c>
      <c r="AC479" s="25">
        <v>3.25</v>
      </c>
      <c r="AD479" s="26">
        <v>237.9675</v>
      </c>
      <c r="AE479" s="24">
        <v>1</v>
      </c>
      <c r="AF479" s="25">
        <v>3</v>
      </c>
      <c r="AG479" s="26">
        <v>189.15</v>
      </c>
      <c r="AH479" s="24"/>
      <c r="AI479" s="25"/>
      <c r="AJ479" s="26"/>
      <c r="AK479" s="21"/>
      <c r="AL479" s="22"/>
      <c r="AM479" s="23"/>
      <c r="AN479" s="21">
        <v>1</v>
      </c>
      <c r="AO479" s="22">
        <v>2</v>
      </c>
      <c r="AP479" s="23">
        <v>158.26</v>
      </c>
      <c r="AQ479" s="21"/>
      <c r="AR479" s="22"/>
      <c r="AS479" s="23"/>
      <c r="AT479" s="21"/>
      <c r="AU479" s="22"/>
      <c r="AV479" s="23"/>
      <c r="AW479" s="21">
        <v>1</v>
      </c>
      <c r="AX479" s="22">
        <v>9</v>
      </c>
      <c r="AY479" s="23">
        <v>567.45000000000005</v>
      </c>
      <c r="AZ479" s="21">
        <v>1</v>
      </c>
      <c r="BA479" s="22">
        <v>7</v>
      </c>
      <c r="BB479" s="23">
        <v>441.35</v>
      </c>
      <c r="BC479" s="21"/>
      <c r="BD479" s="22"/>
      <c r="BE479" s="23"/>
      <c r="BF479" s="24"/>
      <c r="BG479" s="25"/>
      <c r="BH479" s="26"/>
      <c r="BI479" s="24"/>
      <c r="BJ479" s="25"/>
      <c r="BK479" s="26"/>
      <c r="BL479" s="24">
        <v>2</v>
      </c>
      <c r="BM479" s="25">
        <v>31.5</v>
      </c>
      <c r="BN479" s="26">
        <v>2180.3049999999998</v>
      </c>
      <c r="BO479" s="24"/>
      <c r="BP479" s="25"/>
      <c r="BQ479" s="26"/>
      <c r="BR479" s="21"/>
      <c r="BS479" s="22"/>
      <c r="BT479" s="23"/>
      <c r="BU479" s="21"/>
      <c r="BV479" s="22"/>
      <c r="BW479" s="23"/>
      <c r="BX479" s="21"/>
      <c r="BY479" s="22"/>
      <c r="BZ479" s="23"/>
      <c r="CA479" s="21"/>
      <c r="CB479" s="22"/>
      <c r="CC479" s="23"/>
      <c r="CD479" s="24"/>
      <c r="CE479" s="25"/>
      <c r="CF479" s="26"/>
      <c r="CG479" s="24"/>
      <c r="CH479" s="25"/>
      <c r="CI479" s="26"/>
      <c r="CJ479" s="24"/>
      <c r="CK479" s="25"/>
      <c r="CL479" s="26"/>
      <c r="CM479" s="21"/>
      <c r="CN479" s="22"/>
      <c r="CO479" s="23"/>
      <c r="CP479" s="21"/>
      <c r="CQ479" s="22"/>
      <c r="CR479" s="23"/>
    </row>
    <row r="480" spans="1:96" x14ac:dyDescent="0.25">
      <c r="A480" s="15" t="s">
        <v>983</v>
      </c>
      <c r="B480" s="16" t="s">
        <v>984</v>
      </c>
      <c r="C480" s="17">
        <v>42</v>
      </c>
      <c r="D480" s="18">
        <v>5.0476190476190474</v>
      </c>
      <c r="E480" s="19">
        <v>699.04761904761892</v>
      </c>
      <c r="F480" s="20">
        <f t="shared" si="7"/>
        <v>0.89149999999999996</v>
      </c>
      <c r="G480" s="21">
        <v>22</v>
      </c>
      <c r="H480" s="22">
        <v>5.4090909090909092</v>
      </c>
      <c r="I480" s="23">
        <v>760.93863636363631</v>
      </c>
      <c r="J480" s="21">
        <v>4</v>
      </c>
      <c r="K480" s="22">
        <v>3.5</v>
      </c>
      <c r="L480" s="23">
        <v>1069.0225</v>
      </c>
      <c r="M480" s="21">
        <v>4</v>
      </c>
      <c r="N480" s="22">
        <v>2.75</v>
      </c>
      <c r="O480" s="23">
        <v>360.10500000000002</v>
      </c>
      <c r="P480" s="24"/>
      <c r="Q480" s="25"/>
      <c r="R480" s="26"/>
      <c r="S480" s="24"/>
      <c r="T480" s="25"/>
      <c r="U480" s="26"/>
      <c r="V480" s="24"/>
      <c r="W480" s="25"/>
      <c r="X480" s="26"/>
      <c r="Y480" s="24">
        <v>1</v>
      </c>
      <c r="Z480" s="25">
        <v>1</v>
      </c>
      <c r="AA480" s="26">
        <v>95.21</v>
      </c>
      <c r="AB480" s="24">
        <v>4</v>
      </c>
      <c r="AC480" s="25">
        <v>9</v>
      </c>
      <c r="AD480" s="26">
        <v>799.26</v>
      </c>
      <c r="AE480" s="24"/>
      <c r="AF480" s="25"/>
      <c r="AG480" s="26"/>
      <c r="AH480" s="24"/>
      <c r="AI480" s="25"/>
      <c r="AJ480" s="26"/>
      <c r="AK480" s="21"/>
      <c r="AL480" s="22"/>
      <c r="AM480" s="23"/>
      <c r="AN480" s="21"/>
      <c r="AO480" s="22"/>
      <c r="AP480" s="23"/>
      <c r="AQ480" s="21"/>
      <c r="AR480" s="22"/>
      <c r="AS480" s="23"/>
      <c r="AT480" s="21"/>
      <c r="AU480" s="22"/>
      <c r="AV480" s="23"/>
      <c r="AW480" s="21"/>
      <c r="AX480" s="22"/>
      <c r="AY480" s="23"/>
      <c r="AZ480" s="21"/>
      <c r="BA480" s="22"/>
      <c r="BB480" s="23"/>
      <c r="BC480" s="21"/>
      <c r="BD480" s="22"/>
      <c r="BE480" s="23"/>
      <c r="BF480" s="24"/>
      <c r="BG480" s="25"/>
      <c r="BH480" s="26"/>
      <c r="BI480" s="24"/>
      <c r="BJ480" s="25"/>
      <c r="BK480" s="26"/>
      <c r="BL480" s="24">
        <v>1</v>
      </c>
      <c r="BM480" s="25">
        <v>1</v>
      </c>
      <c r="BN480" s="26">
        <v>95.21</v>
      </c>
      <c r="BO480" s="24"/>
      <c r="BP480" s="25"/>
      <c r="BQ480" s="26"/>
      <c r="BR480" s="21"/>
      <c r="BS480" s="22"/>
      <c r="BT480" s="23"/>
      <c r="BU480" s="21"/>
      <c r="BV480" s="22"/>
      <c r="BW480" s="23"/>
      <c r="BX480" s="21"/>
      <c r="BY480" s="22"/>
      <c r="BZ480" s="23"/>
      <c r="CA480" s="21"/>
      <c r="CB480" s="22"/>
      <c r="CC480" s="23"/>
      <c r="CD480" s="24">
        <v>5</v>
      </c>
      <c r="CE480" s="25">
        <v>5.6</v>
      </c>
      <c r="CF480" s="26">
        <v>653.56200000000013</v>
      </c>
      <c r="CG480" s="24"/>
      <c r="CH480" s="25"/>
      <c r="CI480" s="26"/>
      <c r="CJ480" s="24"/>
      <c r="CK480" s="25"/>
      <c r="CL480" s="26"/>
      <c r="CM480" s="21">
        <v>1</v>
      </c>
      <c r="CN480" s="22">
        <v>2</v>
      </c>
      <c r="CO480" s="23">
        <v>247.57</v>
      </c>
      <c r="CP480" s="21"/>
      <c r="CQ480" s="22"/>
      <c r="CR480" s="23"/>
    </row>
    <row r="481" spans="1:96" x14ac:dyDescent="0.25">
      <c r="A481" s="15" t="s">
        <v>985</v>
      </c>
      <c r="B481" s="16" t="s">
        <v>986</v>
      </c>
      <c r="C481" s="17">
        <v>119</v>
      </c>
      <c r="D481" s="18">
        <v>3.6386554621848739</v>
      </c>
      <c r="E481" s="19">
        <v>264.15092436974794</v>
      </c>
      <c r="F481" s="20">
        <f t="shared" si="7"/>
        <v>0.33689999999999998</v>
      </c>
      <c r="G481" s="21">
        <v>51</v>
      </c>
      <c r="H481" s="22">
        <v>2.4705882352941178</v>
      </c>
      <c r="I481" s="23">
        <v>182.8605882352941</v>
      </c>
      <c r="J481" s="21">
        <v>14</v>
      </c>
      <c r="K481" s="22">
        <v>3.2857142857142856</v>
      </c>
      <c r="L481" s="23">
        <v>219.35</v>
      </c>
      <c r="M481" s="21">
        <v>1</v>
      </c>
      <c r="N481" s="22">
        <v>3</v>
      </c>
      <c r="O481" s="23">
        <v>238</v>
      </c>
      <c r="P481" s="24">
        <v>6</v>
      </c>
      <c r="Q481" s="25">
        <v>7.5</v>
      </c>
      <c r="R481" s="26">
        <v>631.7883333333333</v>
      </c>
      <c r="S481" s="24">
        <v>7</v>
      </c>
      <c r="T481" s="25">
        <v>2.1428571428571428</v>
      </c>
      <c r="U481" s="26">
        <v>135.10714285714283</v>
      </c>
      <c r="V481" s="24">
        <v>2</v>
      </c>
      <c r="W481" s="25">
        <v>3.5</v>
      </c>
      <c r="X481" s="26">
        <v>339.02499999999998</v>
      </c>
      <c r="Y481" s="24">
        <v>4</v>
      </c>
      <c r="Z481" s="25">
        <v>7.25</v>
      </c>
      <c r="AA481" s="26">
        <v>542.01250000000005</v>
      </c>
      <c r="AB481" s="24">
        <v>4</v>
      </c>
      <c r="AC481" s="25">
        <v>5.5</v>
      </c>
      <c r="AD481" s="26">
        <v>374.1275</v>
      </c>
      <c r="AE481" s="24">
        <v>10</v>
      </c>
      <c r="AF481" s="25">
        <v>4.0999999999999996</v>
      </c>
      <c r="AG481" s="26">
        <v>265.48499999999996</v>
      </c>
      <c r="AH481" s="24">
        <v>6</v>
      </c>
      <c r="AI481" s="25">
        <v>5.5</v>
      </c>
      <c r="AJ481" s="26">
        <v>405.44166666666666</v>
      </c>
      <c r="AK481" s="21"/>
      <c r="AL481" s="22"/>
      <c r="AM481" s="23"/>
      <c r="AN481" s="21">
        <v>1</v>
      </c>
      <c r="AO481" s="22">
        <v>5</v>
      </c>
      <c r="AP481" s="23">
        <v>605.57999999999993</v>
      </c>
      <c r="AQ481" s="21"/>
      <c r="AR481" s="22"/>
      <c r="AS481" s="23"/>
      <c r="AT481" s="21">
        <v>1</v>
      </c>
      <c r="AU481" s="22">
        <v>3</v>
      </c>
      <c r="AV481" s="23">
        <v>189.15</v>
      </c>
      <c r="AW481" s="21"/>
      <c r="AX481" s="22"/>
      <c r="AY481" s="23"/>
      <c r="AZ481" s="21">
        <v>1</v>
      </c>
      <c r="BA481" s="22">
        <v>1</v>
      </c>
      <c r="BB481" s="23">
        <v>63.05</v>
      </c>
      <c r="BC481" s="21"/>
      <c r="BD481" s="22"/>
      <c r="BE481" s="23"/>
      <c r="BF481" s="24"/>
      <c r="BG481" s="25"/>
      <c r="BH481" s="26"/>
      <c r="BI481" s="24"/>
      <c r="BJ481" s="25"/>
      <c r="BK481" s="26"/>
      <c r="BL481" s="24">
        <v>1</v>
      </c>
      <c r="BM481" s="25">
        <v>3</v>
      </c>
      <c r="BN481" s="26">
        <v>189.15</v>
      </c>
      <c r="BO481" s="24">
        <v>1</v>
      </c>
      <c r="BP481" s="25">
        <v>5</v>
      </c>
      <c r="BQ481" s="26">
        <v>315.25</v>
      </c>
      <c r="BR481" s="21"/>
      <c r="BS481" s="22"/>
      <c r="BT481" s="23"/>
      <c r="BU481" s="21"/>
      <c r="BV481" s="22"/>
      <c r="BW481" s="23"/>
      <c r="BX481" s="21"/>
      <c r="BY481" s="22"/>
      <c r="BZ481" s="23"/>
      <c r="CA481" s="21"/>
      <c r="CB481" s="22"/>
      <c r="CC481" s="23"/>
      <c r="CD481" s="24">
        <v>5</v>
      </c>
      <c r="CE481" s="25">
        <v>3</v>
      </c>
      <c r="CF481" s="26">
        <v>211.36199999999999</v>
      </c>
      <c r="CG481" s="24"/>
      <c r="CH481" s="25"/>
      <c r="CI481" s="26"/>
      <c r="CJ481" s="24"/>
      <c r="CK481" s="25"/>
      <c r="CL481" s="26"/>
      <c r="CM481" s="21">
        <v>4</v>
      </c>
      <c r="CN481" s="22">
        <v>8.5</v>
      </c>
      <c r="CO481" s="23">
        <v>553.39750000000004</v>
      </c>
      <c r="CP481" s="21"/>
      <c r="CQ481" s="22"/>
      <c r="CR481" s="23"/>
    </row>
    <row r="482" spans="1:96" ht="31.5" x14ac:dyDescent="0.25">
      <c r="A482" s="27" t="s">
        <v>987</v>
      </c>
      <c r="B482" s="28" t="s">
        <v>988</v>
      </c>
      <c r="C482" s="29">
        <v>38</v>
      </c>
      <c r="D482" s="30">
        <v>5.1315789473684212</v>
      </c>
      <c r="E482" s="31">
        <v>420.32342105263149</v>
      </c>
      <c r="F482" s="20">
        <f t="shared" si="7"/>
        <v>0.53610000000000002</v>
      </c>
      <c r="G482" s="32">
        <v>5</v>
      </c>
      <c r="H482" s="33">
        <v>3.6</v>
      </c>
      <c r="I482" s="34">
        <v>427.89000000000004</v>
      </c>
      <c r="J482" s="32">
        <v>5</v>
      </c>
      <c r="K482" s="33">
        <v>6.6</v>
      </c>
      <c r="L482" s="34">
        <v>690.61</v>
      </c>
      <c r="M482" s="32"/>
      <c r="N482" s="33"/>
      <c r="O482" s="34"/>
      <c r="P482" s="35">
        <v>2</v>
      </c>
      <c r="Q482" s="36">
        <v>9.5</v>
      </c>
      <c r="R482" s="37">
        <v>683.39499999999998</v>
      </c>
      <c r="S482" s="35"/>
      <c r="T482" s="36"/>
      <c r="U482" s="37"/>
      <c r="V482" s="35">
        <v>1</v>
      </c>
      <c r="W482" s="36">
        <v>1</v>
      </c>
      <c r="X482" s="37">
        <v>63.05</v>
      </c>
      <c r="Y482" s="35">
        <v>4</v>
      </c>
      <c r="Z482" s="36">
        <v>7</v>
      </c>
      <c r="AA482" s="37">
        <v>515.89499999999998</v>
      </c>
      <c r="AB482" s="35">
        <v>6</v>
      </c>
      <c r="AC482" s="36">
        <v>2.6666666666666665</v>
      </c>
      <c r="AD482" s="37">
        <v>239.45000000000002</v>
      </c>
      <c r="AE482" s="35">
        <v>1</v>
      </c>
      <c r="AF482" s="36">
        <v>1</v>
      </c>
      <c r="AG482" s="37">
        <v>63.05</v>
      </c>
      <c r="AH482" s="35">
        <v>5</v>
      </c>
      <c r="AI482" s="36">
        <v>6</v>
      </c>
      <c r="AJ482" s="37">
        <v>421.81800000000004</v>
      </c>
      <c r="AK482" s="32">
        <v>1</v>
      </c>
      <c r="AL482" s="33">
        <v>4</v>
      </c>
      <c r="AM482" s="34">
        <v>263.62</v>
      </c>
      <c r="AN482" s="32"/>
      <c r="AO482" s="33"/>
      <c r="AP482" s="34"/>
      <c r="AQ482" s="32"/>
      <c r="AR482" s="33"/>
      <c r="AS482" s="34"/>
      <c r="AT482" s="32"/>
      <c r="AU482" s="33"/>
      <c r="AV482" s="34"/>
      <c r="AW482" s="32">
        <v>1</v>
      </c>
      <c r="AX482" s="33">
        <v>6</v>
      </c>
      <c r="AY482" s="34">
        <v>410.46000000000004</v>
      </c>
      <c r="AZ482" s="32">
        <v>2</v>
      </c>
      <c r="BA482" s="33">
        <v>8</v>
      </c>
      <c r="BB482" s="34">
        <v>554.23500000000001</v>
      </c>
      <c r="BC482" s="32">
        <v>3</v>
      </c>
      <c r="BD482" s="33">
        <v>1.3333333333333333</v>
      </c>
      <c r="BE482" s="34">
        <v>99.01</v>
      </c>
      <c r="BF482" s="35">
        <v>1</v>
      </c>
      <c r="BG482" s="36">
        <v>15</v>
      </c>
      <c r="BH482" s="37">
        <v>945.75</v>
      </c>
      <c r="BI482" s="35"/>
      <c r="BJ482" s="36"/>
      <c r="BK482" s="37"/>
      <c r="BL482" s="35"/>
      <c r="BM482" s="36"/>
      <c r="BN482" s="37"/>
      <c r="BO482" s="35"/>
      <c r="BP482" s="36"/>
      <c r="BQ482" s="37"/>
      <c r="BR482" s="32"/>
      <c r="BS482" s="33"/>
      <c r="BT482" s="34"/>
      <c r="BU482" s="32"/>
      <c r="BV482" s="33"/>
      <c r="BW482" s="34"/>
      <c r="BX482" s="32"/>
      <c r="BY482" s="33"/>
      <c r="BZ482" s="34"/>
      <c r="CA482" s="32"/>
      <c r="CB482" s="33"/>
      <c r="CC482" s="34"/>
      <c r="CD482" s="35"/>
      <c r="CE482" s="36"/>
      <c r="CF482" s="37"/>
      <c r="CG482" s="35"/>
      <c r="CH482" s="36"/>
      <c r="CI482" s="37"/>
      <c r="CJ482" s="35">
        <v>1</v>
      </c>
      <c r="CK482" s="36">
        <v>4</v>
      </c>
      <c r="CL482" s="37">
        <v>252.2</v>
      </c>
      <c r="CM482" s="32"/>
      <c r="CN482" s="33"/>
      <c r="CO482" s="34"/>
      <c r="CP482" s="32"/>
      <c r="CQ482" s="33"/>
      <c r="CR482" s="34"/>
    </row>
    <row r="483" spans="1:96" ht="31.5" x14ac:dyDescent="0.25">
      <c r="A483" s="15" t="s">
        <v>989</v>
      </c>
      <c r="B483" s="16" t="s">
        <v>990</v>
      </c>
      <c r="C483" s="17">
        <v>114</v>
      </c>
      <c r="D483" s="18">
        <v>3.0526315789473686</v>
      </c>
      <c r="E483" s="19">
        <v>243.62035087719269</v>
      </c>
      <c r="F483" s="20">
        <f t="shared" si="7"/>
        <v>0.31069999999999998</v>
      </c>
      <c r="G483" s="21">
        <v>22</v>
      </c>
      <c r="H483" s="22">
        <v>3.7272727272727271</v>
      </c>
      <c r="I483" s="23">
        <v>324.77954545454548</v>
      </c>
      <c r="J483" s="21">
        <v>2</v>
      </c>
      <c r="K483" s="22">
        <v>1</v>
      </c>
      <c r="L483" s="23">
        <v>1012.025</v>
      </c>
      <c r="M483" s="21">
        <v>5</v>
      </c>
      <c r="N483" s="22">
        <v>2</v>
      </c>
      <c r="O483" s="23">
        <v>149.76599999999999</v>
      </c>
      <c r="P483" s="24">
        <v>6</v>
      </c>
      <c r="Q483" s="25">
        <v>4.166666666666667</v>
      </c>
      <c r="R483" s="26">
        <v>328.47166666666664</v>
      </c>
      <c r="S483" s="24">
        <v>5</v>
      </c>
      <c r="T483" s="25">
        <v>3.4</v>
      </c>
      <c r="U483" s="26">
        <v>246.31199999999998</v>
      </c>
      <c r="V483" s="24">
        <v>4</v>
      </c>
      <c r="W483" s="25">
        <v>2.75</v>
      </c>
      <c r="X483" s="26">
        <v>176.76499999999999</v>
      </c>
      <c r="Y483" s="24">
        <v>5</v>
      </c>
      <c r="Z483" s="25">
        <v>5</v>
      </c>
      <c r="AA483" s="26">
        <v>324.57799999999997</v>
      </c>
      <c r="AB483" s="24">
        <v>18</v>
      </c>
      <c r="AC483" s="25">
        <v>2.0555555555555554</v>
      </c>
      <c r="AD483" s="26">
        <v>156.3461111111111</v>
      </c>
      <c r="AE483" s="24">
        <v>3</v>
      </c>
      <c r="AF483" s="25">
        <v>1.6666666666666667</v>
      </c>
      <c r="AG483" s="26">
        <v>115.80333333333334</v>
      </c>
      <c r="AH483" s="24">
        <v>7</v>
      </c>
      <c r="AI483" s="25">
        <v>3</v>
      </c>
      <c r="AJ483" s="26">
        <v>189.15</v>
      </c>
      <c r="AK483" s="21">
        <v>1</v>
      </c>
      <c r="AL483" s="22">
        <v>9</v>
      </c>
      <c r="AM483" s="23">
        <v>728.52</v>
      </c>
      <c r="AN483" s="21">
        <v>5</v>
      </c>
      <c r="AO483" s="22">
        <v>2.2000000000000002</v>
      </c>
      <c r="AP483" s="23">
        <v>196.77600000000001</v>
      </c>
      <c r="AQ483" s="21">
        <v>1</v>
      </c>
      <c r="AR483" s="22">
        <v>2</v>
      </c>
      <c r="AS483" s="23">
        <v>126.1</v>
      </c>
      <c r="AT483" s="21">
        <v>2</v>
      </c>
      <c r="AU483" s="22">
        <v>1.5</v>
      </c>
      <c r="AV483" s="23">
        <v>94.574999999999989</v>
      </c>
      <c r="AW483" s="21">
        <v>3</v>
      </c>
      <c r="AX483" s="22">
        <v>1.6666666666666667</v>
      </c>
      <c r="AY483" s="23">
        <v>115.80333333333333</v>
      </c>
      <c r="AZ483" s="21">
        <v>4</v>
      </c>
      <c r="BA483" s="22">
        <v>2.5</v>
      </c>
      <c r="BB483" s="23">
        <v>157.625</v>
      </c>
      <c r="BC483" s="21">
        <v>3</v>
      </c>
      <c r="BD483" s="22">
        <v>1.6666666666666667</v>
      </c>
      <c r="BE483" s="23">
        <v>115.80333333333334</v>
      </c>
      <c r="BF483" s="24">
        <v>4</v>
      </c>
      <c r="BG483" s="25">
        <v>2.75</v>
      </c>
      <c r="BH483" s="26">
        <v>185.04749999999999</v>
      </c>
      <c r="BI483" s="24">
        <v>1</v>
      </c>
      <c r="BJ483" s="25">
        <v>2</v>
      </c>
      <c r="BK483" s="26">
        <v>126.1</v>
      </c>
      <c r="BL483" s="24">
        <v>4</v>
      </c>
      <c r="BM483" s="25">
        <v>3.25</v>
      </c>
      <c r="BN483" s="26">
        <v>208.67999999999998</v>
      </c>
      <c r="BO483" s="24">
        <v>3</v>
      </c>
      <c r="BP483" s="25">
        <v>1.6666666666666667</v>
      </c>
      <c r="BQ483" s="26">
        <v>105.08333333333333</v>
      </c>
      <c r="BR483" s="21"/>
      <c r="BS483" s="22"/>
      <c r="BT483" s="23"/>
      <c r="BU483" s="21"/>
      <c r="BV483" s="22"/>
      <c r="BW483" s="23"/>
      <c r="BX483" s="21"/>
      <c r="BY483" s="22"/>
      <c r="BZ483" s="23"/>
      <c r="CA483" s="21">
        <v>1</v>
      </c>
      <c r="CB483" s="22">
        <v>4</v>
      </c>
      <c r="CC483" s="23">
        <v>252.2</v>
      </c>
      <c r="CD483" s="24">
        <v>1</v>
      </c>
      <c r="CE483" s="25">
        <v>2</v>
      </c>
      <c r="CF483" s="26">
        <v>260.68</v>
      </c>
      <c r="CG483" s="24"/>
      <c r="CH483" s="25"/>
      <c r="CI483" s="26"/>
      <c r="CJ483" s="24">
        <v>1</v>
      </c>
      <c r="CK483" s="25">
        <v>3</v>
      </c>
      <c r="CL483" s="26">
        <v>189.15</v>
      </c>
      <c r="CM483" s="21">
        <v>3</v>
      </c>
      <c r="CN483" s="22">
        <v>9.3333333333333339</v>
      </c>
      <c r="CO483" s="23">
        <v>588.4666666666667</v>
      </c>
      <c r="CP483" s="21"/>
      <c r="CQ483" s="22"/>
      <c r="CR483" s="23"/>
    </row>
    <row r="484" spans="1:96" ht="31.5" x14ac:dyDescent="0.25">
      <c r="A484" s="15" t="s">
        <v>991</v>
      </c>
      <c r="B484" s="16" t="s">
        <v>992</v>
      </c>
      <c r="C484" s="17">
        <v>12</v>
      </c>
      <c r="D484" s="18">
        <v>1.4166666666666667</v>
      </c>
      <c r="E484" s="19">
        <v>161.84083333333331</v>
      </c>
      <c r="F484" s="20">
        <f t="shared" si="7"/>
        <v>0.2064</v>
      </c>
      <c r="G484" s="21"/>
      <c r="H484" s="22"/>
      <c r="I484" s="23"/>
      <c r="J484" s="21"/>
      <c r="K484" s="22"/>
      <c r="L484" s="23"/>
      <c r="M484" s="21"/>
      <c r="N484" s="22"/>
      <c r="O484" s="23"/>
      <c r="P484" s="24">
        <v>2</v>
      </c>
      <c r="Q484" s="25">
        <v>1</v>
      </c>
      <c r="R484" s="26">
        <v>63.05</v>
      </c>
      <c r="S484" s="24">
        <v>3</v>
      </c>
      <c r="T484" s="25">
        <v>1.3333333333333333</v>
      </c>
      <c r="U484" s="26">
        <v>162.41999999999999</v>
      </c>
      <c r="V484" s="24"/>
      <c r="W484" s="25"/>
      <c r="X484" s="26"/>
      <c r="Y484" s="24">
        <v>4</v>
      </c>
      <c r="Z484" s="25">
        <v>1.75</v>
      </c>
      <c r="AA484" s="26">
        <v>261.09249999999997</v>
      </c>
      <c r="AB484" s="24"/>
      <c r="AC484" s="25"/>
      <c r="AD484" s="26"/>
      <c r="AE484" s="24">
        <v>2</v>
      </c>
      <c r="AF484" s="25">
        <v>1</v>
      </c>
      <c r="AG484" s="26">
        <v>79.13</v>
      </c>
      <c r="AH484" s="24">
        <v>1</v>
      </c>
      <c r="AI484" s="25">
        <v>2</v>
      </c>
      <c r="AJ484" s="26">
        <v>126.1</v>
      </c>
      <c r="AK484" s="21"/>
      <c r="AL484" s="22"/>
      <c r="AM484" s="23"/>
      <c r="AN484" s="21"/>
      <c r="AO484" s="22"/>
      <c r="AP484" s="23"/>
      <c r="AQ484" s="21"/>
      <c r="AR484" s="22"/>
      <c r="AS484" s="23"/>
      <c r="AT484" s="21"/>
      <c r="AU484" s="22"/>
      <c r="AV484" s="23"/>
      <c r="AW484" s="21"/>
      <c r="AX484" s="22"/>
      <c r="AY484" s="23"/>
      <c r="AZ484" s="21"/>
      <c r="BA484" s="22"/>
      <c r="BB484" s="23"/>
      <c r="BC484" s="21"/>
      <c r="BD484" s="22"/>
      <c r="BE484" s="23"/>
      <c r="BF484" s="24"/>
      <c r="BG484" s="25"/>
      <c r="BH484" s="26"/>
      <c r="BI484" s="24"/>
      <c r="BJ484" s="25"/>
      <c r="BK484" s="26"/>
      <c r="BL484" s="24"/>
      <c r="BM484" s="25"/>
      <c r="BN484" s="26"/>
      <c r="BO484" s="24"/>
      <c r="BP484" s="25"/>
      <c r="BQ484" s="26"/>
      <c r="BR484" s="21"/>
      <c r="BS484" s="22"/>
      <c r="BT484" s="23"/>
      <c r="BU484" s="21"/>
      <c r="BV484" s="22"/>
      <c r="BW484" s="23"/>
      <c r="BX484" s="21"/>
      <c r="BY484" s="22"/>
      <c r="BZ484" s="23"/>
      <c r="CA484" s="21"/>
      <c r="CB484" s="22"/>
      <c r="CC484" s="23"/>
      <c r="CD484" s="24"/>
      <c r="CE484" s="25"/>
      <c r="CF484" s="26"/>
      <c r="CG484" s="24"/>
      <c r="CH484" s="25"/>
      <c r="CI484" s="26"/>
      <c r="CJ484" s="24"/>
      <c r="CK484" s="25"/>
      <c r="CL484" s="26"/>
      <c r="CM484" s="21"/>
      <c r="CN484" s="22"/>
      <c r="CO484" s="23"/>
      <c r="CP484" s="21"/>
      <c r="CQ484" s="22"/>
      <c r="CR484" s="23"/>
    </row>
    <row r="485" spans="1:96" x14ac:dyDescent="0.25">
      <c r="A485" s="15" t="s">
        <v>993</v>
      </c>
      <c r="B485" s="16" t="s">
        <v>994</v>
      </c>
      <c r="C485" s="17">
        <v>3</v>
      </c>
      <c r="D485" s="18">
        <v>8.3333333333333339</v>
      </c>
      <c r="E485" s="19">
        <v>534.36333333333334</v>
      </c>
      <c r="F485" s="20">
        <f t="shared" si="7"/>
        <v>0.68149999999999999</v>
      </c>
      <c r="G485" s="21"/>
      <c r="H485" s="22"/>
      <c r="I485" s="23"/>
      <c r="J485" s="21"/>
      <c r="K485" s="22"/>
      <c r="L485" s="23"/>
      <c r="M485" s="21"/>
      <c r="N485" s="22"/>
      <c r="O485" s="23"/>
      <c r="P485" s="24"/>
      <c r="Q485" s="25"/>
      <c r="R485" s="26"/>
      <c r="S485" s="24"/>
      <c r="T485" s="25"/>
      <c r="U485" s="26"/>
      <c r="V485" s="24">
        <v>1</v>
      </c>
      <c r="W485" s="25">
        <v>7</v>
      </c>
      <c r="X485" s="26">
        <v>441.35</v>
      </c>
      <c r="Y485" s="24"/>
      <c r="Z485" s="25"/>
      <c r="AA485" s="26"/>
      <c r="AB485" s="24"/>
      <c r="AC485" s="25"/>
      <c r="AD485" s="26"/>
      <c r="AE485" s="24"/>
      <c r="AF485" s="25"/>
      <c r="AG485" s="26"/>
      <c r="AH485" s="24"/>
      <c r="AI485" s="25"/>
      <c r="AJ485" s="26"/>
      <c r="AK485" s="21"/>
      <c r="AL485" s="22"/>
      <c r="AM485" s="23"/>
      <c r="AN485" s="21"/>
      <c r="AO485" s="22"/>
      <c r="AP485" s="23"/>
      <c r="AQ485" s="21"/>
      <c r="AR485" s="22"/>
      <c r="AS485" s="23"/>
      <c r="AT485" s="21"/>
      <c r="AU485" s="22"/>
      <c r="AV485" s="23"/>
      <c r="AW485" s="21"/>
      <c r="AX485" s="22"/>
      <c r="AY485" s="23"/>
      <c r="AZ485" s="21"/>
      <c r="BA485" s="22"/>
      <c r="BB485" s="23"/>
      <c r="BC485" s="21"/>
      <c r="BD485" s="22"/>
      <c r="BE485" s="23"/>
      <c r="BF485" s="24">
        <v>1</v>
      </c>
      <c r="BG485" s="25">
        <v>7</v>
      </c>
      <c r="BH485" s="26">
        <v>468.19</v>
      </c>
      <c r="BI485" s="24"/>
      <c r="BJ485" s="25"/>
      <c r="BK485" s="26"/>
      <c r="BL485" s="24"/>
      <c r="BM485" s="25"/>
      <c r="BN485" s="26"/>
      <c r="BO485" s="24">
        <v>1</v>
      </c>
      <c r="BP485" s="25">
        <v>11</v>
      </c>
      <c r="BQ485" s="26">
        <v>693.55</v>
      </c>
      <c r="BR485" s="21"/>
      <c r="BS485" s="22"/>
      <c r="BT485" s="23"/>
      <c r="BU485" s="21"/>
      <c r="BV485" s="22"/>
      <c r="BW485" s="23"/>
      <c r="BX485" s="21"/>
      <c r="BY485" s="22"/>
      <c r="BZ485" s="23"/>
      <c r="CA485" s="21"/>
      <c r="CB485" s="22"/>
      <c r="CC485" s="23"/>
      <c r="CD485" s="24"/>
      <c r="CE485" s="25"/>
      <c r="CF485" s="26"/>
      <c r="CG485" s="24"/>
      <c r="CH485" s="25"/>
      <c r="CI485" s="26"/>
      <c r="CJ485" s="24"/>
      <c r="CK485" s="25"/>
      <c r="CL485" s="26"/>
      <c r="CM485" s="21"/>
      <c r="CN485" s="22"/>
      <c r="CO485" s="23"/>
      <c r="CP485" s="21"/>
      <c r="CQ485" s="22"/>
      <c r="CR485" s="23"/>
    </row>
    <row r="486" spans="1:96" x14ac:dyDescent="0.25">
      <c r="A486" s="15" t="s">
        <v>995</v>
      </c>
      <c r="B486" s="16" t="s">
        <v>996</v>
      </c>
      <c r="C486" s="17">
        <v>1</v>
      </c>
      <c r="D486" s="18">
        <v>51</v>
      </c>
      <c r="E486" s="19">
        <v>4380.07</v>
      </c>
      <c r="F486" s="20">
        <f t="shared" si="7"/>
        <v>5.5860000000000003</v>
      </c>
      <c r="G486" s="21"/>
      <c r="H486" s="22"/>
      <c r="I486" s="23"/>
      <c r="J486" s="21"/>
      <c r="K486" s="22"/>
      <c r="L486" s="23"/>
      <c r="M486" s="21"/>
      <c r="N486" s="22"/>
      <c r="O486" s="23"/>
      <c r="P486" s="24">
        <v>1</v>
      </c>
      <c r="Q486" s="25">
        <v>51</v>
      </c>
      <c r="R486" s="26">
        <v>4380.07</v>
      </c>
      <c r="S486" s="24"/>
      <c r="T486" s="25"/>
      <c r="U486" s="26"/>
      <c r="V486" s="24"/>
      <c r="W486" s="25"/>
      <c r="X486" s="26"/>
      <c r="Y486" s="24"/>
      <c r="Z486" s="25"/>
      <c r="AA486" s="26"/>
      <c r="AB486" s="24"/>
      <c r="AC486" s="25"/>
      <c r="AD486" s="26"/>
      <c r="AE486" s="24"/>
      <c r="AF486" s="25"/>
      <c r="AG486" s="26"/>
      <c r="AH486" s="24"/>
      <c r="AI486" s="25"/>
      <c r="AJ486" s="26"/>
      <c r="AK486" s="21"/>
      <c r="AL486" s="22"/>
      <c r="AM486" s="23"/>
      <c r="AN486" s="21"/>
      <c r="AO486" s="22"/>
      <c r="AP486" s="23"/>
      <c r="AQ486" s="21"/>
      <c r="AR486" s="22"/>
      <c r="AS486" s="23"/>
      <c r="AT486" s="21"/>
      <c r="AU486" s="22"/>
      <c r="AV486" s="23"/>
      <c r="AW486" s="21"/>
      <c r="AX486" s="22"/>
      <c r="AY486" s="23"/>
      <c r="AZ486" s="21"/>
      <c r="BA486" s="22"/>
      <c r="BB486" s="23"/>
      <c r="BC486" s="21"/>
      <c r="BD486" s="22"/>
      <c r="BE486" s="23"/>
      <c r="BF486" s="24"/>
      <c r="BG486" s="25"/>
      <c r="BH486" s="26"/>
      <c r="BI486" s="24"/>
      <c r="BJ486" s="25"/>
      <c r="BK486" s="26"/>
      <c r="BL486" s="24"/>
      <c r="BM486" s="25"/>
      <c r="BN486" s="26"/>
      <c r="BO486" s="24"/>
      <c r="BP486" s="25"/>
      <c r="BQ486" s="26"/>
      <c r="BR486" s="21"/>
      <c r="BS486" s="22"/>
      <c r="BT486" s="23"/>
      <c r="BU486" s="21"/>
      <c r="BV486" s="22"/>
      <c r="BW486" s="23"/>
      <c r="BX486" s="21"/>
      <c r="BY486" s="22"/>
      <c r="BZ486" s="23"/>
      <c r="CA486" s="21"/>
      <c r="CB486" s="22"/>
      <c r="CC486" s="23"/>
      <c r="CD486" s="24"/>
      <c r="CE486" s="25"/>
      <c r="CF486" s="26"/>
      <c r="CG486" s="24"/>
      <c r="CH486" s="25"/>
      <c r="CI486" s="26"/>
      <c r="CJ486" s="24"/>
      <c r="CK486" s="25"/>
      <c r="CL486" s="26"/>
      <c r="CM486" s="21"/>
      <c r="CN486" s="22"/>
      <c r="CO486" s="23"/>
      <c r="CP486" s="21"/>
      <c r="CQ486" s="22"/>
      <c r="CR486" s="23"/>
    </row>
    <row r="487" spans="1:96" ht="31.5" x14ac:dyDescent="0.25">
      <c r="A487" s="15" t="s">
        <v>997</v>
      </c>
      <c r="B487" s="16" t="s">
        <v>998</v>
      </c>
      <c r="C487" s="17">
        <v>20</v>
      </c>
      <c r="D487" s="18">
        <v>8.5</v>
      </c>
      <c r="E487" s="19">
        <v>765.60100000000011</v>
      </c>
      <c r="F487" s="20">
        <f t="shared" si="7"/>
        <v>0.97640000000000005</v>
      </c>
      <c r="G487" s="21"/>
      <c r="H487" s="22"/>
      <c r="I487" s="23"/>
      <c r="J487" s="21"/>
      <c r="K487" s="22"/>
      <c r="L487" s="23"/>
      <c r="M487" s="21">
        <v>4</v>
      </c>
      <c r="N487" s="22">
        <v>10.75</v>
      </c>
      <c r="O487" s="23">
        <v>1771.9849999999999</v>
      </c>
      <c r="P487" s="24">
        <v>1</v>
      </c>
      <c r="Q487" s="25">
        <v>1</v>
      </c>
      <c r="R487" s="26">
        <v>63.05</v>
      </c>
      <c r="S487" s="24">
        <v>1</v>
      </c>
      <c r="T487" s="25">
        <v>21</v>
      </c>
      <c r="U487" s="26">
        <v>1404.92</v>
      </c>
      <c r="V487" s="24"/>
      <c r="W487" s="25"/>
      <c r="X487" s="26"/>
      <c r="Y487" s="24">
        <v>1</v>
      </c>
      <c r="Z487" s="25">
        <v>1</v>
      </c>
      <c r="AA487" s="26">
        <v>134.59</v>
      </c>
      <c r="AB487" s="24"/>
      <c r="AC487" s="25"/>
      <c r="AD487" s="26"/>
      <c r="AE487" s="24"/>
      <c r="AF487" s="25"/>
      <c r="AG487" s="26"/>
      <c r="AH487" s="24">
        <v>12</v>
      </c>
      <c r="AI487" s="25">
        <v>8.3333333333333339</v>
      </c>
      <c r="AJ487" s="26">
        <v>530.77666666666664</v>
      </c>
      <c r="AK487" s="21"/>
      <c r="AL487" s="22"/>
      <c r="AM487" s="23"/>
      <c r="AN487" s="21"/>
      <c r="AO487" s="22"/>
      <c r="AP487" s="23"/>
      <c r="AQ487" s="21"/>
      <c r="AR487" s="22"/>
      <c r="AS487" s="23"/>
      <c r="AT487" s="21"/>
      <c r="AU487" s="22"/>
      <c r="AV487" s="23"/>
      <c r="AW487" s="21"/>
      <c r="AX487" s="22"/>
      <c r="AY487" s="23"/>
      <c r="AZ487" s="21"/>
      <c r="BA487" s="22"/>
      <c r="BB487" s="23"/>
      <c r="BC487" s="21"/>
      <c r="BD487" s="22"/>
      <c r="BE487" s="23"/>
      <c r="BF487" s="24"/>
      <c r="BG487" s="25"/>
      <c r="BH487" s="26"/>
      <c r="BI487" s="24"/>
      <c r="BJ487" s="25"/>
      <c r="BK487" s="26"/>
      <c r="BL487" s="24"/>
      <c r="BM487" s="25"/>
      <c r="BN487" s="26"/>
      <c r="BO487" s="24">
        <v>1</v>
      </c>
      <c r="BP487" s="25">
        <v>4</v>
      </c>
      <c r="BQ487" s="26">
        <v>252.2</v>
      </c>
      <c r="BR487" s="21"/>
      <c r="BS487" s="22"/>
      <c r="BT487" s="23"/>
      <c r="BU487" s="21"/>
      <c r="BV487" s="22"/>
      <c r="BW487" s="23"/>
      <c r="BX487" s="21"/>
      <c r="BY487" s="22"/>
      <c r="BZ487" s="23"/>
      <c r="CA487" s="21"/>
      <c r="CB487" s="22"/>
      <c r="CC487" s="23"/>
      <c r="CD487" s="24"/>
      <c r="CE487" s="25"/>
      <c r="CF487" s="26"/>
      <c r="CG487" s="24"/>
      <c r="CH487" s="25"/>
      <c r="CI487" s="26"/>
      <c r="CJ487" s="24"/>
      <c r="CK487" s="25"/>
      <c r="CL487" s="26"/>
      <c r="CM487" s="21"/>
      <c r="CN487" s="22"/>
      <c r="CO487" s="23"/>
      <c r="CP487" s="21"/>
      <c r="CQ487" s="22"/>
      <c r="CR487" s="23"/>
    </row>
    <row r="488" spans="1:96" x14ac:dyDescent="0.25">
      <c r="A488" s="27" t="s">
        <v>999</v>
      </c>
      <c r="B488" s="28" t="s">
        <v>1000</v>
      </c>
      <c r="C488" s="29">
        <v>206</v>
      </c>
      <c r="D488" s="30">
        <v>5.174757281553398</v>
      </c>
      <c r="E488" s="31">
        <v>467.80004854368951</v>
      </c>
      <c r="F488" s="20">
        <f t="shared" si="7"/>
        <v>0.59660000000000002</v>
      </c>
      <c r="G488" s="32">
        <v>1</v>
      </c>
      <c r="H488" s="33">
        <v>1</v>
      </c>
      <c r="I488" s="34">
        <v>63.05</v>
      </c>
      <c r="J488" s="32"/>
      <c r="K488" s="33"/>
      <c r="L488" s="34"/>
      <c r="M488" s="32">
        <v>60</v>
      </c>
      <c r="N488" s="33">
        <v>4.5</v>
      </c>
      <c r="O488" s="34">
        <v>695.33533333333321</v>
      </c>
      <c r="P488" s="35">
        <v>17</v>
      </c>
      <c r="Q488" s="36">
        <v>6.117647058823529</v>
      </c>
      <c r="R488" s="37">
        <v>510.4111764705882</v>
      </c>
      <c r="S488" s="35">
        <v>34</v>
      </c>
      <c r="T488" s="36">
        <v>7.0294117647058822</v>
      </c>
      <c r="U488" s="37">
        <v>474.69058823529417</v>
      </c>
      <c r="V488" s="35">
        <v>11</v>
      </c>
      <c r="W488" s="36">
        <v>3</v>
      </c>
      <c r="X488" s="37">
        <v>190.37818181818182</v>
      </c>
      <c r="Y488" s="35">
        <v>7</v>
      </c>
      <c r="Z488" s="36">
        <v>3.4285714285714284</v>
      </c>
      <c r="AA488" s="37">
        <v>267.27142857142854</v>
      </c>
      <c r="AB488" s="35">
        <v>7</v>
      </c>
      <c r="AC488" s="36">
        <v>5.7142857142857144</v>
      </c>
      <c r="AD488" s="37">
        <v>379.95571428571424</v>
      </c>
      <c r="AE488" s="35">
        <v>14</v>
      </c>
      <c r="AF488" s="36">
        <v>6</v>
      </c>
      <c r="AG488" s="37">
        <v>382.53357142857141</v>
      </c>
      <c r="AH488" s="35">
        <v>20</v>
      </c>
      <c r="AI488" s="36">
        <v>5.6</v>
      </c>
      <c r="AJ488" s="37">
        <v>355.41200000000003</v>
      </c>
      <c r="AK488" s="32">
        <v>5</v>
      </c>
      <c r="AL488" s="33">
        <v>5.4</v>
      </c>
      <c r="AM488" s="34">
        <v>412.01000000000005</v>
      </c>
      <c r="AN488" s="32">
        <v>3</v>
      </c>
      <c r="AO488" s="33">
        <v>2.3333333333333335</v>
      </c>
      <c r="AP488" s="34">
        <v>147.11666666666667</v>
      </c>
      <c r="AQ488" s="32">
        <v>3</v>
      </c>
      <c r="AR488" s="33">
        <v>3</v>
      </c>
      <c r="AS488" s="34">
        <v>189.14999999999998</v>
      </c>
      <c r="AT488" s="32"/>
      <c r="AU488" s="33"/>
      <c r="AV488" s="34"/>
      <c r="AW488" s="32">
        <v>1</v>
      </c>
      <c r="AX488" s="33">
        <v>3</v>
      </c>
      <c r="AY488" s="34">
        <v>189.15</v>
      </c>
      <c r="AZ488" s="32">
        <v>2</v>
      </c>
      <c r="BA488" s="33">
        <v>4</v>
      </c>
      <c r="BB488" s="34">
        <v>252.2</v>
      </c>
      <c r="BC488" s="32">
        <v>9</v>
      </c>
      <c r="BD488" s="33">
        <v>6.4444444444444446</v>
      </c>
      <c r="BE488" s="34">
        <v>434.56444444444446</v>
      </c>
      <c r="BF488" s="35">
        <v>6</v>
      </c>
      <c r="BG488" s="36">
        <v>2.3333333333333335</v>
      </c>
      <c r="BH488" s="37">
        <v>148.91166666666663</v>
      </c>
      <c r="BI488" s="35"/>
      <c r="BJ488" s="36"/>
      <c r="BK488" s="37"/>
      <c r="BL488" s="35">
        <v>1</v>
      </c>
      <c r="BM488" s="36">
        <v>1</v>
      </c>
      <c r="BN488" s="37">
        <v>63.05</v>
      </c>
      <c r="BO488" s="35">
        <v>4</v>
      </c>
      <c r="BP488" s="36">
        <v>7.25</v>
      </c>
      <c r="BQ488" s="37">
        <v>464.89000000000004</v>
      </c>
      <c r="BR488" s="32">
        <v>1</v>
      </c>
      <c r="BS488" s="33">
        <v>3</v>
      </c>
      <c r="BT488" s="34">
        <v>189.15</v>
      </c>
      <c r="BU488" s="32"/>
      <c r="BV488" s="33"/>
      <c r="BW488" s="34"/>
      <c r="BX488" s="32"/>
      <c r="BY488" s="33"/>
      <c r="BZ488" s="34"/>
      <c r="CA488" s="32"/>
      <c r="CB488" s="33"/>
      <c r="CC488" s="34"/>
      <c r="CD488" s="35"/>
      <c r="CE488" s="36"/>
      <c r="CF488" s="37"/>
      <c r="CG488" s="35"/>
      <c r="CH488" s="36"/>
      <c r="CI488" s="37"/>
      <c r="CJ488" s="35"/>
      <c r="CK488" s="36"/>
      <c r="CL488" s="37"/>
      <c r="CM488" s="32"/>
      <c r="CN488" s="33"/>
      <c r="CO488" s="34"/>
      <c r="CP488" s="32"/>
      <c r="CQ488" s="33"/>
      <c r="CR488" s="34"/>
    </row>
    <row r="489" spans="1:96" ht="31.5" x14ac:dyDescent="0.25">
      <c r="A489" s="15" t="s">
        <v>1001</v>
      </c>
      <c r="B489" s="16" t="s">
        <v>1002</v>
      </c>
      <c r="C489" s="17">
        <v>155</v>
      </c>
      <c r="D489" s="18">
        <v>9.0322580645161299</v>
      </c>
      <c r="E489" s="19">
        <v>1222.4010967741938</v>
      </c>
      <c r="F489" s="20">
        <f t="shared" si="7"/>
        <v>1.5589999999999999</v>
      </c>
      <c r="G489" s="21">
        <v>2</v>
      </c>
      <c r="H489" s="22">
        <v>18</v>
      </c>
      <c r="I489" s="23">
        <v>1995.7400000000002</v>
      </c>
      <c r="J489" s="21">
        <v>128</v>
      </c>
      <c r="K489" s="22">
        <v>9.5625</v>
      </c>
      <c r="L489" s="23">
        <v>1295.292578125001</v>
      </c>
      <c r="M489" s="21">
        <v>21</v>
      </c>
      <c r="N489" s="22">
        <v>3.2380952380952381</v>
      </c>
      <c r="O489" s="23">
        <v>648.19904761904752</v>
      </c>
      <c r="P489" s="24"/>
      <c r="Q489" s="25"/>
      <c r="R489" s="26"/>
      <c r="S489" s="24"/>
      <c r="T489" s="25"/>
      <c r="U489" s="26"/>
      <c r="V489" s="24">
        <v>2</v>
      </c>
      <c r="W489" s="25">
        <v>26.5</v>
      </c>
      <c r="X489" s="26">
        <v>2214.5500000000002</v>
      </c>
      <c r="Y489" s="24"/>
      <c r="Z489" s="25"/>
      <c r="AA489" s="26"/>
      <c r="AB489" s="24">
        <v>1</v>
      </c>
      <c r="AC489" s="25">
        <v>17</v>
      </c>
      <c r="AD489" s="26">
        <v>1191.9299999999998</v>
      </c>
      <c r="AE489" s="24"/>
      <c r="AF489" s="25"/>
      <c r="AG489" s="26"/>
      <c r="AH489" s="24">
        <v>1</v>
      </c>
      <c r="AI489" s="25">
        <v>2</v>
      </c>
      <c r="AJ489" s="26">
        <v>450.03</v>
      </c>
      <c r="AK489" s="21"/>
      <c r="AL489" s="22"/>
      <c r="AM489" s="23"/>
      <c r="AN489" s="21"/>
      <c r="AO489" s="22"/>
      <c r="AP489" s="23"/>
      <c r="AQ489" s="21"/>
      <c r="AR489" s="22"/>
      <c r="AS489" s="23"/>
      <c r="AT489" s="21"/>
      <c r="AU489" s="22"/>
      <c r="AV489" s="23"/>
      <c r="AW489" s="21"/>
      <c r="AX489" s="22"/>
      <c r="AY489" s="23"/>
      <c r="AZ489" s="21"/>
      <c r="BA489" s="22"/>
      <c r="BB489" s="23"/>
      <c r="BC489" s="21"/>
      <c r="BD489" s="22"/>
      <c r="BE489" s="23"/>
      <c r="BF489" s="24"/>
      <c r="BG489" s="25"/>
      <c r="BH489" s="26"/>
      <c r="BI489" s="24"/>
      <c r="BJ489" s="25"/>
      <c r="BK489" s="26"/>
      <c r="BL489" s="24"/>
      <c r="BM489" s="25"/>
      <c r="BN489" s="26"/>
      <c r="BO489" s="24"/>
      <c r="BP489" s="25"/>
      <c r="BQ489" s="26"/>
      <c r="BR489" s="21"/>
      <c r="BS489" s="22"/>
      <c r="BT489" s="23"/>
      <c r="BU489" s="21"/>
      <c r="BV489" s="22"/>
      <c r="BW489" s="23"/>
      <c r="BX489" s="21"/>
      <c r="BY489" s="22"/>
      <c r="BZ489" s="23"/>
      <c r="CA489" s="21"/>
      <c r="CB489" s="22"/>
      <c r="CC489" s="23"/>
      <c r="CD489" s="24"/>
      <c r="CE489" s="25"/>
      <c r="CF489" s="26"/>
      <c r="CG489" s="24"/>
      <c r="CH489" s="25"/>
      <c r="CI489" s="26"/>
      <c r="CJ489" s="24"/>
      <c r="CK489" s="25"/>
      <c r="CL489" s="26"/>
      <c r="CM489" s="21"/>
      <c r="CN489" s="22"/>
      <c r="CO489" s="23"/>
      <c r="CP489" s="21"/>
      <c r="CQ489" s="22"/>
      <c r="CR489" s="23"/>
    </row>
    <row r="490" spans="1:96" x14ac:dyDescent="0.25">
      <c r="A490" s="15" t="s">
        <v>1003</v>
      </c>
      <c r="B490" s="16" t="s">
        <v>1004</v>
      </c>
      <c r="C490" s="17">
        <v>67</v>
      </c>
      <c r="D490" s="18">
        <v>9.4477611940298516</v>
      </c>
      <c r="E490" s="19">
        <v>798.84552238805986</v>
      </c>
      <c r="F490" s="20">
        <f t="shared" si="7"/>
        <v>1.0187999999999999</v>
      </c>
      <c r="G490" s="21"/>
      <c r="H490" s="22"/>
      <c r="I490" s="23"/>
      <c r="J490" s="21">
        <v>64</v>
      </c>
      <c r="K490" s="22">
        <v>9.578125</v>
      </c>
      <c r="L490" s="23">
        <v>811.91921875000014</v>
      </c>
      <c r="M490" s="21"/>
      <c r="N490" s="22"/>
      <c r="O490" s="23"/>
      <c r="P490" s="24">
        <v>1</v>
      </c>
      <c r="Q490" s="25">
        <v>12</v>
      </c>
      <c r="R490" s="26">
        <v>981.57</v>
      </c>
      <c r="S490" s="24"/>
      <c r="T490" s="25"/>
      <c r="U490" s="26"/>
      <c r="V490" s="24"/>
      <c r="W490" s="25"/>
      <c r="X490" s="26"/>
      <c r="Y490" s="24"/>
      <c r="Z490" s="25"/>
      <c r="AA490" s="26"/>
      <c r="AB490" s="24"/>
      <c r="AC490" s="25"/>
      <c r="AD490" s="26"/>
      <c r="AE490" s="24"/>
      <c r="AF490" s="25"/>
      <c r="AG490" s="26"/>
      <c r="AH490" s="24">
        <v>1</v>
      </c>
      <c r="AI490" s="25">
        <v>4</v>
      </c>
      <c r="AJ490" s="26">
        <v>252.2</v>
      </c>
      <c r="AK490" s="21"/>
      <c r="AL490" s="22"/>
      <c r="AM490" s="23"/>
      <c r="AN490" s="21"/>
      <c r="AO490" s="22"/>
      <c r="AP490" s="23"/>
      <c r="AQ490" s="21"/>
      <c r="AR490" s="22"/>
      <c r="AS490" s="23"/>
      <c r="AT490" s="21"/>
      <c r="AU490" s="22"/>
      <c r="AV490" s="23"/>
      <c r="AW490" s="21"/>
      <c r="AX490" s="22"/>
      <c r="AY490" s="23"/>
      <c r="AZ490" s="21"/>
      <c r="BA490" s="22"/>
      <c r="BB490" s="23"/>
      <c r="BC490" s="21"/>
      <c r="BD490" s="22"/>
      <c r="BE490" s="23"/>
      <c r="BF490" s="24"/>
      <c r="BG490" s="25"/>
      <c r="BH490" s="26"/>
      <c r="BI490" s="24"/>
      <c r="BJ490" s="25"/>
      <c r="BK490" s="26"/>
      <c r="BL490" s="24">
        <v>1</v>
      </c>
      <c r="BM490" s="25">
        <v>4</v>
      </c>
      <c r="BN490" s="26">
        <v>326.04999999999995</v>
      </c>
      <c r="BO490" s="24"/>
      <c r="BP490" s="25"/>
      <c r="BQ490" s="26"/>
      <c r="BR490" s="21"/>
      <c r="BS490" s="22"/>
      <c r="BT490" s="23"/>
      <c r="BU490" s="21"/>
      <c r="BV490" s="22"/>
      <c r="BW490" s="23"/>
      <c r="BX490" s="21"/>
      <c r="BY490" s="22"/>
      <c r="BZ490" s="23"/>
      <c r="CA490" s="21"/>
      <c r="CB490" s="22"/>
      <c r="CC490" s="23"/>
      <c r="CD490" s="24"/>
      <c r="CE490" s="25"/>
      <c r="CF490" s="26"/>
      <c r="CG490" s="24"/>
      <c r="CH490" s="25"/>
      <c r="CI490" s="26"/>
      <c r="CJ490" s="24"/>
      <c r="CK490" s="25"/>
      <c r="CL490" s="26"/>
      <c r="CM490" s="21"/>
      <c r="CN490" s="22"/>
      <c r="CO490" s="23"/>
      <c r="CP490" s="21"/>
      <c r="CQ490" s="22"/>
      <c r="CR490" s="23"/>
    </row>
    <row r="491" spans="1:96" x14ac:dyDescent="0.25">
      <c r="A491" s="15" t="s">
        <v>1005</v>
      </c>
      <c r="B491" s="16" t="s">
        <v>1006</v>
      </c>
      <c r="C491" s="17">
        <v>37</v>
      </c>
      <c r="D491" s="18">
        <v>4.2162162162162158</v>
      </c>
      <c r="E491" s="19">
        <v>403.27810810810803</v>
      </c>
      <c r="F491" s="20">
        <f t="shared" si="7"/>
        <v>0.51429999999999998</v>
      </c>
      <c r="G491" s="21">
        <v>3</v>
      </c>
      <c r="H491" s="22">
        <v>5</v>
      </c>
      <c r="I491" s="23">
        <v>691.9133333333333</v>
      </c>
      <c r="J491" s="21">
        <v>14</v>
      </c>
      <c r="K491" s="22">
        <v>3.9285714285714284</v>
      </c>
      <c r="L491" s="23">
        <v>420.86285714285725</v>
      </c>
      <c r="M491" s="21">
        <v>7</v>
      </c>
      <c r="N491" s="22">
        <v>3.4285714285714284</v>
      </c>
      <c r="O491" s="23">
        <v>292.63714285714286</v>
      </c>
      <c r="P491" s="24"/>
      <c r="Q491" s="25"/>
      <c r="R491" s="26"/>
      <c r="S491" s="24"/>
      <c r="T491" s="25"/>
      <c r="U491" s="26"/>
      <c r="V491" s="24">
        <v>1</v>
      </c>
      <c r="W491" s="25">
        <v>3</v>
      </c>
      <c r="X491" s="26">
        <v>223.93</v>
      </c>
      <c r="Y491" s="24">
        <v>3</v>
      </c>
      <c r="Z491" s="25">
        <v>4</v>
      </c>
      <c r="AA491" s="26">
        <v>252.19999999999996</v>
      </c>
      <c r="AB491" s="24">
        <v>1</v>
      </c>
      <c r="AC491" s="25">
        <v>2</v>
      </c>
      <c r="AD491" s="26">
        <v>126.1</v>
      </c>
      <c r="AE491" s="24">
        <v>3</v>
      </c>
      <c r="AF491" s="25">
        <v>3.6666666666666665</v>
      </c>
      <c r="AG491" s="26">
        <v>231.18333333333331</v>
      </c>
      <c r="AH491" s="24">
        <v>3</v>
      </c>
      <c r="AI491" s="25">
        <v>7</v>
      </c>
      <c r="AJ491" s="26">
        <v>620.79</v>
      </c>
      <c r="AK491" s="21"/>
      <c r="AL491" s="22"/>
      <c r="AM491" s="23"/>
      <c r="AN491" s="21"/>
      <c r="AO491" s="22"/>
      <c r="AP491" s="23"/>
      <c r="AQ491" s="21"/>
      <c r="AR491" s="22"/>
      <c r="AS491" s="23"/>
      <c r="AT491" s="21">
        <v>1</v>
      </c>
      <c r="AU491" s="22">
        <v>4</v>
      </c>
      <c r="AV491" s="23">
        <v>252.2</v>
      </c>
      <c r="AW491" s="21"/>
      <c r="AX491" s="22"/>
      <c r="AY491" s="23"/>
      <c r="AZ491" s="21"/>
      <c r="BA491" s="22"/>
      <c r="BB491" s="23"/>
      <c r="BC491" s="21"/>
      <c r="BD491" s="22"/>
      <c r="BE491" s="23"/>
      <c r="BF491" s="24"/>
      <c r="BG491" s="25"/>
      <c r="BH491" s="26"/>
      <c r="BI491" s="24"/>
      <c r="BJ491" s="25"/>
      <c r="BK491" s="26"/>
      <c r="BL491" s="24">
        <v>1</v>
      </c>
      <c r="BM491" s="25">
        <v>9</v>
      </c>
      <c r="BN491" s="26">
        <v>990.26</v>
      </c>
      <c r="BO491" s="24"/>
      <c r="BP491" s="25"/>
      <c r="BQ491" s="26"/>
      <c r="BR491" s="21"/>
      <c r="BS491" s="22"/>
      <c r="BT491" s="23"/>
      <c r="BU491" s="21"/>
      <c r="BV491" s="22"/>
      <c r="BW491" s="23"/>
      <c r="BX491" s="21"/>
      <c r="BY491" s="22"/>
      <c r="BZ491" s="23"/>
      <c r="CA491" s="21"/>
      <c r="CB491" s="22"/>
      <c r="CC491" s="23"/>
      <c r="CD491" s="24"/>
      <c r="CE491" s="25"/>
      <c r="CF491" s="26"/>
      <c r="CG491" s="24"/>
      <c r="CH491" s="25"/>
      <c r="CI491" s="26"/>
      <c r="CJ491" s="24"/>
      <c r="CK491" s="25"/>
      <c r="CL491" s="26"/>
      <c r="CM491" s="21"/>
      <c r="CN491" s="22"/>
      <c r="CO491" s="23"/>
      <c r="CP491" s="21"/>
      <c r="CQ491" s="22"/>
      <c r="CR491" s="23"/>
    </row>
    <row r="492" spans="1:96" x14ac:dyDescent="0.25">
      <c r="A492" s="15" t="s">
        <v>1007</v>
      </c>
      <c r="B492" s="16" t="s">
        <v>1008</v>
      </c>
      <c r="C492" s="17">
        <v>6</v>
      </c>
      <c r="D492" s="18">
        <v>11</v>
      </c>
      <c r="E492" s="19">
        <v>893.27666666666676</v>
      </c>
      <c r="F492" s="20">
        <f t="shared" si="7"/>
        <v>1.1392</v>
      </c>
      <c r="G492" s="21"/>
      <c r="H492" s="22"/>
      <c r="I492" s="23"/>
      <c r="J492" s="21">
        <v>1</v>
      </c>
      <c r="K492" s="22">
        <v>51</v>
      </c>
      <c r="L492" s="23">
        <v>4250.67</v>
      </c>
      <c r="M492" s="21">
        <v>4</v>
      </c>
      <c r="N492" s="22">
        <v>2.5</v>
      </c>
      <c r="O492" s="23">
        <v>198.43499999999997</v>
      </c>
      <c r="P492" s="24"/>
      <c r="Q492" s="25"/>
      <c r="R492" s="26"/>
      <c r="S492" s="24"/>
      <c r="T492" s="25"/>
      <c r="U492" s="26"/>
      <c r="V492" s="24"/>
      <c r="W492" s="25"/>
      <c r="X492" s="26"/>
      <c r="Y492" s="24"/>
      <c r="Z492" s="25"/>
      <c r="AA492" s="26"/>
      <c r="AB492" s="24"/>
      <c r="AC492" s="25"/>
      <c r="AD492" s="26"/>
      <c r="AE492" s="24"/>
      <c r="AF492" s="25"/>
      <c r="AG492" s="26"/>
      <c r="AH492" s="24"/>
      <c r="AI492" s="25"/>
      <c r="AJ492" s="26"/>
      <c r="AK492" s="21"/>
      <c r="AL492" s="22"/>
      <c r="AM492" s="23"/>
      <c r="AN492" s="21"/>
      <c r="AO492" s="22"/>
      <c r="AP492" s="23"/>
      <c r="AQ492" s="21"/>
      <c r="AR492" s="22"/>
      <c r="AS492" s="23"/>
      <c r="AT492" s="21"/>
      <c r="AU492" s="22"/>
      <c r="AV492" s="23"/>
      <c r="AW492" s="21"/>
      <c r="AX492" s="22"/>
      <c r="AY492" s="23"/>
      <c r="AZ492" s="21"/>
      <c r="BA492" s="22"/>
      <c r="BB492" s="23"/>
      <c r="BC492" s="21">
        <v>1</v>
      </c>
      <c r="BD492" s="22">
        <v>5</v>
      </c>
      <c r="BE492" s="23">
        <v>315.25</v>
      </c>
      <c r="BF492" s="24"/>
      <c r="BG492" s="25"/>
      <c r="BH492" s="26"/>
      <c r="BI492" s="24"/>
      <c r="BJ492" s="25"/>
      <c r="BK492" s="26"/>
      <c r="BL492" s="24"/>
      <c r="BM492" s="25"/>
      <c r="BN492" s="26"/>
      <c r="BO492" s="24"/>
      <c r="BP492" s="25"/>
      <c r="BQ492" s="26"/>
      <c r="BR492" s="21"/>
      <c r="BS492" s="22"/>
      <c r="BT492" s="23"/>
      <c r="BU492" s="21"/>
      <c r="BV492" s="22"/>
      <c r="BW492" s="23"/>
      <c r="BX492" s="21"/>
      <c r="BY492" s="22"/>
      <c r="BZ492" s="23"/>
      <c r="CA492" s="21"/>
      <c r="CB492" s="22"/>
      <c r="CC492" s="23"/>
      <c r="CD492" s="24"/>
      <c r="CE492" s="25"/>
      <c r="CF492" s="26"/>
      <c r="CG492" s="24"/>
      <c r="CH492" s="25"/>
      <c r="CI492" s="26"/>
      <c r="CJ492" s="24"/>
      <c r="CK492" s="25"/>
      <c r="CL492" s="26"/>
      <c r="CM492" s="21"/>
      <c r="CN492" s="22"/>
      <c r="CO492" s="23"/>
      <c r="CP492" s="21"/>
      <c r="CQ492" s="22"/>
      <c r="CR492" s="23"/>
    </row>
    <row r="493" spans="1:96" x14ac:dyDescent="0.25">
      <c r="A493" s="15" t="s">
        <v>1009</v>
      </c>
      <c r="B493" s="16" t="s">
        <v>1010</v>
      </c>
      <c r="C493" s="17">
        <v>125</v>
      </c>
      <c r="D493" s="18">
        <v>2.8159999999999998</v>
      </c>
      <c r="E493" s="19">
        <v>332.22496000000041</v>
      </c>
      <c r="F493" s="20">
        <f t="shared" si="7"/>
        <v>0.42370000000000002</v>
      </c>
      <c r="G493" s="21">
        <v>1</v>
      </c>
      <c r="H493" s="22">
        <v>1</v>
      </c>
      <c r="I493" s="23">
        <v>63.05</v>
      </c>
      <c r="J493" s="21">
        <v>14</v>
      </c>
      <c r="K493" s="22">
        <v>5.7142857142857144</v>
      </c>
      <c r="L493" s="23">
        <v>1415.8942857142854</v>
      </c>
      <c r="M493" s="21">
        <v>64</v>
      </c>
      <c r="N493" s="22">
        <v>2.703125</v>
      </c>
      <c r="O493" s="23">
        <v>223.49093749999994</v>
      </c>
      <c r="P493" s="24">
        <v>8</v>
      </c>
      <c r="Q493" s="25">
        <v>2.5</v>
      </c>
      <c r="R493" s="26">
        <v>279.98500000000001</v>
      </c>
      <c r="S493" s="24"/>
      <c r="T493" s="25"/>
      <c r="U493" s="26"/>
      <c r="V493" s="24"/>
      <c r="W493" s="25"/>
      <c r="X493" s="26"/>
      <c r="Y493" s="24">
        <v>1</v>
      </c>
      <c r="Z493" s="25">
        <v>7</v>
      </c>
      <c r="AA493" s="26">
        <v>479.43</v>
      </c>
      <c r="AB493" s="24">
        <v>5</v>
      </c>
      <c r="AC493" s="25">
        <v>1</v>
      </c>
      <c r="AD493" s="26">
        <v>71.156000000000006</v>
      </c>
      <c r="AE493" s="24"/>
      <c r="AF493" s="25"/>
      <c r="AG493" s="26"/>
      <c r="AH493" s="24">
        <v>10</v>
      </c>
      <c r="AI493" s="25">
        <v>2.1</v>
      </c>
      <c r="AJ493" s="26">
        <v>132.40499999999997</v>
      </c>
      <c r="AK493" s="21">
        <v>1</v>
      </c>
      <c r="AL493" s="22">
        <v>4</v>
      </c>
      <c r="AM493" s="23">
        <v>252.2</v>
      </c>
      <c r="AN493" s="21"/>
      <c r="AO493" s="22"/>
      <c r="AP493" s="23"/>
      <c r="AQ493" s="21"/>
      <c r="AR493" s="22"/>
      <c r="AS493" s="23"/>
      <c r="AT493" s="21"/>
      <c r="AU493" s="22"/>
      <c r="AV493" s="23"/>
      <c r="AW493" s="21"/>
      <c r="AX493" s="22"/>
      <c r="AY493" s="23"/>
      <c r="AZ493" s="21"/>
      <c r="BA493" s="22"/>
      <c r="BB493" s="23"/>
      <c r="BC493" s="21">
        <v>20</v>
      </c>
      <c r="BD493" s="22">
        <v>1.6</v>
      </c>
      <c r="BE493" s="23">
        <v>106.01699999999998</v>
      </c>
      <c r="BF493" s="24"/>
      <c r="BG493" s="25"/>
      <c r="BH493" s="26"/>
      <c r="BI493" s="24"/>
      <c r="BJ493" s="25"/>
      <c r="BK493" s="26"/>
      <c r="BL493" s="24">
        <v>1</v>
      </c>
      <c r="BM493" s="25">
        <v>9</v>
      </c>
      <c r="BN493" s="26">
        <v>567.45000000000005</v>
      </c>
      <c r="BO493" s="24"/>
      <c r="BP493" s="25"/>
      <c r="BQ493" s="26"/>
      <c r="BR493" s="21"/>
      <c r="BS493" s="22"/>
      <c r="BT493" s="23"/>
      <c r="BU493" s="21"/>
      <c r="BV493" s="22"/>
      <c r="BW493" s="23"/>
      <c r="BX493" s="21"/>
      <c r="BY493" s="22"/>
      <c r="BZ493" s="23"/>
      <c r="CA493" s="21"/>
      <c r="CB493" s="22"/>
      <c r="CC493" s="23"/>
      <c r="CD493" s="24"/>
      <c r="CE493" s="25"/>
      <c r="CF493" s="26"/>
      <c r="CG493" s="24"/>
      <c r="CH493" s="25"/>
      <c r="CI493" s="26"/>
      <c r="CJ493" s="24"/>
      <c r="CK493" s="25"/>
      <c r="CL493" s="26"/>
      <c r="CM493" s="21"/>
      <c r="CN493" s="22"/>
      <c r="CO493" s="23"/>
      <c r="CP493" s="21"/>
      <c r="CQ493" s="22"/>
      <c r="CR493" s="23"/>
    </row>
    <row r="494" spans="1:96" ht="31.5" x14ac:dyDescent="0.25">
      <c r="A494" s="27" t="s">
        <v>1011</v>
      </c>
      <c r="B494" s="28" t="s">
        <v>1012</v>
      </c>
      <c r="C494" s="29">
        <v>64</v>
      </c>
      <c r="D494" s="30">
        <v>13.265625</v>
      </c>
      <c r="E494" s="31">
        <v>2201.7360937500002</v>
      </c>
      <c r="F494" s="20">
        <f t="shared" si="7"/>
        <v>2.8079000000000001</v>
      </c>
      <c r="G494" s="32">
        <v>34</v>
      </c>
      <c r="H494" s="33">
        <v>11.411764705882353</v>
      </c>
      <c r="I494" s="34">
        <v>2701.3041176470592</v>
      </c>
      <c r="J494" s="32">
        <v>1</v>
      </c>
      <c r="K494" s="33">
        <v>10</v>
      </c>
      <c r="L494" s="34">
        <v>1494.98</v>
      </c>
      <c r="M494" s="32">
        <v>2</v>
      </c>
      <c r="N494" s="33">
        <v>3.5</v>
      </c>
      <c r="O494" s="34">
        <v>398.36499999999995</v>
      </c>
      <c r="P494" s="35"/>
      <c r="Q494" s="36"/>
      <c r="R494" s="37"/>
      <c r="S494" s="35"/>
      <c r="T494" s="36"/>
      <c r="U494" s="37"/>
      <c r="V494" s="35"/>
      <c r="W494" s="36"/>
      <c r="X494" s="37"/>
      <c r="Y494" s="35">
        <v>6</v>
      </c>
      <c r="Z494" s="36">
        <v>22.5</v>
      </c>
      <c r="AA494" s="37">
        <v>2158.8883333333338</v>
      </c>
      <c r="AB494" s="35">
        <v>5</v>
      </c>
      <c r="AC494" s="36">
        <v>13.2</v>
      </c>
      <c r="AD494" s="37">
        <v>1463.5</v>
      </c>
      <c r="AE494" s="35"/>
      <c r="AF494" s="36"/>
      <c r="AG494" s="37"/>
      <c r="AH494" s="35"/>
      <c r="AI494" s="36"/>
      <c r="AJ494" s="37"/>
      <c r="AK494" s="32">
        <v>3</v>
      </c>
      <c r="AL494" s="33">
        <v>5.666666666666667</v>
      </c>
      <c r="AM494" s="34">
        <v>865.29333333333341</v>
      </c>
      <c r="AN494" s="32">
        <v>3</v>
      </c>
      <c r="AO494" s="33">
        <v>16.333333333333332</v>
      </c>
      <c r="AP494" s="34">
        <v>2113.7466666666664</v>
      </c>
      <c r="AQ494" s="32"/>
      <c r="AR494" s="33"/>
      <c r="AS494" s="34"/>
      <c r="AT494" s="32">
        <v>2</v>
      </c>
      <c r="AU494" s="33">
        <v>16.5</v>
      </c>
      <c r="AV494" s="34">
        <v>1377.8200000000002</v>
      </c>
      <c r="AW494" s="32"/>
      <c r="AX494" s="33"/>
      <c r="AY494" s="34"/>
      <c r="AZ494" s="32">
        <v>4</v>
      </c>
      <c r="BA494" s="33">
        <v>15.25</v>
      </c>
      <c r="BB494" s="34">
        <v>1958.385</v>
      </c>
      <c r="BC494" s="32">
        <v>3</v>
      </c>
      <c r="BD494" s="33">
        <v>14.666666666666666</v>
      </c>
      <c r="BE494" s="34">
        <v>1452.17</v>
      </c>
      <c r="BF494" s="35">
        <v>1</v>
      </c>
      <c r="BG494" s="36">
        <v>39</v>
      </c>
      <c r="BH494" s="37">
        <v>2621.4199999999996</v>
      </c>
      <c r="BI494" s="35"/>
      <c r="BJ494" s="36"/>
      <c r="BK494" s="37"/>
      <c r="BL494" s="35"/>
      <c r="BM494" s="36"/>
      <c r="BN494" s="37"/>
      <c r="BO494" s="35"/>
      <c r="BP494" s="36"/>
      <c r="BQ494" s="37"/>
      <c r="BR494" s="32"/>
      <c r="BS494" s="33"/>
      <c r="BT494" s="34"/>
      <c r="BU494" s="32"/>
      <c r="BV494" s="33"/>
      <c r="BW494" s="34"/>
      <c r="BX494" s="32"/>
      <c r="BY494" s="33"/>
      <c r="BZ494" s="34"/>
      <c r="CA494" s="32"/>
      <c r="CB494" s="33"/>
      <c r="CC494" s="34"/>
      <c r="CD494" s="35"/>
      <c r="CE494" s="36"/>
      <c r="CF494" s="37"/>
      <c r="CG494" s="35"/>
      <c r="CH494" s="36"/>
      <c r="CI494" s="37"/>
      <c r="CJ494" s="35"/>
      <c r="CK494" s="36"/>
      <c r="CL494" s="37"/>
      <c r="CM494" s="32"/>
      <c r="CN494" s="33"/>
      <c r="CO494" s="34"/>
      <c r="CP494" s="32"/>
      <c r="CQ494" s="33"/>
      <c r="CR494" s="34"/>
    </row>
    <row r="495" spans="1:96" x14ac:dyDescent="0.25">
      <c r="A495" s="15" t="s">
        <v>1013</v>
      </c>
      <c r="B495" s="16" t="s">
        <v>1014</v>
      </c>
      <c r="C495" s="17">
        <v>68</v>
      </c>
      <c r="D495" s="18">
        <v>5.5441176470588234</v>
      </c>
      <c r="E495" s="19">
        <v>601.32352941176464</v>
      </c>
      <c r="F495" s="20">
        <f t="shared" si="7"/>
        <v>0.76690000000000003</v>
      </c>
      <c r="G495" s="21">
        <v>7</v>
      </c>
      <c r="H495" s="22">
        <v>4.7142857142857144</v>
      </c>
      <c r="I495" s="23">
        <v>688.67714285714283</v>
      </c>
      <c r="J495" s="21">
        <v>7</v>
      </c>
      <c r="K495" s="22">
        <v>12.571428571428571</v>
      </c>
      <c r="L495" s="23">
        <v>1749.8614285714284</v>
      </c>
      <c r="M495" s="21">
        <v>1</v>
      </c>
      <c r="N495" s="22">
        <v>3</v>
      </c>
      <c r="O495" s="23">
        <v>367.38</v>
      </c>
      <c r="P495" s="24">
        <v>3</v>
      </c>
      <c r="Q495" s="25">
        <v>4.333333333333333</v>
      </c>
      <c r="R495" s="26">
        <v>343.58333333333331</v>
      </c>
      <c r="S495" s="24">
        <v>6</v>
      </c>
      <c r="T495" s="25">
        <v>6.666666666666667</v>
      </c>
      <c r="U495" s="26">
        <v>471.53</v>
      </c>
      <c r="V495" s="24">
        <v>5</v>
      </c>
      <c r="W495" s="25">
        <v>4</v>
      </c>
      <c r="X495" s="26">
        <v>659.73799999999994</v>
      </c>
      <c r="Y495" s="24">
        <v>2</v>
      </c>
      <c r="Z495" s="25">
        <v>2</v>
      </c>
      <c r="AA495" s="26">
        <v>279.85999999999996</v>
      </c>
      <c r="AB495" s="24">
        <v>2</v>
      </c>
      <c r="AC495" s="25">
        <v>5</v>
      </c>
      <c r="AD495" s="26">
        <v>487.31000000000006</v>
      </c>
      <c r="AE495" s="24">
        <v>1</v>
      </c>
      <c r="AF495" s="25">
        <v>9</v>
      </c>
      <c r="AG495" s="26">
        <v>580.87</v>
      </c>
      <c r="AH495" s="24"/>
      <c r="AI495" s="25"/>
      <c r="AJ495" s="26"/>
      <c r="AK495" s="21">
        <v>1</v>
      </c>
      <c r="AL495" s="22">
        <v>8</v>
      </c>
      <c r="AM495" s="23">
        <v>539.17999999999995</v>
      </c>
      <c r="AN495" s="21">
        <v>2</v>
      </c>
      <c r="AO495" s="22">
        <v>3</v>
      </c>
      <c r="AP495" s="23">
        <v>896.84999999999991</v>
      </c>
      <c r="AQ495" s="21">
        <v>2</v>
      </c>
      <c r="AR495" s="22">
        <v>4</v>
      </c>
      <c r="AS495" s="23">
        <v>252.2</v>
      </c>
      <c r="AT495" s="21">
        <v>1</v>
      </c>
      <c r="AU495" s="22">
        <v>2</v>
      </c>
      <c r="AV495" s="23">
        <v>126.1</v>
      </c>
      <c r="AW495" s="21">
        <v>1</v>
      </c>
      <c r="AX495" s="22">
        <v>2</v>
      </c>
      <c r="AY495" s="23">
        <v>126.1</v>
      </c>
      <c r="AZ495" s="21">
        <v>3</v>
      </c>
      <c r="BA495" s="22">
        <v>4.666666666666667</v>
      </c>
      <c r="BB495" s="23">
        <v>294.23333333333335</v>
      </c>
      <c r="BC495" s="21">
        <v>9</v>
      </c>
      <c r="BD495" s="22">
        <v>3.6666666666666665</v>
      </c>
      <c r="BE495" s="23">
        <v>409.90777777777777</v>
      </c>
      <c r="BF495" s="24"/>
      <c r="BG495" s="25"/>
      <c r="BH495" s="26"/>
      <c r="BI495" s="24">
        <v>2</v>
      </c>
      <c r="BJ495" s="25">
        <v>5</v>
      </c>
      <c r="BK495" s="26">
        <v>428.64499999999998</v>
      </c>
      <c r="BL495" s="24">
        <v>3</v>
      </c>
      <c r="BM495" s="25">
        <v>6.666666666666667</v>
      </c>
      <c r="BN495" s="26">
        <v>602.06999999999994</v>
      </c>
      <c r="BO495" s="24"/>
      <c r="BP495" s="25"/>
      <c r="BQ495" s="26"/>
      <c r="BR495" s="21">
        <v>1</v>
      </c>
      <c r="BS495" s="22">
        <v>1</v>
      </c>
      <c r="BT495" s="23">
        <v>63.05</v>
      </c>
      <c r="BU495" s="21"/>
      <c r="BV495" s="22"/>
      <c r="BW495" s="23"/>
      <c r="BX495" s="21"/>
      <c r="BY495" s="22"/>
      <c r="BZ495" s="23"/>
      <c r="CA495" s="21"/>
      <c r="CB495" s="22"/>
      <c r="CC495" s="23"/>
      <c r="CD495" s="24">
        <v>1</v>
      </c>
      <c r="CE495" s="25">
        <v>1</v>
      </c>
      <c r="CF495" s="26">
        <v>232.25</v>
      </c>
      <c r="CG495" s="24">
        <v>1</v>
      </c>
      <c r="CH495" s="25">
        <v>8</v>
      </c>
      <c r="CI495" s="26">
        <v>784.67</v>
      </c>
      <c r="CJ495" s="24">
        <v>7</v>
      </c>
      <c r="CK495" s="25">
        <v>6.2857142857142856</v>
      </c>
      <c r="CL495" s="26">
        <v>396.31428571428569</v>
      </c>
      <c r="CM495" s="21"/>
      <c r="CN495" s="22"/>
      <c r="CO495" s="23"/>
      <c r="CP495" s="21"/>
      <c r="CQ495" s="22"/>
      <c r="CR495" s="23"/>
    </row>
    <row r="496" spans="1:96" x14ac:dyDescent="0.25">
      <c r="A496" s="15" t="s">
        <v>1015</v>
      </c>
      <c r="B496" s="16" t="s">
        <v>1016</v>
      </c>
      <c r="C496" s="17">
        <v>2</v>
      </c>
      <c r="D496" s="18">
        <v>17</v>
      </c>
      <c r="E496" s="19">
        <v>2497.2600000000002</v>
      </c>
      <c r="F496" s="20">
        <f t="shared" si="7"/>
        <v>3.1848000000000001</v>
      </c>
      <c r="G496" s="21"/>
      <c r="H496" s="22"/>
      <c r="I496" s="23"/>
      <c r="J496" s="21"/>
      <c r="K496" s="22"/>
      <c r="L496" s="23"/>
      <c r="M496" s="21">
        <v>1</v>
      </c>
      <c r="N496" s="22">
        <v>17</v>
      </c>
      <c r="O496" s="23">
        <v>2611.7600000000002</v>
      </c>
      <c r="P496" s="24">
        <v>1</v>
      </c>
      <c r="Q496" s="25">
        <v>17</v>
      </c>
      <c r="R496" s="26">
        <v>2382.7600000000002</v>
      </c>
      <c r="S496" s="24"/>
      <c r="T496" s="25"/>
      <c r="U496" s="26"/>
      <c r="V496" s="24"/>
      <c r="W496" s="25"/>
      <c r="X496" s="26"/>
      <c r="Y496" s="24"/>
      <c r="Z496" s="25"/>
      <c r="AA496" s="26"/>
      <c r="AB496" s="24"/>
      <c r="AC496" s="25"/>
      <c r="AD496" s="26"/>
      <c r="AE496" s="24"/>
      <c r="AF496" s="25"/>
      <c r="AG496" s="26"/>
      <c r="AH496" s="24"/>
      <c r="AI496" s="25"/>
      <c r="AJ496" s="26"/>
      <c r="AK496" s="21"/>
      <c r="AL496" s="22"/>
      <c r="AM496" s="23"/>
      <c r="AN496" s="21"/>
      <c r="AO496" s="22"/>
      <c r="AP496" s="23"/>
      <c r="AQ496" s="21"/>
      <c r="AR496" s="22"/>
      <c r="AS496" s="23"/>
      <c r="AT496" s="21"/>
      <c r="AU496" s="22"/>
      <c r="AV496" s="23"/>
      <c r="AW496" s="21"/>
      <c r="AX496" s="22"/>
      <c r="AY496" s="23"/>
      <c r="AZ496" s="21"/>
      <c r="BA496" s="22"/>
      <c r="BB496" s="23"/>
      <c r="BC496" s="21"/>
      <c r="BD496" s="22"/>
      <c r="BE496" s="23"/>
      <c r="BF496" s="24"/>
      <c r="BG496" s="25"/>
      <c r="BH496" s="26"/>
      <c r="BI496" s="24"/>
      <c r="BJ496" s="25"/>
      <c r="BK496" s="26"/>
      <c r="BL496" s="24"/>
      <c r="BM496" s="25"/>
      <c r="BN496" s="26"/>
      <c r="BO496" s="24"/>
      <c r="BP496" s="25"/>
      <c r="BQ496" s="26"/>
      <c r="BR496" s="21"/>
      <c r="BS496" s="22"/>
      <c r="BT496" s="23"/>
      <c r="BU496" s="21"/>
      <c r="BV496" s="22"/>
      <c r="BW496" s="23"/>
      <c r="BX496" s="21"/>
      <c r="BY496" s="22"/>
      <c r="BZ496" s="23"/>
      <c r="CA496" s="21"/>
      <c r="CB496" s="22"/>
      <c r="CC496" s="23"/>
      <c r="CD496" s="24"/>
      <c r="CE496" s="25"/>
      <c r="CF496" s="26"/>
      <c r="CG496" s="24"/>
      <c r="CH496" s="25"/>
      <c r="CI496" s="26"/>
      <c r="CJ496" s="24"/>
      <c r="CK496" s="25"/>
      <c r="CL496" s="26"/>
      <c r="CM496" s="21"/>
      <c r="CN496" s="22"/>
      <c r="CO496" s="23"/>
      <c r="CP496" s="21"/>
      <c r="CQ496" s="22"/>
      <c r="CR496" s="23"/>
    </row>
    <row r="497" spans="1:96" ht="31.5" x14ac:dyDescent="0.25">
      <c r="A497" s="15" t="s">
        <v>1017</v>
      </c>
      <c r="B497" s="16" t="s">
        <v>1018</v>
      </c>
      <c r="C497" s="17">
        <v>140</v>
      </c>
      <c r="D497" s="18">
        <v>8.0642857142857149</v>
      </c>
      <c r="E497" s="19">
        <v>615.78435714285717</v>
      </c>
      <c r="F497" s="20">
        <f t="shared" si="7"/>
        <v>0.7853</v>
      </c>
      <c r="G497" s="21">
        <v>9</v>
      </c>
      <c r="H497" s="22">
        <v>4.2222222222222223</v>
      </c>
      <c r="I497" s="23">
        <v>422.49888888888893</v>
      </c>
      <c r="J497" s="21">
        <v>91</v>
      </c>
      <c r="K497" s="22">
        <v>8.3406593406593412</v>
      </c>
      <c r="L497" s="23">
        <v>642.27626373626379</v>
      </c>
      <c r="M497" s="21"/>
      <c r="N497" s="22"/>
      <c r="O497" s="23"/>
      <c r="P497" s="24">
        <v>2</v>
      </c>
      <c r="Q497" s="25">
        <v>3</v>
      </c>
      <c r="R497" s="26">
        <v>189.15</v>
      </c>
      <c r="S497" s="24">
        <v>8</v>
      </c>
      <c r="T497" s="25">
        <v>12.125</v>
      </c>
      <c r="U497" s="26">
        <v>992.32875000000001</v>
      </c>
      <c r="V497" s="24">
        <v>5</v>
      </c>
      <c r="W497" s="25">
        <v>6.8</v>
      </c>
      <c r="X497" s="26">
        <v>435.93799999999999</v>
      </c>
      <c r="Y497" s="24">
        <v>4</v>
      </c>
      <c r="Z497" s="25">
        <v>6</v>
      </c>
      <c r="AA497" s="26">
        <v>426.20250000000004</v>
      </c>
      <c r="AB497" s="24">
        <v>3</v>
      </c>
      <c r="AC497" s="25">
        <v>9</v>
      </c>
      <c r="AD497" s="26">
        <v>704.81</v>
      </c>
      <c r="AE497" s="24">
        <v>1</v>
      </c>
      <c r="AF497" s="25">
        <v>3</v>
      </c>
      <c r="AG497" s="26">
        <v>189.15</v>
      </c>
      <c r="AH497" s="24">
        <v>2</v>
      </c>
      <c r="AI497" s="25">
        <v>20.5</v>
      </c>
      <c r="AJ497" s="26">
        <v>1376.2649999999999</v>
      </c>
      <c r="AK497" s="21">
        <v>2</v>
      </c>
      <c r="AL497" s="22">
        <v>1.5</v>
      </c>
      <c r="AM497" s="23">
        <v>94.574999999999989</v>
      </c>
      <c r="AN497" s="21">
        <v>1</v>
      </c>
      <c r="AO497" s="22">
        <v>24</v>
      </c>
      <c r="AP497" s="23">
        <v>1637.64</v>
      </c>
      <c r="AQ497" s="21">
        <v>2</v>
      </c>
      <c r="AR497" s="22">
        <v>6</v>
      </c>
      <c r="AS497" s="23">
        <v>383.72999999999996</v>
      </c>
      <c r="AT497" s="21"/>
      <c r="AU497" s="22"/>
      <c r="AV497" s="23"/>
      <c r="AW497" s="21"/>
      <c r="AX497" s="22"/>
      <c r="AY497" s="23"/>
      <c r="AZ497" s="21">
        <v>5</v>
      </c>
      <c r="BA497" s="22">
        <v>9.6</v>
      </c>
      <c r="BB497" s="23">
        <v>637.48</v>
      </c>
      <c r="BC497" s="21">
        <v>1</v>
      </c>
      <c r="BD497" s="22">
        <v>2</v>
      </c>
      <c r="BE497" s="23">
        <v>173.01999999999998</v>
      </c>
      <c r="BF497" s="24">
        <v>3</v>
      </c>
      <c r="BG497" s="25">
        <v>2.6666666666666665</v>
      </c>
      <c r="BH497" s="26">
        <v>186.27333333333331</v>
      </c>
      <c r="BI497" s="24">
        <v>1</v>
      </c>
      <c r="BJ497" s="25">
        <v>3</v>
      </c>
      <c r="BK497" s="26">
        <v>189.15</v>
      </c>
      <c r="BL497" s="24"/>
      <c r="BM497" s="25"/>
      <c r="BN497" s="26"/>
      <c r="BO497" s="24"/>
      <c r="BP497" s="25"/>
      <c r="BQ497" s="26"/>
      <c r="BR497" s="21"/>
      <c r="BS497" s="22"/>
      <c r="BT497" s="23"/>
      <c r="BU497" s="21"/>
      <c r="BV497" s="22"/>
      <c r="BW497" s="23"/>
      <c r="BX497" s="21"/>
      <c r="BY497" s="22"/>
      <c r="BZ497" s="23"/>
      <c r="CA497" s="21"/>
      <c r="CB497" s="22"/>
      <c r="CC497" s="23"/>
      <c r="CD497" s="24"/>
      <c r="CE497" s="25"/>
      <c r="CF497" s="26"/>
      <c r="CG497" s="24"/>
      <c r="CH497" s="25"/>
      <c r="CI497" s="26"/>
      <c r="CJ497" s="24"/>
      <c r="CK497" s="25"/>
      <c r="CL497" s="26"/>
      <c r="CM497" s="21"/>
      <c r="CN497" s="22"/>
      <c r="CO497" s="23"/>
      <c r="CP497" s="21"/>
      <c r="CQ497" s="22"/>
      <c r="CR497" s="23"/>
    </row>
    <row r="498" spans="1:96" x14ac:dyDescent="0.25">
      <c r="A498" s="15" t="s">
        <v>1019</v>
      </c>
      <c r="B498" s="16" t="s">
        <v>1020</v>
      </c>
      <c r="C498" s="17">
        <v>178</v>
      </c>
      <c r="D498" s="18">
        <v>9.3764044943820224</v>
      </c>
      <c r="E498" s="19">
        <v>1135.0167415730341</v>
      </c>
      <c r="F498" s="20">
        <f t="shared" si="7"/>
        <v>1.4475</v>
      </c>
      <c r="G498" s="21">
        <v>21</v>
      </c>
      <c r="H498" s="22">
        <v>10.619047619047619</v>
      </c>
      <c r="I498" s="23">
        <v>1619.0480952380949</v>
      </c>
      <c r="J498" s="21">
        <v>58</v>
      </c>
      <c r="K498" s="22">
        <v>12.655172413793103</v>
      </c>
      <c r="L498" s="23">
        <v>1474.5701724137934</v>
      </c>
      <c r="M498" s="21">
        <v>44</v>
      </c>
      <c r="N498" s="22">
        <v>6</v>
      </c>
      <c r="O498" s="23">
        <v>661.92454545454552</v>
      </c>
      <c r="P498" s="24">
        <v>15</v>
      </c>
      <c r="Q498" s="25">
        <v>12.2</v>
      </c>
      <c r="R498" s="26">
        <v>1338.6979999999999</v>
      </c>
      <c r="S498" s="24"/>
      <c r="T498" s="25"/>
      <c r="U498" s="26"/>
      <c r="V498" s="24">
        <v>10</v>
      </c>
      <c r="W498" s="25">
        <v>7.7</v>
      </c>
      <c r="X498" s="26">
        <v>705.95800000000008</v>
      </c>
      <c r="Y498" s="24">
        <v>7</v>
      </c>
      <c r="Z498" s="25">
        <v>5.2857142857142856</v>
      </c>
      <c r="AA498" s="26">
        <v>764.70285714285717</v>
      </c>
      <c r="AB498" s="24">
        <v>10</v>
      </c>
      <c r="AC498" s="25">
        <v>5.2</v>
      </c>
      <c r="AD498" s="26">
        <v>677.90700000000015</v>
      </c>
      <c r="AE498" s="24">
        <v>2</v>
      </c>
      <c r="AF498" s="25">
        <v>1</v>
      </c>
      <c r="AG498" s="26">
        <v>217.9</v>
      </c>
      <c r="AH498" s="24">
        <v>2</v>
      </c>
      <c r="AI498" s="25">
        <v>16.5</v>
      </c>
      <c r="AJ498" s="26">
        <v>1912.9299999999998</v>
      </c>
      <c r="AK498" s="21">
        <v>1</v>
      </c>
      <c r="AL498" s="22">
        <v>10</v>
      </c>
      <c r="AM498" s="23">
        <v>1189.6399999999999</v>
      </c>
      <c r="AN498" s="21"/>
      <c r="AO498" s="22"/>
      <c r="AP498" s="23"/>
      <c r="AQ498" s="21"/>
      <c r="AR498" s="22"/>
      <c r="AS498" s="23"/>
      <c r="AT498" s="21"/>
      <c r="AU498" s="22"/>
      <c r="AV498" s="23"/>
      <c r="AW498" s="21"/>
      <c r="AX498" s="22"/>
      <c r="AY498" s="23"/>
      <c r="AZ498" s="21">
        <v>4</v>
      </c>
      <c r="BA498" s="22">
        <v>10</v>
      </c>
      <c r="BB498" s="23">
        <v>1737.21</v>
      </c>
      <c r="BC498" s="21"/>
      <c r="BD498" s="22"/>
      <c r="BE498" s="23"/>
      <c r="BF498" s="24"/>
      <c r="BG498" s="25"/>
      <c r="BH498" s="26"/>
      <c r="BI498" s="24"/>
      <c r="BJ498" s="25"/>
      <c r="BK498" s="26"/>
      <c r="BL498" s="24">
        <v>4</v>
      </c>
      <c r="BM498" s="25">
        <v>3.5</v>
      </c>
      <c r="BN498" s="26">
        <v>427.76</v>
      </c>
      <c r="BO498" s="24"/>
      <c r="BP498" s="25"/>
      <c r="BQ498" s="26"/>
      <c r="BR498" s="21"/>
      <c r="BS498" s="22"/>
      <c r="BT498" s="23"/>
      <c r="BU498" s="21"/>
      <c r="BV498" s="22"/>
      <c r="BW498" s="23"/>
      <c r="BX498" s="21"/>
      <c r="BY498" s="22"/>
      <c r="BZ498" s="23"/>
      <c r="CA498" s="21"/>
      <c r="CB498" s="22"/>
      <c r="CC498" s="23"/>
      <c r="CD498" s="24"/>
      <c r="CE498" s="25"/>
      <c r="CF498" s="26"/>
      <c r="CG498" s="24"/>
      <c r="CH498" s="25"/>
      <c r="CI498" s="26"/>
      <c r="CJ498" s="24"/>
      <c r="CK498" s="25"/>
      <c r="CL498" s="26"/>
      <c r="CM498" s="21"/>
      <c r="CN498" s="22"/>
      <c r="CO498" s="23"/>
      <c r="CP498" s="21"/>
      <c r="CQ498" s="22"/>
      <c r="CR498" s="23"/>
    </row>
    <row r="499" spans="1:96" ht="31.5" x14ac:dyDescent="0.25">
      <c r="A499" s="15" t="s">
        <v>1021</v>
      </c>
      <c r="B499" s="16" t="s">
        <v>1022</v>
      </c>
      <c r="C499" s="17">
        <v>4</v>
      </c>
      <c r="D499" s="18">
        <v>18</v>
      </c>
      <c r="E499" s="19">
        <v>1687.1</v>
      </c>
      <c r="F499" s="20">
        <f t="shared" si="7"/>
        <v>2.1516000000000002</v>
      </c>
      <c r="G499" s="21">
        <v>1</v>
      </c>
      <c r="H499" s="22">
        <v>2</v>
      </c>
      <c r="I499" s="23">
        <v>460.98</v>
      </c>
      <c r="J499" s="21"/>
      <c r="K499" s="22"/>
      <c r="L499" s="23"/>
      <c r="M499" s="21"/>
      <c r="N499" s="22"/>
      <c r="O499" s="23"/>
      <c r="P499" s="24"/>
      <c r="Q499" s="25"/>
      <c r="R499" s="26"/>
      <c r="S499" s="24"/>
      <c r="T499" s="25"/>
      <c r="U499" s="26"/>
      <c r="V499" s="24"/>
      <c r="W499" s="25"/>
      <c r="X499" s="26"/>
      <c r="Y499" s="24">
        <v>1</v>
      </c>
      <c r="Z499" s="25">
        <v>30</v>
      </c>
      <c r="AA499" s="26">
        <v>2786.4</v>
      </c>
      <c r="AB499" s="24"/>
      <c r="AC499" s="25"/>
      <c r="AD499" s="26"/>
      <c r="AE499" s="24">
        <v>1</v>
      </c>
      <c r="AF499" s="25">
        <v>13</v>
      </c>
      <c r="AG499" s="26">
        <v>1466.35</v>
      </c>
      <c r="AH499" s="24">
        <v>1</v>
      </c>
      <c r="AI499" s="25">
        <v>27</v>
      </c>
      <c r="AJ499" s="26">
        <v>2034.6699999999998</v>
      </c>
      <c r="AK499" s="21"/>
      <c r="AL499" s="22"/>
      <c r="AM499" s="23"/>
      <c r="AN499" s="21"/>
      <c r="AO499" s="22"/>
      <c r="AP499" s="23"/>
      <c r="AQ499" s="21"/>
      <c r="AR499" s="22"/>
      <c r="AS499" s="23"/>
      <c r="AT499" s="21"/>
      <c r="AU499" s="22"/>
      <c r="AV499" s="23"/>
      <c r="AW499" s="21"/>
      <c r="AX499" s="22"/>
      <c r="AY499" s="23"/>
      <c r="AZ499" s="21"/>
      <c r="BA499" s="22"/>
      <c r="BB499" s="23"/>
      <c r="BC499" s="21"/>
      <c r="BD499" s="22"/>
      <c r="BE499" s="23"/>
      <c r="BF499" s="24"/>
      <c r="BG499" s="25"/>
      <c r="BH499" s="26"/>
      <c r="BI499" s="24"/>
      <c r="BJ499" s="25"/>
      <c r="BK499" s="26"/>
      <c r="BL499" s="24"/>
      <c r="BM499" s="25"/>
      <c r="BN499" s="26"/>
      <c r="BO499" s="24"/>
      <c r="BP499" s="25"/>
      <c r="BQ499" s="26"/>
      <c r="BR499" s="21"/>
      <c r="BS499" s="22"/>
      <c r="BT499" s="23"/>
      <c r="BU499" s="21"/>
      <c r="BV499" s="22"/>
      <c r="BW499" s="23"/>
      <c r="BX499" s="21"/>
      <c r="BY499" s="22"/>
      <c r="BZ499" s="23"/>
      <c r="CA499" s="21"/>
      <c r="CB499" s="22"/>
      <c r="CC499" s="23"/>
      <c r="CD499" s="24"/>
      <c r="CE499" s="25"/>
      <c r="CF499" s="26"/>
      <c r="CG499" s="24"/>
      <c r="CH499" s="25"/>
      <c r="CI499" s="26"/>
      <c r="CJ499" s="24"/>
      <c r="CK499" s="25"/>
      <c r="CL499" s="26"/>
      <c r="CM499" s="21"/>
      <c r="CN499" s="22"/>
      <c r="CO499" s="23"/>
      <c r="CP499" s="21"/>
      <c r="CQ499" s="22"/>
      <c r="CR499" s="23"/>
    </row>
    <row r="500" spans="1:96" x14ac:dyDescent="0.25">
      <c r="A500" s="27" t="s">
        <v>1023</v>
      </c>
      <c r="B500" s="28" t="s">
        <v>1024</v>
      </c>
      <c r="C500" s="29">
        <v>232</v>
      </c>
      <c r="D500" s="30">
        <v>9.2586206896551726</v>
      </c>
      <c r="E500" s="31">
        <v>1524.5178017241374</v>
      </c>
      <c r="F500" s="20">
        <f t="shared" si="7"/>
        <v>1.9442999999999999</v>
      </c>
      <c r="G500" s="32">
        <v>133</v>
      </c>
      <c r="H500" s="33">
        <v>8.2706766917293226</v>
      </c>
      <c r="I500" s="34">
        <v>1903.8781954887218</v>
      </c>
      <c r="J500" s="32">
        <v>16</v>
      </c>
      <c r="K500" s="33">
        <v>16.3125</v>
      </c>
      <c r="L500" s="34">
        <v>1352.59375</v>
      </c>
      <c r="M500" s="32">
        <v>3</v>
      </c>
      <c r="N500" s="33">
        <v>3.6666666666666665</v>
      </c>
      <c r="O500" s="34">
        <v>650.93666666666672</v>
      </c>
      <c r="P500" s="35">
        <v>3</v>
      </c>
      <c r="Q500" s="36">
        <v>2</v>
      </c>
      <c r="R500" s="37">
        <v>1807.59</v>
      </c>
      <c r="S500" s="35"/>
      <c r="T500" s="36"/>
      <c r="U500" s="37"/>
      <c r="V500" s="35"/>
      <c r="W500" s="36"/>
      <c r="X500" s="37"/>
      <c r="Y500" s="35">
        <v>30</v>
      </c>
      <c r="Z500" s="36">
        <v>10.133333333333333</v>
      </c>
      <c r="AA500" s="37">
        <v>836.25366666666662</v>
      </c>
      <c r="AB500" s="35">
        <v>4</v>
      </c>
      <c r="AC500" s="36">
        <v>16.5</v>
      </c>
      <c r="AD500" s="37">
        <v>1391.63</v>
      </c>
      <c r="AE500" s="35">
        <v>3</v>
      </c>
      <c r="AF500" s="36">
        <v>8.6666666666666661</v>
      </c>
      <c r="AG500" s="37">
        <v>744.7700000000001</v>
      </c>
      <c r="AH500" s="35"/>
      <c r="AI500" s="36"/>
      <c r="AJ500" s="37"/>
      <c r="AK500" s="32">
        <v>6</v>
      </c>
      <c r="AL500" s="33">
        <v>8.3333333333333339</v>
      </c>
      <c r="AM500" s="34">
        <v>830.79666666666662</v>
      </c>
      <c r="AN500" s="32">
        <v>2</v>
      </c>
      <c r="AO500" s="33">
        <v>10.5</v>
      </c>
      <c r="AP500" s="34">
        <v>913.51</v>
      </c>
      <c r="AQ500" s="32"/>
      <c r="AR500" s="33"/>
      <c r="AS500" s="34"/>
      <c r="AT500" s="32">
        <v>7</v>
      </c>
      <c r="AU500" s="33">
        <v>9.8571428571428577</v>
      </c>
      <c r="AV500" s="34">
        <v>994.00857142857149</v>
      </c>
      <c r="AW500" s="32"/>
      <c r="AX500" s="33"/>
      <c r="AY500" s="34"/>
      <c r="AZ500" s="32">
        <v>5</v>
      </c>
      <c r="BA500" s="33">
        <v>5.6</v>
      </c>
      <c r="BB500" s="34">
        <v>630.83800000000008</v>
      </c>
      <c r="BC500" s="32">
        <v>8</v>
      </c>
      <c r="BD500" s="33">
        <v>11.25</v>
      </c>
      <c r="BE500" s="34">
        <v>1117.4137499999999</v>
      </c>
      <c r="BF500" s="35">
        <v>3</v>
      </c>
      <c r="BG500" s="36">
        <v>11</v>
      </c>
      <c r="BH500" s="37">
        <v>986.73333333333323</v>
      </c>
      <c r="BI500" s="35">
        <v>1</v>
      </c>
      <c r="BJ500" s="36">
        <v>1</v>
      </c>
      <c r="BK500" s="37">
        <v>183.73000000000002</v>
      </c>
      <c r="BL500" s="35">
        <v>1</v>
      </c>
      <c r="BM500" s="36">
        <v>18</v>
      </c>
      <c r="BN500" s="37">
        <v>1247.99</v>
      </c>
      <c r="BO500" s="35">
        <v>1</v>
      </c>
      <c r="BP500" s="36">
        <v>10</v>
      </c>
      <c r="BQ500" s="37">
        <v>1205.8400000000001</v>
      </c>
      <c r="BR500" s="32"/>
      <c r="BS500" s="33"/>
      <c r="BT500" s="34"/>
      <c r="BU500" s="32"/>
      <c r="BV500" s="33"/>
      <c r="BW500" s="34"/>
      <c r="BX500" s="32"/>
      <c r="BY500" s="33"/>
      <c r="BZ500" s="34"/>
      <c r="CA500" s="32"/>
      <c r="CB500" s="33"/>
      <c r="CC500" s="34"/>
      <c r="CD500" s="35">
        <v>4</v>
      </c>
      <c r="CE500" s="36">
        <v>8.5</v>
      </c>
      <c r="CF500" s="37">
        <v>1179.5825</v>
      </c>
      <c r="CG500" s="35"/>
      <c r="CH500" s="36"/>
      <c r="CI500" s="37"/>
      <c r="CJ500" s="35"/>
      <c r="CK500" s="36"/>
      <c r="CL500" s="37"/>
      <c r="CM500" s="32">
        <v>2</v>
      </c>
      <c r="CN500" s="33">
        <v>10</v>
      </c>
      <c r="CO500" s="34">
        <v>1193.68</v>
      </c>
      <c r="CP500" s="32"/>
      <c r="CQ500" s="33"/>
      <c r="CR500" s="34"/>
    </row>
    <row r="501" spans="1:96" x14ac:dyDescent="0.25">
      <c r="A501" s="15" t="s">
        <v>1025</v>
      </c>
      <c r="B501" s="16" t="s">
        <v>1026</v>
      </c>
      <c r="C501" s="17">
        <v>353</v>
      </c>
      <c r="D501" s="18">
        <v>5.3852691218130309</v>
      </c>
      <c r="E501" s="19">
        <v>2024.7781019830022</v>
      </c>
      <c r="F501" s="20">
        <f t="shared" si="7"/>
        <v>2.5823</v>
      </c>
      <c r="G501" s="21">
        <v>26</v>
      </c>
      <c r="H501" s="22">
        <v>9.5769230769230766</v>
      </c>
      <c r="I501" s="23">
        <v>4400.5565384615393</v>
      </c>
      <c r="J501" s="21">
        <v>315</v>
      </c>
      <c r="K501" s="22">
        <v>5.0603174603174601</v>
      </c>
      <c r="L501" s="23">
        <v>1858.5894603174609</v>
      </c>
      <c r="M501" s="21">
        <v>1</v>
      </c>
      <c r="N501" s="22">
        <v>14</v>
      </c>
      <c r="O501" s="23">
        <v>1465.18</v>
      </c>
      <c r="P501" s="24"/>
      <c r="Q501" s="25"/>
      <c r="R501" s="26"/>
      <c r="S501" s="24">
        <v>4</v>
      </c>
      <c r="T501" s="25">
        <v>3</v>
      </c>
      <c r="U501" s="26">
        <v>1980.4775000000002</v>
      </c>
      <c r="V501" s="24"/>
      <c r="W501" s="25"/>
      <c r="X501" s="26"/>
      <c r="Y501" s="24"/>
      <c r="Z501" s="25"/>
      <c r="AA501" s="26"/>
      <c r="AB501" s="24">
        <v>2</v>
      </c>
      <c r="AC501" s="25">
        <v>4.5</v>
      </c>
      <c r="AD501" s="26">
        <v>903.3</v>
      </c>
      <c r="AE501" s="24"/>
      <c r="AF501" s="25"/>
      <c r="AG501" s="26"/>
      <c r="AH501" s="24">
        <v>4</v>
      </c>
      <c r="AI501" s="25">
        <v>5.5</v>
      </c>
      <c r="AJ501" s="26">
        <v>855.875</v>
      </c>
      <c r="AK501" s="21"/>
      <c r="AL501" s="22"/>
      <c r="AM501" s="23"/>
      <c r="AN501" s="21"/>
      <c r="AO501" s="22"/>
      <c r="AP501" s="23"/>
      <c r="AQ501" s="21"/>
      <c r="AR501" s="22"/>
      <c r="AS501" s="23"/>
      <c r="AT501" s="21"/>
      <c r="AU501" s="22"/>
      <c r="AV501" s="23"/>
      <c r="AW501" s="21"/>
      <c r="AX501" s="22"/>
      <c r="AY501" s="23"/>
      <c r="AZ501" s="21">
        <v>1</v>
      </c>
      <c r="BA501" s="22">
        <v>1</v>
      </c>
      <c r="BB501" s="23">
        <v>259.33</v>
      </c>
      <c r="BC501" s="21"/>
      <c r="BD501" s="22"/>
      <c r="BE501" s="23"/>
      <c r="BF501" s="24"/>
      <c r="BG501" s="25"/>
      <c r="BH501" s="26"/>
      <c r="BI501" s="24"/>
      <c r="BJ501" s="25"/>
      <c r="BK501" s="26"/>
      <c r="BL501" s="24"/>
      <c r="BM501" s="25"/>
      <c r="BN501" s="26"/>
      <c r="BO501" s="24"/>
      <c r="BP501" s="25"/>
      <c r="BQ501" s="26"/>
      <c r="BR501" s="21"/>
      <c r="BS501" s="22"/>
      <c r="BT501" s="23"/>
      <c r="BU501" s="21"/>
      <c r="BV501" s="22"/>
      <c r="BW501" s="23"/>
      <c r="BX501" s="21"/>
      <c r="BY501" s="22"/>
      <c r="BZ501" s="23"/>
      <c r="CA501" s="21"/>
      <c r="CB501" s="22"/>
      <c r="CC501" s="23"/>
      <c r="CD501" s="24"/>
      <c r="CE501" s="25"/>
      <c r="CF501" s="26"/>
      <c r="CG501" s="24"/>
      <c r="CH501" s="25"/>
      <c r="CI501" s="26"/>
      <c r="CJ501" s="24"/>
      <c r="CK501" s="25"/>
      <c r="CL501" s="26"/>
      <c r="CM501" s="21"/>
      <c r="CN501" s="22"/>
      <c r="CO501" s="23"/>
      <c r="CP501" s="21"/>
      <c r="CQ501" s="22"/>
      <c r="CR501" s="23"/>
    </row>
    <row r="502" spans="1:96" x14ac:dyDescent="0.25">
      <c r="A502" s="15" t="s">
        <v>1027</v>
      </c>
      <c r="B502" s="16" t="s">
        <v>1028</v>
      </c>
      <c r="C502" s="17">
        <v>345</v>
      </c>
      <c r="D502" s="18">
        <v>5.0318840579710145</v>
      </c>
      <c r="E502" s="19">
        <v>2076.7737391304358</v>
      </c>
      <c r="F502" s="20">
        <f t="shared" si="7"/>
        <v>2.6486000000000001</v>
      </c>
      <c r="G502" s="21">
        <v>135</v>
      </c>
      <c r="H502" s="22">
        <v>6.7703703703703706</v>
      </c>
      <c r="I502" s="23">
        <v>2209.5495555555563</v>
      </c>
      <c r="J502" s="21">
        <v>197</v>
      </c>
      <c r="K502" s="22">
        <v>3.6954314720812182</v>
      </c>
      <c r="L502" s="23">
        <v>1957.7689340101533</v>
      </c>
      <c r="M502" s="21">
        <v>3</v>
      </c>
      <c r="N502" s="22">
        <v>9</v>
      </c>
      <c r="O502" s="23">
        <v>5194.8966666666665</v>
      </c>
      <c r="P502" s="24">
        <v>5</v>
      </c>
      <c r="Q502" s="25">
        <v>7.4</v>
      </c>
      <c r="R502" s="26">
        <v>1805.136</v>
      </c>
      <c r="S502" s="24">
        <v>2</v>
      </c>
      <c r="T502" s="25">
        <v>8.5</v>
      </c>
      <c r="U502" s="26">
        <v>3036.2050000000004</v>
      </c>
      <c r="V502" s="24">
        <v>1</v>
      </c>
      <c r="W502" s="25">
        <v>4</v>
      </c>
      <c r="X502" s="26">
        <v>663.87</v>
      </c>
      <c r="Y502" s="24"/>
      <c r="Z502" s="25"/>
      <c r="AA502" s="26"/>
      <c r="AB502" s="24">
        <v>1</v>
      </c>
      <c r="AC502" s="25">
        <v>7</v>
      </c>
      <c r="AD502" s="26">
        <v>936.27</v>
      </c>
      <c r="AE502" s="24"/>
      <c r="AF502" s="25"/>
      <c r="AG502" s="26"/>
      <c r="AH502" s="24">
        <v>1</v>
      </c>
      <c r="AI502" s="25">
        <v>2</v>
      </c>
      <c r="AJ502" s="26">
        <v>234.35</v>
      </c>
      <c r="AK502" s="21"/>
      <c r="AL502" s="22"/>
      <c r="AM502" s="23"/>
      <c r="AN502" s="21"/>
      <c r="AO502" s="22"/>
      <c r="AP502" s="23"/>
      <c r="AQ502" s="21"/>
      <c r="AR502" s="22"/>
      <c r="AS502" s="23"/>
      <c r="AT502" s="21"/>
      <c r="AU502" s="22"/>
      <c r="AV502" s="23"/>
      <c r="AW502" s="21"/>
      <c r="AX502" s="22"/>
      <c r="AY502" s="23"/>
      <c r="AZ502" s="21"/>
      <c r="BA502" s="22"/>
      <c r="BB502" s="23"/>
      <c r="BC502" s="21"/>
      <c r="BD502" s="22"/>
      <c r="BE502" s="23"/>
      <c r="BF502" s="24"/>
      <c r="BG502" s="25"/>
      <c r="BH502" s="26"/>
      <c r="BI502" s="24"/>
      <c r="BJ502" s="25"/>
      <c r="BK502" s="26"/>
      <c r="BL502" s="24"/>
      <c r="BM502" s="25"/>
      <c r="BN502" s="26"/>
      <c r="BO502" s="24"/>
      <c r="BP502" s="25"/>
      <c r="BQ502" s="26"/>
      <c r="BR502" s="21"/>
      <c r="BS502" s="22"/>
      <c r="BT502" s="23"/>
      <c r="BU502" s="21"/>
      <c r="BV502" s="22"/>
      <c r="BW502" s="23"/>
      <c r="BX502" s="21"/>
      <c r="BY502" s="22"/>
      <c r="BZ502" s="23"/>
      <c r="CA502" s="21"/>
      <c r="CB502" s="22"/>
      <c r="CC502" s="23"/>
      <c r="CD502" s="24"/>
      <c r="CE502" s="25"/>
      <c r="CF502" s="26"/>
      <c r="CG502" s="24"/>
      <c r="CH502" s="25"/>
      <c r="CI502" s="26"/>
      <c r="CJ502" s="24"/>
      <c r="CK502" s="25"/>
      <c r="CL502" s="26"/>
      <c r="CM502" s="21"/>
      <c r="CN502" s="22"/>
      <c r="CO502" s="23"/>
      <c r="CP502" s="21"/>
      <c r="CQ502" s="22"/>
      <c r="CR502" s="23"/>
    </row>
    <row r="503" spans="1:96" x14ac:dyDescent="0.25">
      <c r="A503" s="15" t="s">
        <v>1029</v>
      </c>
      <c r="B503" s="16" t="s">
        <v>1030</v>
      </c>
      <c r="C503" s="17">
        <v>79</v>
      </c>
      <c r="D503" s="18">
        <v>16.924050632911392</v>
      </c>
      <c r="E503" s="19">
        <v>2118.9910126582276</v>
      </c>
      <c r="F503" s="20">
        <f t="shared" si="7"/>
        <v>2.7023999999999999</v>
      </c>
      <c r="G503" s="21">
        <v>28</v>
      </c>
      <c r="H503" s="22">
        <v>15.428571428571429</v>
      </c>
      <c r="I503" s="23">
        <v>2109.1585714285716</v>
      </c>
      <c r="J503" s="21">
        <v>44</v>
      </c>
      <c r="K503" s="22">
        <v>18.727272727272727</v>
      </c>
      <c r="L503" s="23">
        <v>2249.7470454545451</v>
      </c>
      <c r="M503" s="21"/>
      <c r="N503" s="22"/>
      <c r="O503" s="23"/>
      <c r="P503" s="24">
        <v>1</v>
      </c>
      <c r="Q503" s="25">
        <v>11</v>
      </c>
      <c r="R503" s="26">
        <v>896.38</v>
      </c>
      <c r="S503" s="24">
        <v>2</v>
      </c>
      <c r="T503" s="25">
        <v>14</v>
      </c>
      <c r="U503" s="26">
        <v>1332.06</v>
      </c>
      <c r="V503" s="24">
        <v>1</v>
      </c>
      <c r="W503" s="25">
        <v>10</v>
      </c>
      <c r="X503" s="26">
        <v>1055.46</v>
      </c>
      <c r="Y503" s="24"/>
      <c r="Z503" s="25"/>
      <c r="AA503" s="26"/>
      <c r="AB503" s="24"/>
      <c r="AC503" s="25"/>
      <c r="AD503" s="26"/>
      <c r="AE503" s="24"/>
      <c r="AF503" s="25"/>
      <c r="AG503" s="26"/>
      <c r="AH503" s="24">
        <v>3</v>
      </c>
      <c r="AI503" s="25">
        <v>10.666666666666666</v>
      </c>
      <c r="AJ503" s="26">
        <v>1579.6733333333334</v>
      </c>
      <c r="AK503" s="21"/>
      <c r="AL503" s="22"/>
      <c r="AM503" s="23"/>
      <c r="AN503" s="21"/>
      <c r="AO503" s="22"/>
      <c r="AP503" s="23"/>
      <c r="AQ503" s="21"/>
      <c r="AR503" s="22"/>
      <c r="AS503" s="23"/>
      <c r="AT503" s="21"/>
      <c r="AU503" s="22"/>
      <c r="AV503" s="23"/>
      <c r="AW503" s="21"/>
      <c r="AX503" s="22"/>
      <c r="AY503" s="23"/>
      <c r="AZ503" s="21"/>
      <c r="BA503" s="22"/>
      <c r="BB503" s="23"/>
      <c r="BC503" s="21"/>
      <c r="BD503" s="22"/>
      <c r="BE503" s="23"/>
      <c r="BF503" s="24"/>
      <c r="BG503" s="25"/>
      <c r="BH503" s="26"/>
      <c r="BI503" s="24"/>
      <c r="BJ503" s="25"/>
      <c r="BK503" s="26"/>
      <c r="BL503" s="24"/>
      <c r="BM503" s="25"/>
      <c r="BN503" s="26"/>
      <c r="BO503" s="24"/>
      <c r="BP503" s="25"/>
      <c r="BQ503" s="26"/>
      <c r="BR503" s="21"/>
      <c r="BS503" s="22"/>
      <c r="BT503" s="23"/>
      <c r="BU503" s="21"/>
      <c r="BV503" s="22"/>
      <c r="BW503" s="23"/>
      <c r="BX503" s="21"/>
      <c r="BY503" s="22"/>
      <c r="BZ503" s="23"/>
      <c r="CA503" s="21"/>
      <c r="CB503" s="22"/>
      <c r="CC503" s="23"/>
      <c r="CD503" s="24"/>
      <c r="CE503" s="25"/>
      <c r="CF503" s="26"/>
      <c r="CG503" s="24"/>
      <c r="CH503" s="25"/>
      <c r="CI503" s="26"/>
      <c r="CJ503" s="24"/>
      <c r="CK503" s="25"/>
      <c r="CL503" s="26"/>
      <c r="CM503" s="21"/>
      <c r="CN503" s="22"/>
      <c r="CO503" s="23"/>
      <c r="CP503" s="21"/>
      <c r="CQ503" s="22"/>
      <c r="CR503" s="23"/>
    </row>
    <row r="504" spans="1:96" x14ac:dyDescent="0.25">
      <c r="A504" s="15" t="s">
        <v>1031</v>
      </c>
      <c r="B504" s="16" t="s">
        <v>1032</v>
      </c>
      <c r="C504" s="17">
        <v>415</v>
      </c>
      <c r="D504" s="18">
        <v>30.621686746987951</v>
      </c>
      <c r="E504" s="19">
        <v>4732.447951807233</v>
      </c>
      <c r="F504" s="20">
        <f t="shared" si="7"/>
        <v>6.0354000000000001</v>
      </c>
      <c r="G504" s="21">
        <v>122</v>
      </c>
      <c r="H504" s="22">
        <v>31.704918032786885</v>
      </c>
      <c r="I504" s="23">
        <v>6150.6804098360662</v>
      </c>
      <c r="J504" s="21">
        <v>209</v>
      </c>
      <c r="K504" s="22">
        <v>29.598086124401913</v>
      </c>
      <c r="L504" s="23">
        <v>4164.6041148325357</v>
      </c>
      <c r="M504" s="21">
        <v>1</v>
      </c>
      <c r="N504" s="22">
        <v>49</v>
      </c>
      <c r="O504" s="23">
        <v>8743.880000000001</v>
      </c>
      <c r="P504" s="24">
        <v>3</v>
      </c>
      <c r="Q504" s="25">
        <v>49.333333333333336</v>
      </c>
      <c r="R504" s="26">
        <v>4841.3866666666663</v>
      </c>
      <c r="S504" s="24">
        <v>13</v>
      </c>
      <c r="T504" s="25">
        <v>40.92307692307692</v>
      </c>
      <c r="U504" s="26">
        <v>6391.3046153846144</v>
      </c>
      <c r="V504" s="24">
        <v>6</v>
      </c>
      <c r="W504" s="25">
        <v>30.666666666666668</v>
      </c>
      <c r="X504" s="26">
        <v>2683.0033333333336</v>
      </c>
      <c r="Y504" s="24">
        <v>11</v>
      </c>
      <c r="Z504" s="25">
        <v>19.818181818181817</v>
      </c>
      <c r="AA504" s="26">
        <v>3100.0481818181815</v>
      </c>
      <c r="AB504" s="24">
        <v>15</v>
      </c>
      <c r="AC504" s="25">
        <v>21.533333333333335</v>
      </c>
      <c r="AD504" s="26">
        <v>3215.4846666666663</v>
      </c>
      <c r="AE504" s="24">
        <v>7</v>
      </c>
      <c r="AF504" s="25">
        <v>42</v>
      </c>
      <c r="AG504" s="26">
        <v>4514.6357142857141</v>
      </c>
      <c r="AH504" s="24">
        <v>16</v>
      </c>
      <c r="AI504" s="25">
        <v>33.5</v>
      </c>
      <c r="AJ504" s="26">
        <v>4224.4943750000002</v>
      </c>
      <c r="AK504" s="21">
        <v>1</v>
      </c>
      <c r="AL504" s="22">
        <v>37</v>
      </c>
      <c r="AM504" s="23">
        <v>5786.7</v>
      </c>
      <c r="AN504" s="21"/>
      <c r="AO504" s="22"/>
      <c r="AP504" s="23"/>
      <c r="AQ504" s="21">
        <v>1</v>
      </c>
      <c r="AR504" s="22">
        <v>54</v>
      </c>
      <c r="AS504" s="23">
        <v>6515.33</v>
      </c>
      <c r="AT504" s="21">
        <v>1</v>
      </c>
      <c r="AU504" s="22">
        <v>21</v>
      </c>
      <c r="AV504" s="23">
        <v>1853.28</v>
      </c>
      <c r="AW504" s="21"/>
      <c r="AX504" s="22"/>
      <c r="AY504" s="23"/>
      <c r="AZ504" s="21">
        <v>3</v>
      </c>
      <c r="BA504" s="22">
        <v>34.666666666666664</v>
      </c>
      <c r="BB504" s="23">
        <v>4302.2133333333331</v>
      </c>
      <c r="BC504" s="21">
        <v>4</v>
      </c>
      <c r="BD504" s="22">
        <v>18</v>
      </c>
      <c r="BE504" s="23">
        <v>1517.0349999999999</v>
      </c>
      <c r="BF504" s="24"/>
      <c r="BG504" s="25"/>
      <c r="BH504" s="26"/>
      <c r="BI504" s="24"/>
      <c r="BJ504" s="25"/>
      <c r="BK504" s="26"/>
      <c r="BL504" s="24">
        <v>2</v>
      </c>
      <c r="BM504" s="25">
        <v>41</v>
      </c>
      <c r="BN504" s="26">
        <v>3035.1800000000003</v>
      </c>
      <c r="BO504" s="24"/>
      <c r="BP504" s="25"/>
      <c r="BQ504" s="26"/>
      <c r="BR504" s="21"/>
      <c r="BS504" s="22"/>
      <c r="BT504" s="23"/>
      <c r="BU504" s="21"/>
      <c r="BV504" s="22"/>
      <c r="BW504" s="23"/>
      <c r="BX504" s="21"/>
      <c r="BY504" s="22"/>
      <c r="BZ504" s="23"/>
      <c r="CA504" s="21"/>
      <c r="CB504" s="22"/>
      <c r="CC504" s="23"/>
      <c r="CD504" s="24"/>
      <c r="CE504" s="25"/>
      <c r="CF504" s="26"/>
      <c r="CG504" s="24"/>
      <c r="CH504" s="25"/>
      <c r="CI504" s="26"/>
      <c r="CJ504" s="24"/>
      <c r="CK504" s="25"/>
      <c r="CL504" s="26"/>
      <c r="CM504" s="21"/>
      <c r="CN504" s="22"/>
      <c r="CO504" s="23"/>
      <c r="CP504" s="21"/>
      <c r="CQ504" s="22"/>
      <c r="CR504" s="23"/>
    </row>
    <row r="505" spans="1:96" x14ac:dyDescent="0.25">
      <c r="A505" s="15" t="s">
        <v>1033</v>
      </c>
      <c r="B505" s="16" t="s">
        <v>1034</v>
      </c>
      <c r="C505" s="17">
        <v>35</v>
      </c>
      <c r="D505" s="18">
        <v>26.4</v>
      </c>
      <c r="E505" s="19">
        <v>15597.739428571425</v>
      </c>
      <c r="F505" s="20">
        <f t="shared" si="7"/>
        <v>19.892299999999999</v>
      </c>
      <c r="G505" s="21">
        <v>35</v>
      </c>
      <c r="H505" s="22">
        <v>26.4</v>
      </c>
      <c r="I505" s="23">
        <v>15597.739428571425</v>
      </c>
      <c r="J505" s="21"/>
      <c r="K505" s="22"/>
      <c r="L505" s="23"/>
      <c r="M505" s="21"/>
      <c r="N505" s="22"/>
      <c r="O505" s="23"/>
      <c r="P505" s="24"/>
      <c r="Q505" s="25"/>
      <c r="R505" s="26"/>
      <c r="S505" s="24"/>
      <c r="T505" s="25"/>
      <c r="U505" s="26"/>
      <c r="V505" s="24"/>
      <c r="W505" s="25"/>
      <c r="X505" s="26"/>
      <c r="Y505" s="24"/>
      <c r="Z505" s="25"/>
      <c r="AA505" s="26"/>
      <c r="AB505" s="24"/>
      <c r="AC505" s="25"/>
      <c r="AD505" s="26"/>
      <c r="AE505" s="24"/>
      <c r="AF505" s="25"/>
      <c r="AG505" s="26"/>
      <c r="AH505" s="24"/>
      <c r="AI505" s="25"/>
      <c r="AJ505" s="26"/>
      <c r="AK505" s="21"/>
      <c r="AL505" s="22"/>
      <c r="AM505" s="23"/>
      <c r="AN505" s="21"/>
      <c r="AO505" s="22"/>
      <c r="AP505" s="23"/>
      <c r="AQ505" s="21"/>
      <c r="AR505" s="22"/>
      <c r="AS505" s="23"/>
      <c r="AT505" s="21"/>
      <c r="AU505" s="22"/>
      <c r="AV505" s="23"/>
      <c r="AW505" s="21"/>
      <c r="AX505" s="22"/>
      <c r="AY505" s="23"/>
      <c r="AZ505" s="21"/>
      <c r="BA505" s="22"/>
      <c r="BB505" s="23"/>
      <c r="BC505" s="21"/>
      <c r="BD505" s="22"/>
      <c r="BE505" s="23"/>
      <c r="BF505" s="24"/>
      <c r="BG505" s="25"/>
      <c r="BH505" s="26"/>
      <c r="BI505" s="24"/>
      <c r="BJ505" s="25"/>
      <c r="BK505" s="26"/>
      <c r="BL505" s="24"/>
      <c r="BM505" s="25"/>
      <c r="BN505" s="26"/>
      <c r="BO505" s="24"/>
      <c r="BP505" s="25"/>
      <c r="BQ505" s="26"/>
      <c r="BR505" s="21"/>
      <c r="BS505" s="22"/>
      <c r="BT505" s="23"/>
      <c r="BU505" s="21"/>
      <c r="BV505" s="22"/>
      <c r="BW505" s="23"/>
      <c r="BX505" s="21"/>
      <c r="BY505" s="22"/>
      <c r="BZ505" s="23"/>
      <c r="CA505" s="21"/>
      <c r="CB505" s="22"/>
      <c r="CC505" s="23"/>
      <c r="CD505" s="24"/>
      <c r="CE505" s="25"/>
      <c r="CF505" s="26"/>
      <c r="CG505" s="24"/>
      <c r="CH505" s="25"/>
      <c r="CI505" s="26"/>
      <c r="CJ505" s="24"/>
      <c r="CK505" s="25"/>
      <c r="CL505" s="26"/>
      <c r="CM505" s="21"/>
      <c r="CN505" s="22"/>
      <c r="CO505" s="23"/>
      <c r="CP505" s="21"/>
      <c r="CQ505" s="22"/>
      <c r="CR505" s="23"/>
    </row>
    <row r="506" spans="1:96" x14ac:dyDescent="0.25">
      <c r="A506" s="27" t="s">
        <v>1035</v>
      </c>
      <c r="B506" s="28" t="s">
        <v>1036</v>
      </c>
      <c r="C506" s="29">
        <v>7</v>
      </c>
      <c r="D506" s="30">
        <v>16.428571428571427</v>
      </c>
      <c r="E506" s="31">
        <v>2468.2042857142856</v>
      </c>
      <c r="F506" s="20">
        <f t="shared" si="7"/>
        <v>3.1478000000000002</v>
      </c>
      <c r="G506" s="32"/>
      <c r="H506" s="33"/>
      <c r="I506" s="34"/>
      <c r="J506" s="32">
        <v>3</v>
      </c>
      <c r="K506" s="33">
        <v>21</v>
      </c>
      <c r="L506" s="34">
        <v>3113.0399999999995</v>
      </c>
      <c r="M506" s="32">
        <v>2</v>
      </c>
      <c r="N506" s="33">
        <v>15.5</v>
      </c>
      <c r="O506" s="34">
        <v>2635.665</v>
      </c>
      <c r="P506" s="35"/>
      <c r="Q506" s="36"/>
      <c r="R506" s="37"/>
      <c r="S506" s="35"/>
      <c r="T506" s="36"/>
      <c r="U506" s="37"/>
      <c r="V506" s="35"/>
      <c r="W506" s="36"/>
      <c r="X506" s="37"/>
      <c r="Y506" s="35"/>
      <c r="Z506" s="36"/>
      <c r="AA506" s="37"/>
      <c r="AB506" s="35"/>
      <c r="AC506" s="36"/>
      <c r="AD506" s="37"/>
      <c r="AE506" s="35">
        <v>1</v>
      </c>
      <c r="AF506" s="36">
        <v>17</v>
      </c>
      <c r="AG506" s="37">
        <v>1601.86</v>
      </c>
      <c r="AH506" s="35">
        <v>1</v>
      </c>
      <c r="AI506" s="36">
        <v>4</v>
      </c>
      <c r="AJ506" s="37">
        <v>1065.1199999999999</v>
      </c>
      <c r="AK506" s="32"/>
      <c r="AL506" s="33"/>
      <c r="AM506" s="34"/>
      <c r="AN506" s="32"/>
      <c r="AO506" s="33"/>
      <c r="AP506" s="34"/>
      <c r="AQ506" s="32"/>
      <c r="AR506" s="33"/>
      <c r="AS506" s="34"/>
      <c r="AT506" s="32"/>
      <c r="AU506" s="33"/>
      <c r="AV506" s="34"/>
      <c r="AW506" s="32"/>
      <c r="AX506" s="33"/>
      <c r="AY506" s="34"/>
      <c r="AZ506" s="32"/>
      <c r="BA506" s="33"/>
      <c r="BB506" s="34"/>
      <c r="BC506" s="32"/>
      <c r="BD506" s="33"/>
      <c r="BE506" s="34"/>
      <c r="BF506" s="35"/>
      <c r="BG506" s="36"/>
      <c r="BH506" s="37"/>
      <c r="BI506" s="35"/>
      <c r="BJ506" s="36"/>
      <c r="BK506" s="37"/>
      <c r="BL506" s="35"/>
      <c r="BM506" s="36"/>
      <c r="BN506" s="37"/>
      <c r="BO506" s="35"/>
      <c r="BP506" s="36"/>
      <c r="BQ506" s="37"/>
      <c r="BR506" s="32"/>
      <c r="BS506" s="33"/>
      <c r="BT506" s="34"/>
      <c r="BU506" s="32"/>
      <c r="BV506" s="33"/>
      <c r="BW506" s="34"/>
      <c r="BX506" s="32"/>
      <c r="BY506" s="33"/>
      <c r="BZ506" s="34"/>
      <c r="CA506" s="32"/>
      <c r="CB506" s="33"/>
      <c r="CC506" s="34"/>
      <c r="CD506" s="35"/>
      <c r="CE506" s="36"/>
      <c r="CF506" s="37"/>
      <c r="CG506" s="35"/>
      <c r="CH506" s="36"/>
      <c r="CI506" s="37"/>
      <c r="CJ506" s="35"/>
      <c r="CK506" s="36"/>
      <c r="CL506" s="37"/>
      <c r="CM506" s="32"/>
      <c r="CN506" s="33"/>
      <c r="CO506" s="34"/>
      <c r="CP506" s="32"/>
      <c r="CQ506" s="33"/>
      <c r="CR506" s="34"/>
    </row>
    <row r="507" spans="1:96" ht="31.5" x14ac:dyDescent="0.25">
      <c r="A507" s="15" t="s">
        <v>1037</v>
      </c>
      <c r="B507" s="16" t="s">
        <v>1038</v>
      </c>
      <c r="C507" s="17">
        <v>9</v>
      </c>
      <c r="D507" s="18">
        <v>19.333333333333332</v>
      </c>
      <c r="E507" s="19">
        <v>3145.8266666666659</v>
      </c>
      <c r="F507" s="20">
        <f t="shared" si="7"/>
        <v>4.0119999999999996</v>
      </c>
      <c r="G507" s="21"/>
      <c r="H507" s="22"/>
      <c r="I507" s="23"/>
      <c r="J507" s="21">
        <v>4</v>
      </c>
      <c r="K507" s="22">
        <v>25</v>
      </c>
      <c r="L507" s="23">
        <v>4951.7025000000003</v>
      </c>
      <c r="M507" s="21"/>
      <c r="N507" s="22"/>
      <c r="O507" s="23"/>
      <c r="P507" s="24"/>
      <c r="Q507" s="25"/>
      <c r="R507" s="26"/>
      <c r="S507" s="24"/>
      <c r="T507" s="25"/>
      <c r="U507" s="26"/>
      <c r="V507" s="24"/>
      <c r="W507" s="25"/>
      <c r="X507" s="26"/>
      <c r="Y507" s="24">
        <v>2</v>
      </c>
      <c r="Z507" s="25">
        <v>11.5</v>
      </c>
      <c r="AA507" s="26">
        <v>1426.3249999999998</v>
      </c>
      <c r="AB507" s="24"/>
      <c r="AC507" s="25"/>
      <c r="AD507" s="26"/>
      <c r="AE507" s="24"/>
      <c r="AF507" s="25"/>
      <c r="AG507" s="26"/>
      <c r="AH507" s="24"/>
      <c r="AI507" s="25"/>
      <c r="AJ507" s="26"/>
      <c r="AK507" s="21"/>
      <c r="AL507" s="22"/>
      <c r="AM507" s="23"/>
      <c r="AN507" s="21"/>
      <c r="AO507" s="22"/>
      <c r="AP507" s="23"/>
      <c r="AQ507" s="21"/>
      <c r="AR507" s="22"/>
      <c r="AS507" s="23"/>
      <c r="AT507" s="21"/>
      <c r="AU507" s="22"/>
      <c r="AV507" s="23"/>
      <c r="AW507" s="21"/>
      <c r="AX507" s="22"/>
      <c r="AY507" s="23"/>
      <c r="AZ507" s="21"/>
      <c r="BA507" s="22"/>
      <c r="BB507" s="23"/>
      <c r="BC507" s="21"/>
      <c r="BD507" s="22"/>
      <c r="BE507" s="23"/>
      <c r="BF507" s="24"/>
      <c r="BG507" s="25"/>
      <c r="BH507" s="26"/>
      <c r="BI507" s="24"/>
      <c r="BJ507" s="25"/>
      <c r="BK507" s="26"/>
      <c r="BL507" s="24"/>
      <c r="BM507" s="25"/>
      <c r="BN507" s="26"/>
      <c r="BO507" s="24"/>
      <c r="BP507" s="25"/>
      <c r="BQ507" s="26"/>
      <c r="BR507" s="21"/>
      <c r="BS507" s="22"/>
      <c r="BT507" s="23"/>
      <c r="BU507" s="21"/>
      <c r="BV507" s="22"/>
      <c r="BW507" s="23"/>
      <c r="BX507" s="21"/>
      <c r="BY507" s="22"/>
      <c r="BZ507" s="23"/>
      <c r="CA507" s="21"/>
      <c r="CB507" s="22"/>
      <c r="CC507" s="23"/>
      <c r="CD507" s="24"/>
      <c r="CE507" s="25"/>
      <c r="CF507" s="26"/>
      <c r="CG507" s="24"/>
      <c r="CH507" s="25"/>
      <c r="CI507" s="26"/>
      <c r="CJ507" s="24"/>
      <c r="CK507" s="25"/>
      <c r="CL507" s="26"/>
      <c r="CM507" s="21">
        <v>3</v>
      </c>
      <c r="CN507" s="22">
        <v>17</v>
      </c>
      <c r="CO507" s="23">
        <v>1884.3266666666666</v>
      </c>
      <c r="CP507" s="21"/>
      <c r="CQ507" s="22"/>
      <c r="CR507" s="23"/>
    </row>
    <row r="508" spans="1:96" x14ac:dyDescent="0.25">
      <c r="A508" s="15" t="s">
        <v>1039</v>
      </c>
      <c r="B508" s="16" t="s">
        <v>1040</v>
      </c>
      <c r="C508" s="17">
        <v>165</v>
      </c>
      <c r="D508" s="18">
        <v>16.33939393939394</v>
      </c>
      <c r="E508" s="19">
        <v>2557.2149696969691</v>
      </c>
      <c r="F508" s="20">
        <f t="shared" si="7"/>
        <v>3.2612999999999999</v>
      </c>
      <c r="G508" s="21">
        <v>5</v>
      </c>
      <c r="H508" s="22">
        <v>14.8</v>
      </c>
      <c r="I508" s="23">
        <v>2936.87</v>
      </c>
      <c r="J508" s="21">
        <v>67</v>
      </c>
      <c r="K508" s="22">
        <v>19.089552238805972</v>
      </c>
      <c r="L508" s="23">
        <v>3239.3120895522393</v>
      </c>
      <c r="M508" s="21">
        <v>7</v>
      </c>
      <c r="N508" s="22">
        <v>14.571428571428571</v>
      </c>
      <c r="O508" s="23">
        <v>2711.6271428571426</v>
      </c>
      <c r="P508" s="24">
        <v>5</v>
      </c>
      <c r="Q508" s="25">
        <v>21.2</v>
      </c>
      <c r="R508" s="26">
        <v>3219.5940000000001</v>
      </c>
      <c r="S508" s="24">
        <v>1</v>
      </c>
      <c r="T508" s="25">
        <v>16</v>
      </c>
      <c r="U508" s="26">
        <v>3138.84</v>
      </c>
      <c r="V508" s="24">
        <v>3</v>
      </c>
      <c r="W508" s="25">
        <v>6.333333333333333</v>
      </c>
      <c r="X508" s="26">
        <v>1124.6433333333332</v>
      </c>
      <c r="Y508" s="24">
        <v>7</v>
      </c>
      <c r="Z508" s="25">
        <v>21.142857142857142</v>
      </c>
      <c r="AA508" s="26">
        <v>2800.7914285714287</v>
      </c>
      <c r="AB508" s="24">
        <v>15</v>
      </c>
      <c r="AC508" s="25">
        <v>10.533333333333333</v>
      </c>
      <c r="AD508" s="26">
        <v>1511.5286666666666</v>
      </c>
      <c r="AE508" s="24">
        <v>9</v>
      </c>
      <c r="AF508" s="25">
        <v>13.222222222222221</v>
      </c>
      <c r="AG508" s="26">
        <v>1672.5022222222224</v>
      </c>
      <c r="AH508" s="24">
        <v>7</v>
      </c>
      <c r="AI508" s="25">
        <v>15.428571428571429</v>
      </c>
      <c r="AJ508" s="26">
        <v>1995.9599999999998</v>
      </c>
      <c r="AK508" s="21">
        <v>2</v>
      </c>
      <c r="AL508" s="22">
        <v>17.5</v>
      </c>
      <c r="AM508" s="23">
        <v>1647.5450000000001</v>
      </c>
      <c r="AN508" s="21">
        <v>2</v>
      </c>
      <c r="AO508" s="22">
        <v>11</v>
      </c>
      <c r="AP508" s="23">
        <v>1346.96</v>
      </c>
      <c r="AQ508" s="21">
        <v>1</v>
      </c>
      <c r="AR508" s="22">
        <v>21</v>
      </c>
      <c r="AS508" s="23">
        <v>2053.98</v>
      </c>
      <c r="AT508" s="21"/>
      <c r="AU508" s="22"/>
      <c r="AV508" s="23"/>
      <c r="AW508" s="21"/>
      <c r="AX508" s="22"/>
      <c r="AY508" s="23"/>
      <c r="AZ508" s="21">
        <v>1</v>
      </c>
      <c r="BA508" s="22">
        <v>8</v>
      </c>
      <c r="BB508" s="23">
        <v>898.69</v>
      </c>
      <c r="BC508" s="21"/>
      <c r="BD508" s="22"/>
      <c r="BE508" s="23"/>
      <c r="BF508" s="24">
        <v>8</v>
      </c>
      <c r="BG508" s="25">
        <v>10.25</v>
      </c>
      <c r="BH508" s="26">
        <v>1461.00125</v>
      </c>
      <c r="BI508" s="24"/>
      <c r="BJ508" s="25"/>
      <c r="BK508" s="26"/>
      <c r="BL508" s="24">
        <v>1</v>
      </c>
      <c r="BM508" s="25">
        <v>36</v>
      </c>
      <c r="BN508" s="26">
        <v>4607.33</v>
      </c>
      <c r="BO508" s="24"/>
      <c r="BP508" s="25"/>
      <c r="BQ508" s="26"/>
      <c r="BR508" s="21"/>
      <c r="BS508" s="22"/>
      <c r="BT508" s="23"/>
      <c r="BU508" s="21"/>
      <c r="BV508" s="22"/>
      <c r="BW508" s="23"/>
      <c r="BX508" s="21"/>
      <c r="BY508" s="22"/>
      <c r="BZ508" s="23"/>
      <c r="CA508" s="21"/>
      <c r="CB508" s="22"/>
      <c r="CC508" s="23"/>
      <c r="CD508" s="24">
        <v>18</v>
      </c>
      <c r="CE508" s="25">
        <v>11.666666666666666</v>
      </c>
      <c r="CF508" s="26">
        <v>2051.7383333333332</v>
      </c>
      <c r="CG508" s="24"/>
      <c r="CH508" s="25"/>
      <c r="CI508" s="26"/>
      <c r="CJ508" s="24"/>
      <c r="CK508" s="25"/>
      <c r="CL508" s="26"/>
      <c r="CM508" s="21">
        <v>6</v>
      </c>
      <c r="CN508" s="22">
        <v>25.5</v>
      </c>
      <c r="CO508" s="23">
        <v>2526.5100000000002</v>
      </c>
      <c r="CP508" s="21"/>
      <c r="CQ508" s="22"/>
      <c r="CR508" s="23"/>
    </row>
    <row r="509" spans="1:96" x14ac:dyDescent="0.25">
      <c r="A509" s="15" t="s">
        <v>1041</v>
      </c>
      <c r="B509" s="16" t="s">
        <v>1042</v>
      </c>
      <c r="C509" s="17">
        <v>168</v>
      </c>
      <c r="D509" s="18">
        <v>8.0595238095238102</v>
      </c>
      <c r="E509" s="19">
        <v>840.71309523809555</v>
      </c>
      <c r="F509" s="20">
        <f t="shared" si="7"/>
        <v>1.0722</v>
      </c>
      <c r="G509" s="21">
        <v>8</v>
      </c>
      <c r="H509" s="22">
        <v>5.125</v>
      </c>
      <c r="I509" s="23">
        <v>702.24125000000004</v>
      </c>
      <c r="J509" s="21">
        <v>45</v>
      </c>
      <c r="K509" s="22">
        <v>10.755555555555556</v>
      </c>
      <c r="L509" s="23">
        <v>1172.4759999999999</v>
      </c>
      <c r="M509" s="21">
        <v>3</v>
      </c>
      <c r="N509" s="22">
        <v>7.666666666666667</v>
      </c>
      <c r="O509" s="23">
        <v>705.21</v>
      </c>
      <c r="P509" s="24">
        <v>6</v>
      </c>
      <c r="Q509" s="25">
        <v>9.5</v>
      </c>
      <c r="R509" s="26">
        <v>936.80499999999995</v>
      </c>
      <c r="S509" s="24">
        <v>3</v>
      </c>
      <c r="T509" s="25">
        <v>9.3333333333333339</v>
      </c>
      <c r="U509" s="26">
        <v>1077.9100000000001</v>
      </c>
      <c r="V509" s="24">
        <v>9</v>
      </c>
      <c r="W509" s="25">
        <v>10.777777777777779</v>
      </c>
      <c r="X509" s="26">
        <v>1467.9655555555555</v>
      </c>
      <c r="Y509" s="24">
        <v>11</v>
      </c>
      <c r="Z509" s="25">
        <v>6.3636363636363633</v>
      </c>
      <c r="AA509" s="26">
        <v>624.7318181818182</v>
      </c>
      <c r="AB509" s="24">
        <v>22</v>
      </c>
      <c r="AC509" s="25">
        <v>7.1818181818181817</v>
      </c>
      <c r="AD509" s="26">
        <v>763.41090909090917</v>
      </c>
      <c r="AE509" s="24">
        <v>26</v>
      </c>
      <c r="AF509" s="25">
        <v>6.3076923076923075</v>
      </c>
      <c r="AG509" s="26">
        <v>610.2123076923076</v>
      </c>
      <c r="AH509" s="24">
        <v>3</v>
      </c>
      <c r="AI509" s="25">
        <v>5.333333333333333</v>
      </c>
      <c r="AJ509" s="26">
        <v>575.0533333333334</v>
      </c>
      <c r="AK509" s="21">
        <v>3</v>
      </c>
      <c r="AL509" s="22">
        <v>5</v>
      </c>
      <c r="AM509" s="23">
        <v>409.57333333333332</v>
      </c>
      <c r="AN509" s="21">
        <v>2</v>
      </c>
      <c r="AO509" s="22">
        <v>2.5</v>
      </c>
      <c r="AP509" s="23">
        <v>249.15</v>
      </c>
      <c r="AQ509" s="21">
        <v>1</v>
      </c>
      <c r="AR509" s="22">
        <v>18</v>
      </c>
      <c r="AS509" s="23">
        <v>1465.5</v>
      </c>
      <c r="AT509" s="21"/>
      <c r="AU509" s="22"/>
      <c r="AV509" s="23"/>
      <c r="AW509" s="21">
        <v>3</v>
      </c>
      <c r="AX509" s="22">
        <v>10.333333333333334</v>
      </c>
      <c r="AY509" s="23">
        <v>999.43999999999994</v>
      </c>
      <c r="AZ509" s="21"/>
      <c r="BA509" s="22"/>
      <c r="BB509" s="23"/>
      <c r="BC509" s="21"/>
      <c r="BD509" s="22"/>
      <c r="BE509" s="23"/>
      <c r="BF509" s="24">
        <v>9</v>
      </c>
      <c r="BG509" s="25">
        <v>7.333333333333333</v>
      </c>
      <c r="BH509" s="26">
        <v>627.20777777777789</v>
      </c>
      <c r="BI509" s="24"/>
      <c r="BJ509" s="25"/>
      <c r="BK509" s="26"/>
      <c r="BL509" s="24">
        <v>1</v>
      </c>
      <c r="BM509" s="25">
        <v>3</v>
      </c>
      <c r="BN509" s="26">
        <v>189.15</v>
      </c>
      <c r="BO509" s="24"/>
      <c r="BP509" s="25"/>
      <c r="BQ509" s="26"/>
      <c r="BR509" s="21"/>
      <c r="BS509" s="22"/>
      <c r="BT509" s="23"/>
      <c r="BU509" s="21"/>
      <c r="BV509" s="22"/>
      <c r="BW509" s="23"/>
      <c r="BX509" s="21"/>
      <c r="BY509" s="22"/>
      <c r="BZ509" s="23"/>
      <c r="CA509" s="21">
        <v>1</v>
      </c>
      <c r="CB509" s="22">
        <v>7</v>
      </c>
      <c r="CC509" s="23">
        <v>441.35</v>
      </c>
      <c r="CD509" s="24">
        <v>5</v>
      </c>
      <c r="CE509" s="25">
        <v>5</v>
      </c>
      <c r="CF509" s="26">
        <v>390.46800000000002</v>
      </c>
      <c r="CG509" s="24"/>
      <c r="CH509" s="25"/>
      <c r="CI509" s="26"/>
      <c r="CJ509" s="24"/>
      <c r="CK509" s="25"/>
      <c r="CL509" s="26"/>
      <c r="CM509" s="21">
        <v>7</v>
      </c>
      <c r="CN509" s="22">
        <v>6.5714285714285712</v>
      </c>
      <c r="CO509" s="23">
        <v>428.89285714285717</v>
      </c>
      <c r="CP509" s="21"/>
      <c r="CQ509" s="22"/>
      <c r="CR509" s="23"/>
    </row>
    <row r="510" spans="1:96" x14ac:dyDescent="0.25">
      <c r="A510" s="15" t="s">
        <v>1043</v>
      </c>
      <c r="B510" s="16" t="s">
        <v>1044</v>
      </c>
      <c r="C510" s="17">
        <v>211</v>
      </c>
      <c r="D510" s="18">
        <v>13.24170616113744</v>
      </c>
      <c r="E510" s="19">
        <v>925.71279620853079</v>
      </c>
      <c r="F510" s="20">
        <f t="shared" si="7"/>
        <v>1.1806000000000001</v>
      </c>
      <c r="G510" s="21">
        <v>8</v>
      </c>
      <c r="H510" s="22">
        <v>8.625</v>
      </c>
      <c r="I510" s="23">
        <v>914.17750000000012</v>
      </c>
      <c r="J510" s="21">
        <v>183</v>
      </c>
      <c r="K510" s="22">
        <v>14.202185792349727</v>
      </c>
      <c r="L510" s="23">
        <v>973.24928961748662</v>
      </c>
      <c r="M510" s="21"/>
      <c r="N510" s="22"/>
      <c r="O510" s="23"/>
      <c r="P510" s="24">
        <v>5</v>
      </c>
      <c r="Q510" s="25">
        <v>11.6</v>
      </c>
      <c r="R510" s="26">
        <v>811.82799999999997</v>
      </c>
      <c r="S510" s="24"/>
      <c r="T510" s="25"/>
      <c r="U510" s="26"/>
      <c r="V510" s="24">
        <v>2</v>
      </c>
      <c r="W510" s="25">
        <v>8.5</v>
      </c>
      <c r="X510" s="26">
        <v>535.92499999999995</v>
      </c>
      <c r="Y510" s="24">
        <v>2</v>
      </c>
      <c r="Z510" s="25">
        <v>8</v>
      </c>
      <c r="AA510" s="26">
        <v>836.19500000000005</v>
      </c>
      <c r="AB510" s="24">
        <v>1</v>
      </c>
      <c r="AC510" s="25">
        <v>4</v>
      </c>
      <c r="AD510" s="26">
        <v>284.36</v>
      </c>
      <c r="AE510" s="24"/>
      <c r="AF510" s="25"/>
      <c r="AG510" s="26"/>
      <c r="AH510" s="24"/>
      <c r="AI510" s="25"/>
      <c r="AJ510" s="26"/>
      <c r="AK510" s="21"/>
      <c r="AL510" s="22"/>
      <c r="AM510" s="23"/>
      <c r="AN510" s="21">
        <v>1</v>
      </c>
      <c r="AO510" s="22">
        <v>1</v>
      </c>
      <c r="AP510" s="23">
        <v>231.14</v>
      </c>
      <c r="AQ510" s="21">
        <v>1</v>
      </c>
      <c r="AR510" s="22">
        <v>2</v>
      </c>
      <c r="AS510" s="23">
        <v>126.1</v>
      </c>
      <c r="AT510" s="21"/>
      <c r="AU510" s="22"/>
      <c r="AV510" s="23"/>
      <c r="AW510" s="21">
        <v>4</v>
      </c>
      <c r="AX510" s="22">
        <v>3.25</v>
      </c>
      <c r="AY510" s="23">
        <v>369.96750000000003</v>
      </c>
      <c r="AZ510" s="21">
        <v>2</v>
      </c>
      <c r="BA510" s="22">
        <v>6.5</v>
      </c>
      <c r="BB510" s="23">
        <v>409.82500000000005</v>
      </c>
      <c r="BC510" s="21"/>
      <c r="BD510" s="22"/>
      <c r="BE510" s="23"/>
      <c r="BF510" s="24"/>
      <c r="BG510" s="25"/>
      <c r="BH510" s="26"/>
      <c r="BI510" s="24"/>
      <c r="BJ510" s="25"/>
      <c r="BK510" s="26"/>
      <c r="BL510" s="24">
        <v>2</v>
      </c>
      <c r="BM510" s="25">
        <v>1</v>
      </c>
      <c r="BN510" s="26">
        <v>81.430000000000007</v>
      </c>
      <c r="BO510" s="24"/>
      <c r="BP510" s="25"/>
      <c r="BQ510" s="26"/>
      <c r="BR510" s="21"/>
      <c r="BS510" s="22"/>
      <c r="BT510" s="23"/>
      <c r="BU510" s="21"/>
      <c r="BV510" s="22"/>
      <c r="BW510" s="23"/>
      <c r="BX510" s="21"/>
      <c r="BY510" s="22"/>
      <c r="BZ510" s="23"/>
      <c r="CA510" s="21"/>
      <c r="CB510" s="22"/>
      <c r="CC510" s="23"/>
      <c r="CD510" s="24"/>
      <c r="CE510" s="25"/>
      <c r="CF510" s="26"/>
      <c r="CG510" s="24"/>
      <c r="CH510" s="25"/>
      <c r="CI510" s="26"/>
      <c r="CJ510" s="24"/>
      <c r="CK510" s="25"/>
      <c r="CL510" s="26"/>
      <c r="CM510" s="21"/>
      <c r="CN510" s="22"/>
      <c r="CO510" s="23"/>
      <c r="CP510" s="21"/>
      <c r="CQ510" s="22"/>
      <c r="CR510" s="23"/>
    </row>
    <row r="511" spans="1:96" x14ac:dyDescent="0.25">
      <c r="A511" s="15" t="s">
        <v>1045</v>
      </c>
      <c r="B511" s="16" t="s">
        <v>1046</v>
      </c>
      <c r="C511" s="17">
        <v>255</v>
      </c>
      <c r="D511" s="18">
        <v>8.6</v>
      </c>
      <c r="E511" s="19">
        <v>598.41403921568588</v>
      </c>
      <c r="F511" s="20">
        <f t="shared" si="7"/>
        <v>0.76319999999999999</v>
      </c>
      <c r="G511" s="21">
        <v>6</v>
      </c>
      <c r="H511" s="22">
        <v>4.333333333333333</v>
      </c>
      <c r="I511" s="23">
        <v>557.8033333333334</v>
      </c>
      <c r="J511" s="21">
        <v>223</v>
      </c>
      <c r="K511" s="22">
        <v>8.7847533632286989</v>
      </c>
      <c r="L511" s="23">
        <v>596.96538116591933</v>
      </c>
      <c r="M511" s="21"/>
      <c r="N511" s="22"/>
      <c r="O511" s="23"/>
      <c r="P511" s="24">
        <v>6</v>
      </c>
      <c r="Q511" s="25">
        <v>8.8333333333333339</v>
      </c>
      <c r="R511" s="26">
        <v>657.72</v>
      </c>
      <c r="S511" s="24"/>
      <c r="T511" s="25"/>
      <c r="U511" s="26"/>
      <c r="V511" s="24">
        <v>12</v>
      </c>
      <c r="W511" s="25">
        <v>9.25</v>
      </c>
      <c r="X511" s="26">
        <v>673.85916666666674</v>
      </c>
      <c r="Y511" s="24"/>
      <c r="Z511" s="25"/>
      <c r="AA511" s="26"/>
      <c r="AB511" s="24">
        <v>2</v>
      </c>
      <c r="AC511" s="25">
        <v>7.5</v>
      </c>
      <c r="AD511" s="26">
        <v>638.875</v>
      </c>
      <c r="AE511" s="24">
        <v>1</v>
      </c>
      <c r="AF511" s="25">
        <v>7</v>
      </c>
      <c r="AG511" s="26">
        <v>486.18</v>
      </c>
      <c r="AH511" s="24">
        <v>2</v>
      </c>
      <c r="AI511" s="25">
        <v>8</v>
      </c>
      <c r="AJ511" s="26">
        <v>689.17500000000007</v>
      </c>
      <c r="AK511" s="21"/>
      <c r="AL511" s="22"/>
      <c r="AM511" s="23"/>
      <c r="AN511" s="21"/>
      <c r="AO511" s="22"/>
      <c r="AP511" s="23"/>
      <c r="AQ511" s="21"/>
      <c r="AR511" s="22"/>
      <c r="AS511" s="23"/>
      <c r="AT511" s="21"/>
      <c r="AU511" s="22"/>
      <c r="AV511" s="23"/>
      <c r="AW511" s="21"/>
      <c r="AX511" s="22"/>
      <c r="AY511" s="23"/>
      <c r="AZ511" s="21"/>
      <c r="BA511" s="22"/>
      <c r="BB511" s="23"/>
      <c r="BC511" s="21">
        <v>2</v>
      </c>
      <c r="BD511" s="22">
        <v>1</v>
      </c>
      <c r="BE511" s="23">
        <v>184.66499999999999</v>
      </c>
      <c r="BF511" s="24"/>
      <c r="BG511" s="25"/>
      <c r="BH511" s="26"/>
      <c r="BI511" s="24"/>
      <c r="BJ511" s="25"/>
      <c r="BK511" s="26"/>
      <c r="BL511" s="24">
        <v>1</v>
      </c>
      <c r="BM511" s="25">
        <v>4</v>
      </c>
      <c r="BN511" s="26">
        <v>581.24</v>
      </c>
      <c r="BO511" s="24"/>
      <c r="BP511" s="25"/>
      <c r="BQ511" s="26"/>
      <c r="BR511" s="21"/>
      <c r="BS511" s="22"/>
      <c r="BT511" s="23"/>
      <c r="BU511" s="21"/>
      <c r="BV511" s="22"/>
      <c r="BW511" s="23"/>
      <c r="BX511" s="21"/>
      <c r="BY511" s="22"/>
      <c r="BZ511" s="23"/>
      <c r="CA511" s="21"/>
      <c r="CB511" s="22"/>
      <c r="CC511" s="23"/>
      <c r="CD511" s="24"/>
      <c r="CE511" s="25"/>
      <c r="CF511" s="26"/>
      <c r="CG511" s="24"/>
      <c r="CH511" s="25"/>
      <c r="CI511" s="26"/>
      <c r="CJ511" s="24"/>
      <c r="CK511" s="25"/>
      <c r="CL511" s="26"/>
      <c r="CM511" s="21"/>
      <c r="CN511" s="22"/>
      <c r="CO511" s="23"/>
      <c r="CP511" s="21"/>
      <c r="CQ511" s="22"/>
      <c r="CR511" s="23"/>
    </row>
    <row r="512" spans="1:96" ht="31.5" x14ac:dyDescent="0.25">
      <c r="A512" s="27" t="s">
        <v>1047</v>
      </c>
      <c r="B512" s="28" t="s">
        <v>1048</v>
      </c>
      <c r="C512" s="29">
        <v>15</v>
      </c>
      <c r="D512" s="30">
        <v>4.0666666666666664</v>
      </c>
      <c r="E512" s="31">
        <v>3562.6566666666677</v>
      </c>
      <c r="F512" s="20">
        <f t="shared" si="7"/>
        <v>4.5435999999999996</v>
      </c>
      <c r="G512" s="32"/>
      <c r="H512" s="33"/>
      <c r="I512" s="34"/>
      <c r="J512" s="32">
        <v>4</v>
      </c>
      <c r="K512" s="33">
        <v>2.25</v>
      </c>
      <c r="L512" s="34">
        <v>6543.2800000000007</v>
      </c>
      <c r="M512" s="32">
        <v>4</v>
      </c>
      <c r="N512" s="33">
        <v>1.25</v>
      </c>
      <c r="O512" s="34">
        <v>2501.6325000000006</v>
      </c>
      <c r="P512" s="35"/>
      <c r="Q512" s="36"/>
      <c r="R512" s="37"/>
      <c r="S512" s="35"/>
      <c r="T512" s="36"/>
      <c r="U512" s="37"/>
      <c r="V512" s="35"/>
      <c r="W512" s="36"/>
      <c r="X512" s="37"/>
      <c r="Y512" s="35"/>
      <c r="Z512" s="36"/>
      <c r="AA512" s="37"/>
      <c r="AB512" s="35"/>
      <c r="AC512" s="36"/>
      <c r="AD512" s="37"/>
      <c r="AE512" s="35"/>
      <c r="AF512" s="36"/>
      <c r="AG512" s="37"/>
      <c r="AH512" s="35"/>
      <c r="AI512" s="36"/>
      <c r="AJ512" s="37"/>
      <c r="AK512" s="32">
        <v>1</v>
      </c>
      <c r="AL512" s="33">
        <v>7</v>
      </c>
      <c r="AM512" s="34">
        <v>3668.88</v>
      </c>
      <c r="AN512" s="32"/>
      <c r="AO512" s="33"/>
      <c r="AP512" s="34"/>
      <c r="AQ512" s="32"/>
      <c r="AR512" s="33"/>
      <c r="AS512" s="34"/>
      <c r="AT512" s="32"/>
      <c r="AU512" s="33"/>
      <c r="AV512" s="34"/>
      <c r="AW512" s="32"/>
      <c r="AX512" s="33"/>
      <c r="AY512" s="34"/>
      <c r="AZ512" s="32"/>
      <c r="BA512" s="33"/>
      <c r="BB512" s="34"/>
      <c r="BC512" s="32"/>
      <c r="BD512" s="33"/>
      <c r="BE512" s="34"/>
      <c r="BF512" s="35"/>
      <c r="BG512" s="36"/>
      <c r="BH512" s="37"/>
      <c r="BI512" s="35"/>
      <c r="BJ512" s="36"/>
      <c r="BK512" s="37"/>
      <c r="BL512" s="35"/>
      <c r="BM512" s="36"/>
      <c r="BN512" s="37"/>
      <c r="BO512" s="35"/>
      <c r="BP512" s="36"/>
      <c r="BQ512" s="37"/>
      <c r="BR512" s="32"/>
      <c r="BS512" s="33"/>
      <c r="BT512" s="34"/>
      <c r="BU512" s="32"/>
      <c r="BV512" s="33"/>
      <c r="BW512" s="34"/>
      <c r="BX512" s="32"/>
      <c r="BY512" s="33"/>
      <c r="BZ512" s="34"/>
      <c r="CA512" s="32"/>
      <c r="CB512" s="33"/>
      <c r="CC512" s="34"/>
      <c r="CD512" s="35">
        <v>6</v>
      </c>
      <c r="CE512" s="36">
        <v>6.666666666666667</v>
      </c>
      <c r="CF512" s="37">
        <v>2265.2199999999998</v>
      </c>
      <c r="CG512" s="35"/>
      <c r="CH512" s="36"/>
      <c r="CI512" s="37"/>
      <c r="CJ512" s="35"/>
      <c r="CK512" s="36"/>
      <c r="CL512" s="37"/>
      <c r="CM512" s="32"/>
      <c r="CN512" s="33"/>
      <c r="CO512" s="34"/>
      <c r="CP512" s="32"/>
      <c r="CQ512" s="33"/>
      <c r="CR512" s="34"/>
    </row>
    <row r="513" spans="1:96" ht="47.25" x14ac:dyDescent="0.25">
      <c r="A513" s="15" t="s">
        <v>1049</v>
      </c>
      <c r="B513" s="16" t="s">
        <v>1050</v>
      </c>
      <c r="C513" s="17">
        <v>362</v>
      </c>
      <c r="D513" s="18">
        <v>8.0441988950276251</v>
      </c>
      <c r="E513" s="19">
        <v>1207.0620441988942</v>
      </c>
      <c r="F513" s="20">
        <f t="shared" si="7"/>
        <v>1.5394000000000001</v>
      </c>
      <c r="G513" s="21">
        <v>88</v>
      </c>
      <c r="H513" s="22">
        <v>5.8181818181818183</v>
      </c>
      <c r="I513" s="23">
        <v>1097.7095454545452</v>
      </c>
      <c r="J513" s="21">
        <v>198</v>
      </c>
      <c r="K513" s="22">
        <v>9.4444444444444446</v>
      </c>
      <c r="L513" s="23">
        <v>1319.3876262626268</v>
      </c>
      <c r="M513" s="21">
        <v>1</v>
      </c>
      <c r="N513" s="22">
        <v>7</v>
      </c>
      <c r="O513" s="23">
        <v>1058.01</v>
      </c>
      <c r="P513" s="24">
        <v>2</v>
      </c>
      <c r="Q513" s="25">
        <v>2.5</v>
      </c>
      <c r="R513" s="26">
        <v>725.495</v>
      </c>
      <c r="S513" s="24">
        <v>1</v>
      </c>
      <c r="T513" s="25">
        <v>15</v>
      </c>
      <c r="U513" s="26">
        <v>1797.17</v>
      </c>
      <c r="V513" s="24">
        <v>12</v>
      </c>
      <c r="W513" s="25">
        <v>8.25</v>
      </c>
      <c r="X513" s="26">
        <v>1084.1816666666666</v>
      </c>
      <c r="Y513" s="24">
        <v>4</v>
      </c>
      <c r="Z513" s="25">
        <v>7.75</v>
      </c>
      <c r="AA513" s="26">
        <v>1187.8400000000001</v>
      </c>
      <c r="AB513" s="24">
        <v>15</v>
      </c>
      <c r="AC513" s="25">
        <v>9.3333333333333339</v>
      </c>
      <c r="AD513" s="26">
        <v>1500.6459999999997</v>
      </c>
      <c r="AE513" s="24">
        <v>2</v>
      </c>
      <c r="AF513" s="25">
        <v>8</v>
      </c>
      <c r="AG513" s="26">
        <v>970.62000000000012</v>
      </c>
      <c r="AH513" s="24">
        <v>9</v>
      </c>
      <c r="AI513" s="25">
        <v>6.7777777777777777</v>
      </c>
      <c r="AJ513" s="26">
        <v>861.85555555555538</v>
      </c>
      <c r="AK513" s="21">
        <v>2</v>
      </c>
      <c r="AL513" s="22">
        <v>4.5</v>
      </c>
      <c r="AM513" s="23">
        <v>934.52</v>
      </c>
      <c r="AN513" s="21">
        <v>5</v>
      </c>
      <c r="AO513" s="22">
        <v>6.6</v>
      </c>
      <c r="AP513" s="23">
        <v>961.62999999999988</v>
      </c>
      <c r="AQ513" s="21">
        <v>1</v>
      </c>
      <c r="AR513" s="22">
        <v>11</v>
      </c>
      <c r="AS513" s="23">
        <v>1141.3899999999999</v>
      </c>
      <c r="AT513" s="21">
        <v>3</v>
      </c>
      <c r="AU513" s="22">
        <v>9.3333333333333339</v>
      </c>
      <c r="AV513" s="23">
        <v>1148.05</v>
      </c>
      <c r="AW513" s="21">
        <v>14</v>
      </c>
      <c r="AX513" s="22">
        <v>4.6428571428571432</v>
      </c>
      <c r="AY513" s="23">
        <v>751.57928571428567</v>
      </c>
      <c r="AZ513" s="21"/>
      <c r="BA513" s="22"/>
      <c r="BB513" s="23"/>
      <c r="BC513" s="21">
        <v>1</v>
      </c>
      <c r="BD513" s="22">
        <v>1</v>
      </c>
      <c r="BE513" s="23">
        <v>695.2299999999999</v>
      </c>
      <c r="BF513" s="24"/>
      <c r="BG513" s="25"/>
      <c r="BH513" s="26"/>
      <c r="BI513" s="24"/>
      <c r="BJ513" s="25"/>
      <c r="BK513" s="26"/>
      <c r="BL513" s="24">
        <v>4</v>
      </c>
      <c r="BM513" s="25">
        <v>2.25</v>
      </c>
      <c r="BN513" s="26">
        <v>590.96499999999992</v>
      </c>
      <c r="BO513" s="24"/>
      <c r="BP513" s="25"/>
      <c r="BQ513" s="26"/>
      <c r="BR513" s="21"/>
      <c r="BS513" s="22"/>
      <c r="BT513" s="23"/>
      <c r="BU513" s="21"/>
      <c r="BV513" s="22"/>
      <c r="BW513" s="23"/>
      <c r="BX513" s="21"/>
      <c r="BY513" s="22"/>
      <c r="BZ513" s="23"/>
      <c r="CA513" s="21"/>
      <c r="CB513" s="22"/>
      <c r="CC513" s="23"/>
      <c r="CD513" s="24"/>
      <c r="CE513" s="25"/>
      <c r="CF513" s="26"/>
      <c r="CG513" s="24"/>
      <c r="CH513" s="25"/>
      <c r="CI513" s="26"/>
      <c r="CJ513" s="24"/>
      <c r="CK513" s="25"/>
      <c r="CL513" s="26"/>
      <c r="CM513" s="21"/>
      <c r="CN513" s="22"/>
      <c r="CO513" s="23"/>
      <c r="CP513" s="21"/>
      <c r="CQ513" s="22"/>
      <c r="CR513" s="23"/>
    </row>
    <row r="514" spans="1:96" ht="47.25" x14ac:dyDescent="0.25">
      <c r="A514" s="15" t="s">
        <v>1051</v>
      </c>
      <c r="B514" s="16" t="s">
        <v>1052</v>
      </c>
      <c r="C514" s="17">
        <v>1314</v>
      </c>
      <c r="D514" s="18">
        <v>4.2701674277016739</v>
      </c>
      <c r="E514" s="19">
        <v>805.59570776255634</v>
      </c>
      <c r="F514" s="20">
        <f t="shared" si="7"/>
        <v>1.0274000000000001</v>
      </c>
      <c r="G514" s="21">
        <v>338</v>
      </c>
      <c r="H514" s="22">
        <v>3.2218934911242605</v>
      </c>
      <c r="I514" s="23">
        <v>769.30834319526753</v>
      </c>
      <c r="J514" s="21">
        <v>275</v>
      </c>
      <c r="K514" s="22">
        <v>5.7309090909090905</v>
      </c>
      <c r="L514" s="23">
        <v>907.73334545454532</v>
      </c>
      <c r="M514" s="21">
        <v>4</v>
      </c>
      <c r="N514" s="22">
        <v>3</v>
      </c>
      <c r="O514" s="23">
        <v>777.91</v>
      </c>
      <c r="P514" s="24">
        <v>42</v>
      </c>
      <c r="Q514" s="25">
        <v>2.1666666666666665</v>
      </c>
      <c r="R514" s="26">
        <v>605.20547619047625</v>
      </c>
      <c r="S514" s="24">
        <v>75</v>
      </c>
      <c r="T514" s="25">
        <v>3.5333333333333332</v>
      </c>
      <c r="U514" s="26">
        <v>838.67466666666678</v>
      </c>
      <c r="V514" s="24">
        <v>87</v>
      </c>
      <c r="W514" s="25">
        <v>3.8735632183908044</v>
      </c>
      <c r="X514" s="26">
        <v>701.19678160919511</v>
      </c>
      <c r="Y514" s="24">
        <v>175</v>
      </c>
      <c r="Z514" s="25">
        <v>5.2457142857142856</v>
      </c>
      <c r="AA514" s="26">
        <v>877.29005714285722</v>
      </c>
      <c r="AB514" s="24">
        <v>8</v>
      </c>
      <c r="AC514" s="25">
        <v>4.5</v>
      </c>
      <c r="AD514" s="26">
        <v>1047.6999999999998</v>
      </c>
      <c r="AE514" s="24">
        <v>40</v>
      </c>
      <c r="AF514" s="25">
        <v>7.8250000000000002</v>
      </c>
      <c r="AG514" s="26">
        <v>1037.2255</v>
      </c>
      <c r="AH514" s="24">
        <v>37</v>
      </c>
      <c r="AI514" s="25">
        <v>4.7837837837837842</v>
      </c>
      <c r="AJ514" s="26">
        <v>749.82270270270271</v>
      </c>
      <c r="AK514" s="21">
        <v>29</v>
      </c>
      <c r="AL514" s="22">
        <v>3.2758620689655173</v>
      </c>
      <c r="AM514" s="23">
        <v>725.13551724137938</v>
      </c>
      <c r="AN514" s="21">
        <v>4</v>
      </c>
      <c r="AO514" s="22">
        <v>6.25</v>
      </c>
      <c r="AP514" s="23">
        <v>1017.0525000000001</v>
      </c>
      <c r="AQ514" s="21">
        <v>6</v>
      </c>
      <c r="AR514" s="22">
        <v>3.5</v>
      </c>
      <c r="AS514" s="23">
        <v>658.37833333333322</v>
      </c>
      <c r="AT514" s="21">
        <v>47</v>
      </c>
      <c r="AU514" s="22">
        <v>4.1702127659574471</v>
      </c>
      <c r="AV514" s="23">
        <v>827.40510638297894</v>
      </c>
      <c r="AW514" s="21">
        <v>31</v>
      </c>
      <c r="AX514" s="22">
        <v>4.064516129032258</v>
      </c>
      <c r="AY514" s="23">
        <v>727.41322580645181</v>
      </c>
      <c r="AZ514" s="21">
        <v>16</v>
      </c>
      <c r="BA514" s="22">
        <v>4.5</v>
      </c>
      <c r="BB514" s="23">
        <v>910.10874999999987</v>
      </c>
      <c r="BC514" s="21"/>
      <c r="BD514" s="22"/>
      <c r="BE514" s="23"/>
      <c r="BF514" s="24">
        <v>28</v>
      </c>
      <c r="BG514" s="25">
        <v>4.1785714285714288</v>
      </c>
      <c r="BH514" s="26">
        <v>703.53035714285738</v>
      </c>
      <c r="BI514" s="24"/>
      <c r="BJ514" s="25"/>
      <c r="BK514" s="26"/>
      <c r="BL514" s="24">
        <v>41</v>
      </c>
      <c r="BM514" s="25">
        <v>2.2926829268292681</v>
      </c>
      <c r="BN514" s="26">
        <v>596.13804878048768</v>
      </c>
      <c r="BO514" s="24">
        <v>31</v>
      </c>
      <c r="BP514" s="25">
        <v>1.6451612903225807</v>
      </c>
      <c r="BQ514" s="26">
        <v>520.56612903225823</v>
      </c>
      <c r="BR514" s="21"/>
      <c r="BS514" s="22"/>
      <c r="BT514" s="23"/>
      <c r="BU514" s="21"/>
      <c r="BV514" s="22"/>
      <c r="BW514" s="23"/>
      <c r="BX514" s="21"/>
      <c r="BY514" s="22"/>
      <c r="BZ514" s="23"/>
      <c r="CA514" s="21"/>
      <c r="CB514" s="22"/>
      <c r="CC514" s="23"/>
      <c r="CD514" s="24"/>
      <c r="CE514" s="25"/>
      <c r="CF514" s="26"/>
      <c r="CG514" s="24"/>
      <c r="CH514" s="25"/>
      <c r="CI514" s="26"/>
      <c r="CJ514" s="24"/>
      <c r="CK514" s="25"/>
      <c r="CL514" s="26"/>
      <c r="CM514" s="21"/>
      <c r="CN514" s="22"/>
      <c r="CO514" s="23"/>
      <c r="CP514" s="21"/>
      <c r="CQ514" s="22"/>
      <c r="CR514" s="23"/>
    </row>
    <row r="515" spans="1:96" x14ac:dyDescent="0.25">
      <c r="A515" s="15" t="s">
        <v>1053</v>
      </c>
      <c r="B515" s="16" t="s">
        <v>1054</v>
      </c>
      <c r="C515" s="17">
        <v>9</v>
      </c>
      <c r="D515" s="18">
        <v>4.5555555555555554</v>
      </c>
      <c r="E515" s="19">
        <v>994.54333333333329</v>
      </c>
      <c r="F515" s="20">
        <f t="shared" si="7"/>
        <v>1.2684</v>
      </c>
      <c r="G515" s="21">
        <v>1</v>
      </c>
      <c r="H515" s="22">
        <v>1</v>
      </c>
      <c r="I515" s="23">
        <v>373.59000000000003</v>
      </c>
      <c r="J515" s="21">
        <v>8</v>
      </c>
      <c r="K515" s="22">
        <v>5</v>
      </c>
      <c r="L515" s="23">
        <v>1072.1624999999999</v>
      </c>
      <c r="M515" s="21"/>
      <c r="N515" s="22"/>
      <c r="O515" s="23"/>
      <c r="P515" s="24"/>
      <c r="Q515" s="25"/>
      <c r="R515" s="26"/>
      <c r="S515" s="24"/>
      <c r="T515" s="25"/>
      <c r="U515" s="26"/>
      <c r="V515" s="24"/>
      <c r="W515" s="25"/>
      <c r="X515" s="26"/>
      <c r="Y515" s="24"/>
      <c r="Z515" s="25"/>
      <c r="AA515" s="26"/>
      <c r="AB515" s="24"/>
      <c r="AC515" s="25"/>
      <c r="AD515" s="26"/>
      <c r="AE515" s="24"/>
      <c r="AF515" s="25"/>
      <c r="AG515" s="26"/>
      <c r="AH515" s="24"/>
      <c r="AI515" s="25"/>
      <c r="AJ515" s="26"/>
      <c r="AK515" s="21"/>
      <c r="AL515" s="22"/>
      <c r="AM515" s="23"/>
      <c r="AN515" s="21"/>
      <c r="AO515" s="22"/>
      <c r="AP515" s="23"/>
      <c r="AQ515" s="21"/>
      <c r="AR515" s="22"/>
      <c r="AS515" s="23"/>
      <c r="AT515" s="21"/>
      <c r="AU515" s="22"/>
      <c r="AV515" s="23"/>
      <c r="AW515" s="21"/>
      <c r="AX515" s="22"/>
      <c r="AY515" s="23"/>
      <c r="AZ515" s="21"/>
      <c r="BA515" s="22"/>
      <c r="BB515" s="23"/>
      <c r="BC515" s="21"/>
      <c r="BD515" s="22"/>
      <c r="BE515" s="23"/>
      <c r="BF515" s="24"/>
      <c r="BG515" s="25"/>
      <c r="BH515" s="26"/>
      <c r="BI515" s="24"/>
      <c r="BJ515" s="25"/>
      <c r="BK515" s="26"/>
      <c r="BL515" s="24"/>
      <c r="BM515" s="25"/>
      <c r="BN515" s="26"/>
      <c r="BO515" s="24"/>
      <c r="BP515" s="25"/>
      <c r="BQ515" s="26"/>
      <c r="BR515" s="21"/>
      <c r="BS515" s="22"/>
      <c r="BT515" s="23"/>
      <c r="BU515" s="21"/>
      <c r="BV515" s="22"/>
      <c r="BW515" s="23"/>
      <c r="BX515" s="21"/>
      <c r="BY515" s="22"/>
      <c r="BZ515" s="23"/>
      <c r="CA515" s="21"/>
      <c r="CB515" s="22"/>
      <c r="CC515" s="23"/>
      <c r="CD515" s="24"/>
      <c r="CE515" s="25"/>
      <c r="CF515" s="26"/>
      <c r="CG515" s="24"/>
      <c r="CH515" s="25"/>
      <c r="CI515" s="26"/>
      <c r="CJ515" s="24"/>
      <c r="CK515" s="25"/>
      <c r="CL515" s="26"/>
      <c r="CM515" s="21"/>
      <c r="CN515" s="22"/>
      <c r="CO515" s="23"/>
      <c r="CP515" s="21"/>
      <c r="CQ515" s="22"/>
      <c r="CR515" s="23"/>
    </row>
    <row r="516" spans="1:96" x14ac:dyDescent="0.25">
      <c r="A516" s="15" t="s">
        <v>1055</v>
      </c>
      <c r="B516" s="16" t="s">
        <v>1056</v>
      </c>
      <c r="C516" s="17">
        <v>32</v>
      </c>
      <c r="D516" s="18">
        <v>3.875</v>
      </c>
      <c r="E516" s="19">
        <v>1533.4618750000002</v>
      </c>
      <c r="F516" s="20">
        <f t="shared" si="7"/>
        <v>1.9557</v>
      </c>
      <c r="G516" s="21">
        <v>16</v>
      </c>
      <c r="H516" s="22">
        <v>1.625</v>
      </c>
      <c r="I516" s="23">
        <v>2071.2725</v>
      </c>
      <c r="J516" s="21">
        <v>16</v>
      </c>
      <c r="K516" s="22">
        <v>6.125</v>
      </c>
      <c r="L516" s="23">
        <v>995.65125000000012</v>
      </c>
      <c r="M516" s="21"/>
      <c r="N516" s="22"/>
      <c r="O516" s="23"/>
      <c r="P516" s="24"/>
      <c r="Q516" s="25"/>
      <c r="R516" s="26"/>
      <c r="S516" s="24"/>
      <c r="T516" s="25"/>
      <c r="U516" s="26"/>
      <c r="V516" s="24"/>
      <c r="W516" s="25"/>
      <c r="X516" s="26"/>
      <c r="Y516" s="24"/>
      <c r="Z516" s="25"/>
      <c r="AA516" s="26"/>
      <c r="AB516" s="24"/>
      <c r="AC516" s="25"/>
      <c r="AD516" s="26"/>
      <c r="AE516" s="24"/>
      <c r="AF516" s="25"/>
      <c r="AG516" s="26"/>
      <c r="AH516" s="24"/>
      <c r="AI516" s="25"/>
      <c r="AJ516" s="26"/>
      <c r="AK516" s="21"/>
      <c r="AL516" s="22"/>
      <c r="AM516" s="23"/>
      <c r="AN516" s="21"/>
      <c r="AO516" s="22"/>
      <c r="AP516" s="23"/>
      <c r="AQ516" s="21"/>
      <c r="AR516" s="22"/>
      <c r="AS516" s="23"/>
      <c r="AT516" s="21"/>
      <c r="AU516" s="22"/>
      <c r="AV516" s="23"/>
      <c r="AW516" s="21"/>
      <c r="AX516" s="22"/>
      <c r="AY516" s="23"/>
      <c r="AZ516" s="21"/>
      <c r="BA516" s="22"/>
      <c r="BB516" s="23"/>
      <c r="BC516" s="21"/>
      <c r="BD516" s="22"/>
      <c r="BE516" s="23"/>
      <c r="BF516" s="24"/>
      <c r="BG516" s="25"/>
      <c r="BH516" s="26"/>
      <c r="BI516" s="24"/>
      <c r="BJ516" s="25"/>
      <c r="BK516" s="26"/>
      <c r="BL516" s="24"/>
      <c r="BM516" s="25"/>
      <c r="BN516" s="26"/>
      <c r="BO516" s="24"/>
      <c r="BP516" s="25"/>
      <c r="BQ516" s="26"/>
      <c r="BR516" s="21"/>
      <c r="BS516" s="22"/>
      <c r="BT516" s="23"/>
      <c r="BU516" s="21"/>
      <c r="BV516" s="22"/>
      <c r="BW516" s="23"/>
      <c r="BX516" s="21"/>
      <c r="BY516" s="22"/>
      <c r="BZ516" s="23"/>
      <c r="CA516" s="21"/>
      <c r="CB516" s="22"/>
      <c r="CC516" s="23"/>
      <c r="CD516" s="24"/>
      <c r="CE516" s="25"/>
      <c r="CF516" s="26"/>
      <c r="CG516" s="24"/>
      <c r="CH516" s="25"/>
      <c r="CI516" s="26"/>
      <c r="CJ516" s="24"/>
      <c r="CK516" s="25"/>
      <c r="CL516" s="26"/>
      <c r="CM516" s="21"/>
      <c r="CN516" s="22"/>
      <c r="CO516" s="23"/>
      <c r="CP516" s="21"/>
      <c r="CQ516" s="22"/>
      <c r="CR516" s="23"/>
    </row>
    <row r="517" spans="1:96" ht="31.5" x14ac:dyDescent="0.25">
      <c r="A517" s="15" t="s">
        <v>1057</v>
      </c>
      <c r="B517" s="16" t="s">
        <v>1058</v>
      </c>
      <c r="C517" s="17">
        <v>28</v>
      </c>
      <c r="D517" s="18">
        <v>5.3928571428571432</v>
      </c>
      <c r="E517" s="19">
        <v>2829.3510714285726</v>
      </c>
      <c r="F517" s="20">
        <f t="shared" si="7"/>
        <v>3.6084000000000001</v>
      </c>
      <c r="G517" s="21">
        <v>19</v>
      </c>
      <c r="H517" s="22">
        <v>2.5789473684210527</v>
      </c>
      <c r="I517" s="23">
        <v>2948.7252631578945</v>
      </c>
      <c r="J517" s="21">
        <v>9</v>
      </c>
      <c r="K517" s="22">
        <v>11.333333333333334</v>
      </c>
      <c r="L517" s="23">
        <v>2577.338888888889</v>
      </c>
      <c r="M517" s="21"/>
      <c r="N517" s="22"/>
      <c r="O517" s="23"/>
      <c r="P517" s="24"/>
      <c r="Q517" s="25"/>
      <c r="R517" s="26"/>
      <c r="S517" s="24"/>
      <c r="T517" s="25"/>
      <c r="U517" s="26"/>
      <c r="V517" s="24"/>
      <c r="W517" s="25"/>
      <c r="X517" s="26"/>
      <c r="Y517" s="24"/>
      <c r="Z517" s="25"/>
      <c r="AA517" s="26"/>
      <c r="AB517" s="24"/>
      <c r="AC517" s="25"/>
      <c r="AD517" s="26"/>
      <c r="AE517" s="24"/>
      <c r="AF517" s="25"/>
      <c r="AG517" s="26"/>
      <c r="AH517" s="24"/>
      <c r="AI517" s="25"/>
      <c r="AJ517" s="26"/>
      <c r="AK517" s="21"/>
      <c r="AL517" s="22"/>
      <c r="AM517" s="23"/>
      <c r="AN517" s="21"/>
      <c r="AO517" s="22"/>
      <c r="AP517" s="23"/>
      <c r="AQ517" s="21"/>
      <c r="AR517" s="22"/>
      <c r="AS517" s="23"/>
      <c r="AT517" s="21"/>
      <c r="AU517" s="22"/>
      <c r="AV517" s="23"/>
      <c r="AW517" s="21"/>
      <c r="AX517" s="22"/>
      <c r="AY517" s="23"/>
      <c r="AZ517" s="21"/>
      <c r="BA517" s="22"/>
      <c r="BB517" s="23"/>
      <c r="BC517" s="21"/>
      <c r="BD517" s="22"/>
      <c r="BE517" s="23"/>
      <c r="BF517" s="24"/>
      <c r="BG517" s="25"/>
      <c r="BH517" s="26"/>
      <c r="BI517" s="24"/>
      <c r="BJ517" s="25"/>
      <c r="BK517" s="26"/>
      <c r="BL517" s="24"/>
      <c r="BM517" s="25"/>
      <c r="BN517" s="26"/>
      <c r="BO517" s="24"/>
      <c r="BP517" s="25"/>
      <c r="BQ517" s="26"/>
      <c r="BR517" s="21"/>
      <c r="BS517" s="22"/>
      <c r="BT517" s="23"/>
      <c r="BU517" s="21"/>
      <c r="BV517" s="22"/>
      <c r="BW517" s="23"/>
      <c r="BX517" s="21"/>
      <c r="BY517" s="22"/>
      <c r="BZ517" s="23"/>
      <c r="CA517" s="21"/>
      <c r="CB517" s="22"/>
      <c r="CC517" s="23"/>
      <c r="CD517" s="24"/>
      <c r="CE517" s="25"/>
      <c r="CF517" s="26"/>
      <c r="CG517" s="24"/>
      <c r="CH517" s="25"/>
      <c r="CI517" s="26"/>
      <c r="CJ517" s="24"/>
      <c r="CK517" s="25"/>
      <c r="CL517" s="26"/>
      <c r="CM517" s="21"/>
      <c r="CN517" s="22"/>
      <c r="CO517" s="23"/>
      <c r="CP517" s="21"/>
      <c r="CQ517" s="22"/>
      <c r="CR517" s="23"/>
    </row>
    <row r="518" spans="1:96" x14ac:dyDescent="0.25">
      <c r="A518" s="27" t="s">
        <v>1059</v>
      </c>
      <c r="B518" s="28" t="s">
        <v>1060</v>
      </c>
      <c r="C518" s="29">
        <v>23</v>
      </c>
      <c r="D518" s="30">
        <v>4.1304347826086953</v>
      </c>
      <c r="E518" s="31">
        <v>741.95130434782618</v>
      </c>
      <c r="F518" s="20">
        <f t="shared" si="7"/>
        <v>0.94620000000000004</v>
      </c>
      <c r="G518" s="32">
        <v>10</v>
      </c>
      <c r="H518" s="33">
        <v>4.0999999999999996</v>
      </c>
      <c r="I518" s="34">
        <v>850.81799999999987</v>
      </c>
      <c r="J518" s="32">
        <v>9</v>
      </c>
      <c r="K518" s="33">
        <v>4.5555555555555554</v>
      </c>
      <c r="L518" s="34">
        <v>649.34</v>
      </c>
      <c r="M518" s="32"/>
      <c r="N518" s="33"/>
      <c r="O518" s="34"/>
      <c r="P518" s="35"/>
      <c r="Q518" s="36"/>
      <c r="R518" s="37"/>
      <c r="S518" s="35"/>
      <c r="T518" s="36"/>
      <c r="U518" s="37"/>
      <c r="V518" s="35">
        <v>2</v>
      </c>
      <c r="W518" s="36">
        <v>4</v>
      </c>
      <c r="X518" s="37">
        <v>273.97500000000002</v>
      </c>
      <c r="Y518" s="35">
        <v>2</v>
      </c>
      <c r="Z518" s="36">
        <v>2.5</v>
      </c>
      <c r="AA518" s="37">
        <v>1082.345</v>
      </c>
      <c r="AB518" s="35"/>
      <c r="AC518" s="36"/>
      <c r="AD518" s="37"/>
      <c r="AE518" s="35"/>
      <c r="AF518" s="36"/>
      <c r="AG518" s="37"/>
      <c r="AH518" s="35"/>
      <c r="AI518" s="36"/>
      <c r="AJ518" s="37"/>
      <c r="AK518" s="32"/>
      <c r="AL518" s="33"/>
      <c r="AM518" s="34"/>
      <c r="AN518" s="32"/>
      <c r="AO518" s="33"/>
      <c r="AP518" s="34"/>
      <c r="AQ518" s="32"/>
      <c r="AR518" s="33"/>
      <c r="AS518" s="34"/>
      <c r="AT518" s="32"/>
      <c r="AU518" s="33"/>
      <c r="AV518" s="34"/>
      <c r="AW518" s="32"/>
      <c r="AX518" s="33"/>
      <c r="AY518" s="34"/>
      <c r="AZ518" s="32"/>
      <c r="BA518" s="33"/>
      <c r="BB518" s="34"/>
      <c r="BC518" s="32"/>
      <c r="BD518" s="33"/>
      <c r="BE518" s="34"/>
      <c r="BF518" s="35"/>
      <c r="BG518" s="36"/>
      <c r="BH518" s="37"/>
      <c r="BI518" s="35"/>
      <c r="BJ518" s="36"/>
      <c r="BK518" s="37"/>
      <c r="BL518" s="35"/>
      <c r="BM518" s="36"/>
      <c r="BN518" s="37"/>
      <c r="BO518" s="35"/>
      <c r="BP518" s="36"/>
      <c r="BQ518" s="37"/>
      <c r="BR518" s="32"/>
      <c r="BS518" s="33"/>
      <c r="BT518" s="34"/>
      <c r="BU518" s="32"/>
      <c r="BV518" s="33"/>
      <c r="BW518" s="34"/>
      <c r="BX518" s="32"/>
      <c r="BY518" s="33"/>
      <c r="BZ518" s="34"/>
      <c r="CA518" s="32"/>
      <c r="CB518" s="33"/>
      <c r="CC518" s="34"/>
      <c r="CD518" s="35"/>
      <c r="CE518" s="36"/>
      <c r="CF518" s="37"/>
      <c r="CG518" s="35"/>
      <c r="CH518" s="36"/>
      <c r="CI518" s="37"/>
      <c r="CJ518" s="35"/>
      <c r="CK518" s="36"/>
      <c r="CL518" s="37"/>
      <c r="CM518" s="32"/>
      <c r="CN518" s="33"/>
      <c r="CO518" s="34"/>
      <c r="CP518" s="32"/>
      <c r="CQ518" s="33"/>
      <c r="CR518" s="34"/>
    </row>
    <row r="519" spans="1:96" x14ac:dyDescent="0.25">
      <c r="A519" s="15" t="s">
        <v>1061</v>
      </c>
      <c r="B519" s="16" t="s">
        <v>1062</v>
      </c>
      <c r="C519" s="17">
        <v>22</v>
      </c>
      <c r="D519" s="18">
        <v>3.5909090909090908</v>
      </c>
      <c r="E519" s="19">
        <v>367.96954545454543</v>
      </c>
      <c r="F519" s="20">
        <f t="shared" ref="F519:F578" si="8">ROUND(E519/784.11,4)</f>
        <v>0.46929999999999999</v>
      </c>
      <c r="G519" s="21">
        <v>5</v>
      </c>
      <c r="H519" s="22">
        <v>3.4</v>
      </c>
      <c r="I519" s="23">
        <v>362.03799999999995</v>
      </c>
      <c r="J519" s="21">
        <v>3</v>
      </c>
      <c r="K519" s="22">
        <v>5</v>
      </c>
      <c r="L519" s="23">
        <v>348.28333333333336</v>
      </c>
      <c r="M519" s="21">
        <v>12</v>
      </c>
      <c r="N519" s="22">
        <v>1.4166666666666667</v>
      </c>
      <c r="O519" s="23">
        <v>216.91583333333335</v>
      </c>
      <c r="P519" s="24">
        <v>2</v>
      </c>
      <c r="Q519" s="25">
        <v>15</v>
      </c>
      <c r="R519" s="26">
        <v>1318.65</v>
      </c>
      <c r="S519" s="24"/>
      <c r="T519" s="25"/>
      <c r="U519" s="26"/>
      <c r="V519" s="24"/>
      <c r="W519" s="25"/>
      <c r="X519" s="26"/>
      <c r="Y519" s="24"/>
      <c r="Z519" s="25"/>
      <c r="AA519" s="26"/>
      <c r="AB519" s="24"/>
      <c r="AC519" s="25"/>
      <c r="AD519" s="26"/>
      <c r="AE519" s="24"/>
      <c r="AF519" s="25"/>
      <c r="AG519" s="26"/>
      <c r="AH519" s="24"/>
      <c r="AI519" s="25"/>
      <c r="AJ519" s="26"/>
      <c r="AK519" s="21"/>
      <c r="AL519" s="22"/>
      <c r="AM519" s="23"/>
      <c r="AN519" s="21"/>
      <c r="AO519" s="22"/>
      <c r="AP519" s="23"/>
      <c r="AQ519" s="21"/>
      <c r="AR519" s="22"/>
      <c r="AS519" s="23"/>
      <c r="AT519" s="21"/>
      <c r="AU519" s="22"/>
      <c r="AV519" s="23"/>
      <c r="AW519" s="21"/>
      <c r="AX519" s="22"/>
      <c r="AY519" s="23"/>
      <c r="AZ519" s="21"/>
      <c r="BA519" s="22"/>
      <c r="BB519" s="23"/>
      <c r="BC519" s="21"/>
      <c r="BD519" s="22"/>
      <c r="BE519" s="23"/>
      <c r="BF519" s="24"/>
      <c r="BG519" s="25"/>
      <c r="BH519" s="26"/>
      <c r="BI519" s="24"/>
      <c r="BJ519" s="25"/>
      <c r="BK519" s="26"/>
      <c r="BL519" s="24"/>
      <c r="BM519" s="25"/>
      <c r="BN519" s="26"/>
      <c r="BO519" s="24"/>
      <c r="BP519" s="25"/>
      <c r="BQ519" s="26"/>
      <c r="BR519" s="21"/>
      <c r="BS519" s="22"/>
      <c r="BT519" s="23"/>
      <c r="BU519" s="21"/>
      <c r="BV519" s="22"/>
      <c r="BW519" s="23"/>
      <c r="BX519" s="21"/>
      <c r="BY519" s="22"/>
      <c r="BZ519" s="23"/>
      <c r="CA519" s="21"/>
      <c r="CB519" s="22"/>
      <c r="CC519" s="23"/>
      <c r="CD519" s="24"/>
      <c r="CE519" s="25"/>
      <c r="CF519" s="26"/>
      <c r="CG519" s="24"/>
      <c r="CH519" s="25"/>
      <c r="CI519" s="26"/>
      <c r="CJ519" s="24"/>
      <c r="CK519" s="25"/>
      <c r="CL519" s="26"/>
      <c r="CM519" s="21"/>
      <c r="CN519" s="22"/>
      <c r="CO519" s="23"/>
      <c r="CP519" s="21"/>
      <c r="CQ519" s="22"/>
      <c r="CR519" s="23"/>
    </row>
    <row r="520" spans="1:96" x14ac:dyDescent="0.25">
      <c r="A520" s="15" t="s">
        <v>1063</v>
      </c>
      <c r="B520" s="16" t="s">
        <v>1064</v>
      </c>
      <c r="C520" s="17">
        <v>151</v>
      </c>
      <c r="D520" s="18">
        <v>6.8675496688741724</v>
      </c>
      <c r="E520" s="19">
        <v>831.62668874172175</v>
      </c>
      <c r="F520" s="20">
        <f t="shared" si="8"/>
        <v>1.0606</v>
      </c>
      <c r="G520" s="21">
        <v>64</v>
      </c>
      <c r="H520" s="22">
        <v>5.640625</v>
      </c>
      <c r="I520" s="23">
        <v>801.40937499999984</v>
      </c>
      <c r="J520" s="21">
        <v>8</v>
      </c>
      <c r="K520" s="22">
        <v>11.5</v>
      </c>
      <c r="L520" s="23">
        <v>1455.6487500000001</v>
      </c>
      <c r="M520" s="21">
        <v>33</v>
      </c>
      <c r="N520" s="22">
        <v>6.9090909090909092</v>
      </c>
      <c r="O520" s="23">
        <v>922.05090909090904</v>
      </c>
      <c r="P520" s="24"/>
      <c r="Q520" s="25"/>
      <c r="R520" s="26"/>
      <c r="S520" s="24">
        <v>4</v>
      </c>
      <c r="T520" s="25">
        <v>12.5</v>
      </c>
      <c r="U520" s="26">
        <v>1011.3824999999999</v>
      </c>
      <c r="V520" s="24">
        <v>5</v>
      </c>
      <c r="W520" s="25">
        <v>7.4</v>
      </c>
      <c r="X520" s="26">
        <v>655.17000000000007</v>
      </c>
      <c r="Y520" s="24">
        <v>9</v>
      </c>
      <c r="Z520" s="25">
        <v>6.8888888888888893</v>
      </c>
      <c r="AA520" s="26">
        <v>623.33000000000015</v>
      </c>
      <c r="AB520" s="24"/>
      <c r="AC520" s="25"/>
      <c r="AD520" s="26"/>
      <c r="AE520" s="24">
        <v>13</v>
      </c>
      <c r="AF520" s="25">
        <v>7.5384615384615383</v>
      </c>
      <c r="AG520" s="26">
        <v>740.20923076923077</v>
      </c>
      <c r="AH520" s="24"/>
      <c r="AI520" s="25"/>
      <c r="AJ520" s="26"/>
      <c r="AK520" s="21">
        <v>6</v>
      </c>
      <c r="AL520" s="22">
        <v>5.5</v>
      </c>
      <c r="AM520" s="23">
        <v>577.94166666666672</v>
      </c>
      <c r="AN520" s="21"/>
      <c r="AO520" s="22"/>
      <c r="AP520" s="23"/>
      <c r="AQ520" s="21"/>
      <c r="AR520" s="22"/>
      <c r="AS520" s="23"/>
      <c r="AT520" s="21"/>
      <c r="AU520" s="22"/>
      <c r="AV520" s="23"/>
      <c r="AW520" s="21"/>
      <c r="AX520" s="22"/>
      <c r="AY520" s="23"/>
      <c r="AZ520" s="21">
        <v>3</v>
      </c>
      <c r="BA520" s="22">
        <v>5.666666666666667</v>
      </c>
      <c r="BB520" s="23">
        <v>669.31999999999994</v>
      </c>
      <c r="BC520" s="21"/>
      <c r="BD520" s="22"/>
      <c r="BE520" s="23"/>
      <c r="BF520" s="24">
        <v>2</v>
      </c>
      <c r="BG520" s="25">
        <v>2.5</v>
      </c>
      <c r="BH520" s="26">
        <v>243.875</v>
      </c>
      <c r="BI520" s="24"/>
      <c r="BJ520" s="25"/>
      <c r="BK520" s="26"/>
      <c r="BL520" s="24">
        <v>4</v>
      </c>
      <c r="BM520" s="25">
        <v>13.5</v>
      </c>
      <c r="BN520" s="26">
        <v>923.78250000000003</v>
      </c>
      <c r="BO520" s="24"/>
      <c r="BP520" s="25"/>
      <c r="BQ520" s="26"/>
      <c r="BR520" s="21"/>
      <c r="BS520" s="22"/>
      <c r="BT520" s="23"/>
      <c r="BU520" s="21"/>
      <c r="BV520" s="22"/>
      <c r="BW520" s="23"/>
      <c r="BX520" s="21"/>
      <c r="BY520" s="22"/>
      <c r="BZ520" s="23"/>
      <c r="CA520" s="21"/>
      <c r="CB520" s="22"/>
      <c r="CC520" s="23"/>
      <c r="CD520" s="24"/>
      <c r="CE520" s="25"/>
      <c r="CF520" s="26"/>
      <c r="CG520" s="24"/>
      <c r="CH520" s="25"/>
      <c r="CI520" s="26"/>
      <c r="CJ520" s="24"/>
      <c r="CK520" s="25"/>
      <c r="CL520" s="26"/>
      <c r="CM520" s="21"/>
      <c r="CN520" s="22"/>
      <c r="CO520" s="23"/>
      <c r="CP520" s="21"/>
      <c r="CQ520" s="22"/>
      <c r="CR520" s="23"/>
    </row>
    <row r="521" spans="1:96" x14ac:dyDescent="0.25">
      <c r="A521" s="15" t="s">
        <v>1065</v>
      </c>
      <c r="B521" s="16" t="s">
        <v>1066</v>
      </c>
      <c r="C521" s="17">
        <v>375</v>
      </c>
      <c r="D521" s="18">
        <v>7.7973333333333334</v>
      </c>
      <c r="E521" s="19">
        <v>990.08429333333333</v>
      </c>
      <c r="F521" s="20">
        <f t="shared" si="8"/>
        <v>1.2626999999999999</v>
      </c>
      <c r="G521" s="21">
        <v>120</v>
      </c>
      <c r="H521" s="22">
        <v>8.2333333333333325</v>
      </c>
      <c r="I521" s="23">
        <v>1215.0749166666669</v>
      </c>
      <c r="J521" s="21">
        <v>28</v>
      </c>
      <c r="K521" s="22">
        <v>14.642857142857142</v>
      </c>
      <c r="L521" s="23">
        <v>1333.7653571428568</v>
      </c>
      <c r="M521" s="21">
        <v>181</v>
      </c>
      <c r="N521" s="22">
        <v>5.4696132596685079</v>
      </c>
      <c r="O521" s="23">
        <v>764.89237569060799</v>
      </c>
      <c r="P521" s="24">
        <v>7</v>
      </c>
      <c r="Q521" s="25">
        <v>13.285714285714286</v>
      </c>
      <c r="R521" s="26">
        <v>1348.8671428571429</v>
      </c>
      <c r="S521" s="24">
        <v>7</v>
      </c>
      <c r="T521" s="25">
        <v>15.285714285714286</v>
      </c>
      <c r="U521" s="26">
        <v>1163.4085714285716</v>
      </c>
      <c r="V521" s="24">
        <v>13</v>
      </c>
      <c r="W521" s="25">
        <v>15.076923076923077</v>
      </c>
      <c r="X521" s="26">
        <v>1342.5823076923077</v>
      </c>
      <c r="Y521" s="24">
        <v>4</v>
      </c>
      <c r="Z521" s="25">
        <v>10.75</v>
      </c>
      <c r="AA521" s="26">
        <v>995.20249999999987</v>
      </c>
      <c r="AB521" s="24"/>
      <c r="AC521" s="25"/>
      <c r="AD521" s="26"/>
      <c r="AE521" s="24">
        <v>3</v>
      </c>
      <c r="AF521" s="25">
        <v>5.333333333333333</v>
      </c>
      <c r="AG521" s="26">
        <v>524.91999999999996</v>
      </c>
      <c r="AH521" s="24">
        <v>2</v>
      </c>
      <c r="AI521" s="25">
        <v>7</v>
      </c>
      <c r="AJ521" s="26">
        <v>557.96</v>
      </c>
      <c r="AK521" s="21">
        <v>8</v>
      </c>
      <c r="AL521" s="22">
        <v>7.25</v>
      </c>
      <c r="AM521" s="23">
        <v>763.65750000000003</v>
      </c>
      <c r="AN521" s="21"/>
      <c r="AO521" s="22"/>
      <c r="AP521" s="23"/>
      <c r="AQ521" s="21"/>
      <c r="AR521" s="22"/>
      <c r="AS521" s="23"/>
      <c r="AT521" s="21"/>
      <c r="AU521" s="22"/>
      <c r="AV521" s="23"/>
      <c r="AW521" s="21"/>
      <c r="AX521" s="22"/>
      <c r="AY521" s="23"/>
      <c r="AZ521" s="21">
        <v>2</v>
      </c>
      <c r="BA521" s="22">
        <v>4.5</v>
      </c>
      <c r="BB521" s="23">
        <v>930.71</v>
      </c>
      <c r="BC521" s="21"/>
      <c r="BD521" s="22"/>
      <c r="BE521" s="23"/>
      <c r="BF521" s="24"/>
      <c r="BG521" s="25"/>
      <c r="BH521" s="26"/>
      <c r="BI521" s="24"/>
      <c r="BJ521" s="25"/>
      <c r="BK521" s="26"/>
      <c r="BL521" s="24"/>
      <c r="BM521" s="25"/>
      <c r="BN521" s="26"/>
      <c r="BO521" s="24"/>
      <c r="BP521" s="25"/>
      <c r="BQ521" s="26"/>
      <c r="BR521" s="21"/>
      <c r="BS521" s="22"/>
      <c r="BT521" s="23"/>
      <c r="BU521" s="21"/>
      <c r="BV521" s="22"/>
      <c r="BW521" s="23"/>
      <c r="BX521" s="21"/>
      <c r="BY521" s="22"/>
      <c r="BZ521" s="23"/>
      <c r="CA521" s="21"/>
      <c r="CB521" s="22"/>
      <c r="CC521" s="23"/>
      <c r="CD521" s="24"/>
      <c r="CE521" s="25"/>
      <c r="CF521" s="26"/>
      <c r="CG521" s="24"/>
      <c r="CH521" s="25"/>
      <c r="CI521" s="26"/>
      <c r="CJ521" s="24"/>
      <c r="CK521" s="25"/>
      <c r="CL521" s="26"/>
      <c r="CM521" s="21"/>
      <c r="CN521" s="22"/>
      <c r="CO521" s="23"/>
      <c r="CP521" s="21"/>
      <c r="CQ521" s="22"/>
      <c r="CR521" s="23"/>
    </row>
    <row r="522" spans="1:96" x14ac:dyDescent="0.25">
      <c r="A522" s="15" t="s">
        <v>1067</v>
      </c>
      <c r="B522" s="16" t="s">
        <v>1068</v>
      </c>
      <c r="C522" s="17">
        <v>2</v>
      </c>
      <c r="D522" s="18">
        <v>7</v>
      </c>
      <c r="E522" s="19">
        <v>457.43</v>
      </c>
      <c r="F522" s="20">
        <f t="shared" si="8"/>
        <v>0.58340000000000003</v>
      </c>
      <c r="G522" s="21"/>
      <c r="H522" s="22"/>
      <c r="I522" s="23"/>
      <c r="J522" s="21">
        <v>2</v>
      </c>
      <c r="K522" s="22">
        <v>7</v>
      </c>
      <c r="L522" s="23">
        <v>457.43</v>
      </c>
      <c r="M522" s="21"/>
      <c r="N522" s="22"/>
      <c r="O522" s="23"/>
      <c r="P522" s="24"/>
      <c r="Q522" s="25"/>
      <c r="R522" s="26"/>
      <c r="S522" s="24"/>
      <c r="T522" s="25"/>
      <c r="U522" s="26"/>
      <c r="V522" s="24"/>
      <c r="W522" s="25"/>
      <c r="X522" s="26"/>
      <c r="Y522" s="24"/>
      <c r="Z522" s="25"/>
      <c r="AA522" s="26"/>
      <c r="AB522" s="24"/>
      <c r="AC522" s="25"/>
      <c r="AD522" s="26"/>
      <c r="AE522" s="24"/>
      <c r="AF522" s="25"/>
      <c r="AG522" s="26"/>
      <c r="AH522" s="24"/>
      <c r="AI522" s="25"/>
      <c r="AJ522" s="26"/>
      <c r="AK522" s="21"/>
      <c r="AL522" s="22"/>
      <c r="AM522" s="23"/>
      <c r="AN522" s="21"/>
      <c r="AO522" s="22"/>
      <c r="AP522" s="23"/>
      <c r="AQ522" s="21"/>
      <c r="AR522" s="22"/>
      <c r="AS522" s="23"/>
      <c r="AT522" s="21"/>
      <c r="AU522" s="22"/>
      <c r="AV522" s="23"/>
      <c r="AW522" s="21"/>
      <c r="AX522" s="22"/>
      <c r="AY522" s="23"/>
      <c r="AZ522" s="21"/>
      <c r="BA522" s="22"/>
      <c r="BB522" s="23"/>
      <c r="BC522" s="21"/>
      <c r="BD522" s="22"/>
      <c r="BE522" s="23"/>
      <c r="BF522" s="24"/>
      <c r="BG522" s="25"/>
      <c r="BH522" s="26"/>
      <c r="BI522" s="24"/>
      <c r="BJ522" s="25"/>
      <c r="BK522" s="26"/>
      <c r="BL522" s="24"/>
      <c r="BM522" s="25"/>
      <c r="BN522" s="26"/>
      <c r="BO522" s="24"/>
      <c r="BP522" s="25"/>
      <c r="BQ522" s="26"/>
      <c r="BR522" s="21"/>
      <c r="BS522" s="22"/>
      <c r="BT522" s="23"/>
      <c r="BU522" s="21"/>
      <c r="BV522" s="22"/>
      <c r="BW522" s="23"/>
      <c r="BX522" s="21"/>
      <c r="BY522" s="22"/>
      <c r="BZ522" s="23"/>
      <c r="CA522" s="21"/>
      <c r="CB522" s="22"/>
      <c r="CC522" s="23"/>
      <c r="CD522" s="24"/>
      <c r="CE522" s="25"/>
      <c r="CF522" s="26"/>
      <c r="CG522" s="24"/>
      <c r="CH522" s="25"/>
      <c r="CI522" s="26"/>
      <c r="CJ522" s="24"/>
      <c r="CK522" s="25"/>
      <c r="CL522" s="26"/>
      <c r="CM522" s="21"/>
      <c r="CN522" s="22"/>
      <c r="CO522" s="23"/>
      <c r="CP522" s="21"/>
      <c r="CQ522" s="22"/>
      <c r="CR522" s="23"/>
    </row>
    <row r="523" spans="1:96" x14ac:dyDescent="0.25">
      <c r="A523" s="15" t="s">
        <v>1069</v>
      </c>
      <c r="B523" s="16" t="s">
        <v>1070</v>
      </c>
      <c r="C523" s="17">
        <v>3</v>
      </c>
      <c r="D523" s="18">
        <v>4</v>
      </c>
      <c r="E523" s="19">
        <v>294.21333333333337</v>
      </c>
      <c r="F523" s="20">
        <f t="shared" si="8"/>
        <v>0.37519999999999998</v>
      </c>
      <c r="G523" s="21"/>
      <c r="H523" s="22"/>
      <c r="I523" s="23"/>
      <c r="J523" s="21"/>
      <c r="K523" s="22"/>
      <c r="L523" s="23"/>
      <c r="M523" s="21">
        <v>3</v>
      </c>
      <c r="N523" s="22">
        <v>4</v>
      </c>
      <c r="O523" s="23">
        <v>294.21333333333337</v>
      </c>
      <c r="P523" s="24"/>
      <c r="Q523" s="25"/>
      <c r="R523" s="26"/>
      <c r="S523" s="24"/>
      <c r="T523" s="25"/>
      <c r="U523" s="26"/>
      <c r="V523" s="24"/>
      <c r="W523" s="25"/>
      <c r="X523" s="26"/>
      <c r="Y523" s="24"/>
      <c r="Z523" s="25"/>
      <c r="AA523" s="26"/>
      <c r="AB523" s="24"/>
      <c r="AC523" s="25"/>
      <c r="AD523" s="26"/>
      <c r="AE523" s="24"/>
      <c r="AF523" s="25"/>
      <c r="AG523" s="26"/>
      <c r="AH523" s="24"/>
      <c r="AI523" s="25"/>
      <c r="AJ523" s="26"/>
      <c r="AK523" s="21"/>
      <c r="AL523" s="22"/>
      <c r="AM523" s="23"/>
      <c r="AN523" s="21"/>
      <c r="AO523" s="22"/>
      <c r="AP523" s="23"/>
      <c r="AQ523" s="21"/>
      <c r="AR523" s="22"/>
      <c r="AS523" s="23"/>
      <c r="AT523" s="21"/>
      <c r="AU523" s="22"/>
      <c r="AV523" s="23"/>
      <c r="AW523" s="21"/>
      <c r="AX523" s="22"/>
      <c r="AY523" s="23"/>
      <c r="AZ523" s="21"/>
      <c r="BA523" s="22"/>
      <c r="BB523" s="23"/>
      <c r="BC523" s="21"/>
      <c r="BD523" s="22"/>
      <c r="BE523" s="23"/>
      <c r="BF523" s="24"/>
      <c r="BG523" s="25"/>
      <c r="BH523" s="26"/>
      <c r="BI523" s="24"/>
      <c r="BJ523" s="25"/>
      <c r="BK523" s="26"/>
      <c r="BL523" s="24"/>
      <c r="BM523" s="25"/>
      <c r="BN523" s="26"/>
      <c r="BO523" s="24"/>
      <c r="BP523" s="25"/>
      <c r="BQ523" s="26"/>
      <c r="BR523" s="21"/>
      <c r="BS523" s="22"/>
      <c r="BT523" s="23"/>
      <c r="BU523" s="21"/>
      <c r="BV523" s="22"/>
      <c r="BW523" s="23"/>
      <c r="BX523" s="21"/>
      <c r="BY523" s="22"/>
      <c r="BZ523" s="23"/>
      <c r="CA523" s="21"/>
      <c r="CB523" s="22"/>
      <c r="CC523" s="23"/>
      <c r="CD523" s="24"/>
      <c r="CE523" s="25"/>
      <c r="CF523" s="26"/>
      <c r="CG523" s="24"/>
      <c r="CH523" s="25"/>
      <c r="CI523" s="26"/>
      <c r="CJ523" s="24"/>
      <c r="CK523" s="25"/>
      <c r="CL523" s="26"/>
      <c r="CM523" s="21"/>
      <c r="CN523" s="22"/>
      <c r="CO523" s="23"/>
      <c r="CP523" s="21"/>
      <c r="CQ523" s="22"/>
      <c r="CR523" s="23"/>
    </row>
    <row r="524" spans="1:96" x14ac:dyDescent="0.25">
      <c r="A524" s="27" t="s">
        <v>1071</v>
      </c>
      <c r="B524" s="28" t="s">
        <v>1072</v>
      </c>
      <c r="C524" s="29">
        <v>2</v>
      </c>
      <c r="D524" s="30">
        <v>7</v>
      </c>
      <c r="E524" s="31">
        <v>579.26499999999999</v>
      </c>
      <c r="F524" s="20">
        <f t="shared" si="8"/>
        <v>0.73880000000000001</v>
      </c>
      <c r="G524" s="32"/>
      <c r="H524" s="33"/>
      <c r="I524" s="34"/>
      <c r="J524" s="32">
        <v>1</v>
      </c>
      <c r="K524" s="33">
        <v>11</v>
      </c>
      <c r="L524" s="34">
        <v>739.21999999999991</v>
      </c>
      <c r="M524" s="32">
        <v>1</v>
      </c>
      <c r="N524" s="33">
        <v>3</v>
      </c>
      <c r="O524" s="34">
        <v>419.31</v>
      </c>
      <c r="P524" s="35"/>
      <c r="Q524" s="36"/>
      <c r="R524" s="37"/>
      <c r="S524" s="35"/>
      <c r="T524" s="36"/>
      <c r="U524" s="37"/>
      <c r="V524" s="35"/>
      <c r="W524" s="36"/>
      <c r="X524" s="37"/>
      <c r="Y524" s="35"/>
      <c r="Z524" s="36"/>
      <c r="AA524" s="37"/>
      <c r="AB524" s="35"/>
      <c r="AC524" s="36"/>
      <c r="AD524" s="37"/>
      <c r="AE524" s="35"/>
      <c r="AF524" s="36"/>
      <c r="AG524" s="37"/>
      <c r="AH524" s="35"/>
      <c r="AI524" s="36"/>
      <c r="AJ524" s="37"/>
      <c r="AK524" s="32"/>
      <c r="AL524" s="33"/>
      <c r="AM524" s="34"/>
      <c r="AN524" s="32"/>
      <c r="AO524" s="33"/>
      <c r="AP524" s="34"/>
      <c r="AQ524" s="32"/>
      <c r="AR524" s="33"/>
      <c r="AS524" s="34"/>
      <c r="AT524" s="32"/>
      <c r="AU524" s="33"/>
      <c r="AV524" s="34"/>
      <c r="AW524" s="32"/>
      <c r="AX524" s="33"/>
      <c r="AY524" s="34"/>
      <c r="AZ524" s="32"/>
      <c r="BA524" s="33"/>
      <c r="BB524" s="34"/>
      <c r="BC524" s="32"/>
      <c r="BD524" s="33"/>
      <c r="BE524" s="34"/>
      <c r="BF524" s="35"/>
      <c r="BG524" s="36"/>
      <c r="BH524" s="37"/>
      <c r="BI524" s="35"/>
      <c r="BJ524" s="36"/>
      <c r="BK524" s="37"/>
      <c r="BL524" s="35"/>
      <c r="BM524" s="36"/>
      <c r="BN524" s="37"/>
      <c r="BO524" s="35"/>
      <c r="BP524" s="36"/>
      <c r="BQ524" s="37"/>
      <c r="BR524" s="32"/>
      <c r="BS524" s="33"/>
      <c r="BT524" s="34"/>
      <c r="BU524" s="32"/>
      <c r="BV524" s="33"/>
      <c r="BW524" s="34"/>
      <c r="BX524" s="32"/>
      <c r="BY524" s="33"/>
      <c r="BZ524" s="34"/>
      <c r="CA524" s="32"/>
      <c r="CB524" s="33"/>
      <c r="CC524" s="34"/>
      <c r="CD524" s="35"/>
      <c r="CE524" s="36"/>
      <c r="CF524" s="37"/>
      <c r="CG524" s="35"/>
      <c r="CH524" s="36"/>
      <c r="CI524" s="37"/>
      <c r="CJ524" s="35"/>
      <c r="CK524" s="36"/>
      <c r="CL524" s="37"/>
      <c r="CM524" s="32"/>
      <c r="CN524" s="33"/>
      <c r="CO524" s="34"/>
      <c r="CP524" s="32"/>
      <c r="CQ524" s="33"/>
      <c r="CR524" s="34"/>
    </row>
    <row r="525" spans="1:96" x14ac:dyDescent="0.25">
      <c r="A525" s="15" t="s">
        <v>1073</v>
      </c>
      <c r="B525" s="16" t="s">
        <v>1074</v>
      </c>
      <c r="C525" s="17">
        <v>2</v>
      </c>
      <c r="D525" s="18">
        <v>2</v>
      </c>
      <c r="E525" s="19">
        <v>143.49</v>
      </c>
      <c r="F525" s="20">
        <f t="shared" si="8"/>
        <v>0.183</v>
      </c>
      <c r="G525" s="21"/>
      <c r="H525" s="22"/>
      <c r="I525" s="23"/>
      <c r="J525" s="21">
        <v>2</v>
      </c>
      <c r="K525" s="22">
        <v>2</v>
      </c>
      <c r="L525" s="23">
        <v>143.49</v>
      </c>
      <c r="M525" s="21"/>
      <c r="N525" s="22"/>
      <c r="O525" s="23"/>
      <c r="P525" s="24"/>
      <c r="Q525" s="25"/>
      <c r="R525" s="26"/>
      <c r="S525" s="24"/>
      <c r="T525" s="25"/>
      <c r="U525" s="26"/>
      <c r="V525" s="24"/>
      <c r="W525" s="25"/>
      <c r="X525" s="26"/>
      <c r="Y525" s="24"/>
      <c r="Z525" s="25"/>
      <c r="AA525" s="26"/>
      <c r="AB525" s="24"/>
      <c r="AC525" s="25"/>
      <c r="AD525" s="26"/>
      <c r="AE525" s="24"/>
      <c r="AF525" s="25"/>
      <c r="AG525" s="26"/>
      <c r="AH525" s="24"/>
      <c r="AI525" s="25"/>
      <c r="AJ525" s="26"/>
      <c r="AK525" s="21"/>
      <c r="AL525" s="22"/>
      <c r="AM525" s="23"/>
      <c r="AN525" s="21"/>
      <c r="AO525" s="22"/>
      <c r="AP525" s="23"/>
      <c r="AQ525" s="21"/>
      <c r="AR525" s="22"/>
      <c r="AS525" s="23"/>
      <c r="AT525" s="21"/>
      <c r="AU525" s="22"/>
      <c r="AV525" s="23"/>
      <c r="AW525" s="21"/>
      <c r="AX525" s="22"/>
      <c r="AY525" s="23"/>
      <c r="AZ525" s="21"/>
      <c r="BA525" s="22"/>
      <c r="BB525" s="23"/>
      <c r="BC525" s="21"/>
      <c r="BD525" s="22"/>
      <c r="BE525" s="23"/>
      <c r="BF525" s="24"/>
      <c r="BG525" s="25"/>
      <c r="BH525" s="26"/>
      <c r="BI525" s="24"/>
      <c r="BJ525" s="25"/>
      <c r="BK525" s="26"/>
      <c r="BL525" s="24"/>
      <c r="BM525" s="25"/>
      <c r="BN525" s="26"/>
      <c r="BO525" s="24"/>
      <c r="BP525" s="25"/>
      <c r="BQ525" s="26"/>
      <c r="BR525" s="21"/>
      <c r="BS525" s="22"/>
      <c r="BT525" s="23"/>
      <c r="BU525" s="21"/>
      <c r="BV525" s="22"/>
      <c r="BW525" s="23"/>
      <c r="BX525" s="21"/>
      <c r="BY525" s="22"/>
      <c r="BZ525" s="23"/>
      <c r="CA525" s="21"/>
      <c r="CB525" s="22"/>
      <c r="CC525" s="23"/>
      <c r="CD525" s="24"/>
      <c r="CE525" s="25"/>
      <c r="CF525" s="26"/>
      <c r="CG525" s="24"/>
      <c r="CH525" s="25"/>
      <c r="CI525" s="26"/>
      <c r="CJ525" s="24"/>
      <c r="CK525" s="25"/>
      <c r="CL525" s="26"/>
      <c r="CM525" s="21"/>
      <c r="CN525" s="22"/>
      <c r="CO525" s="23"/>
      <c r="CP525" s="21"/>
      <c r="CQ525" s="22"/>
      <c r="CR525" s="23"/>
    </row>
    <row r="526" spans="1:96" x14ac:dyDescent="0.25">
      <c r="A526" s="15" t="s">
        <v>1075</v>
      </c>
      <c r="B526" s="16" t="s">
        <v>1076</v>
      </c>
      <c r="C526" s="17">
        <v>7</v>
      </c>
      <c r="D526" s="18">
        <v>12</v>
      </c>
      <c r="E526" s="19">
        <v>1025.472857142857</v>
      </c>
      <c r="F526" s="20">
        <f t="shared" si="8"/>
        <v>1.3078000000000001</v>
      </c>
      <c r="G526" s="21"/>
      <c r="H526" s="22"/>
      <c r="I526" s="23"/>
      <c r="J526" s="21">
        <v>4</v>
      </c>
      <c r="K526" s="22">
        <v>16.5</v>
      </c>
      <c r="L526" s="23">
        <v>1381.3874999999998</v>
      </c>
      <c r="M526" s="21">
        <v>3</v>
      </c>
      <c r="N526" s="22">
        <v>6</v>
      </c>
      <c r="O526" s="23">
        <v>550.92000000000007</v>
      </c>
      <c r="P526" s="24"/>
      <c r="Q526" s="25"/>
      <c r="R526" s="26"/>
      <c r="S526" s="24"/>
      <c r="T526" s="25"/>
      <c r="U526" s="26"/>
      <c r="V526" s="24"/>
      <c r="W526" s="25"/>
      <c r="X526" s="26"/>
      <c r="Y526" s="24"/>
      <c r="Z526" s="25"/>
      <c r="AA526" s="26"/>
      <c r="AB526" s="24"/>
      <c r="AC526" s="25"/>
      <c r="AD526" s="26"/>
      <c r="AE526" s="24"/>
      <c r="AF526" s="25"/>
      <c r="AG526" s="26"/>
      <c r="AH526" s="24"/>
      <c r="AI526" s="25"/>
      <c r="AJ526" s="26"/>
      <c r="AK526" s="21"/>
      <c r="AL526" s="22"/>
      <c r="AM526" s="23"/>
      <c r="AN526" s="21"/>
      <c r="AO526" s="22"/>
      <c r="AP526" s="23"/>
      <c r="AQ526" s="21"/>
      <c r="AR526" s="22"/>
      <c r="AS526" s="23"/>
      <c r="AT526" s="21"/>
      <c r="AU526" s="22"/>
      <c r="AV526" s="23"/>
      <c r="AW526" s="21"/>
      <c r="AX526" s="22"/>
      <c r="AY526" s="23"/>
      <c r="AZ526" s="21"/>
      <c r="BA526" s="22"/>
      <c r="BB526" s="23"/>
      <c r="BC526" s="21"/>
      <c r="BD526" s="22"/>
      <c r="BE526" s="23"/>
      <c r="BF526" s="24"/>
      <c r="BG526" s="25"/>
      <c r="BH526" s="26"/>
      <c r="BI526" s="24"/>
      <c r="BJ526" s="25"/>
      <c r="BK526" s="26"/>
      <c r="BL526" s="24"/>
      <c r="BM526" s="25"/>
      <c r="BN526" s="26"/>
      <c r="BO526" s="24"/>
      <c r="BP526" s="25"/>
      <c r="BQ526" s="26"/>
      <c r="BR526" s="21"/>
      <c r="BS526" s="22"/>
      <c r="BT526" s="23"/>
      <c r="BU526" s="21"/>
      <c r="BV526" s="22"/>
      <c r="BW526" s="23"/>
      <c r="BX526" s="21"/>
      <c r="BY526" s="22"/>
      <c r="BZ526" s="23"/>
      <c r="CA526" s="21"/>
      <c r="CB526" s="22"/>
      <c r="CC526" s="23"/>
      <c r="CD526" s="24"/>
      <c r="CE526" s="25"/>
      <c r="CF526" s="26"/>
      <c r="CG526" s="24"/>
      <c r="CH526" s="25"/>
      <c r="CI526" s="26"/>
      <c r="CJ526" s="24"/>
      <c r="CK526" s="25"/>
      <c r="CL526" s="26"/>
      <c r="CM526" s="21"/>
      <c r="CN526" s="22"/>
      <c r="CO526" s="23"/>
      <c r="CP526" s="21"/>
      <c r="CQ526" s="22"/>
      <c r="CR526" s="23"/>
    </row>
    <row r="527" spans="1:96" x14ac:dyDescent="0.25">
      <c r="A527" s="15" t="s">
        <v>1077</v>
      </c>
      <c r="B527" s="16" t="s">
        <v>1078</v>
      </c>
      <c r="C527" s="17">
        <v>2</v>
      </c>
      <c r="D527" s="18">
        <v>1</v>
      </c>
      <c r="E527" s="19">
        <v>270.85000000000002</v>
      </c>
      <c r="F527" s="20">
        <f t="shared" si="8"/>
        <v>0.34539999999999998</v>
      </c>
      <c r="G527" s="21"/>
      <c r="H527" s="22"/>
      <c r="I527" s="23"/>
      <c r="J527" s="21">
        <v>2</v>
      </c>
      <c r="K527" s="22">
        <v>1</v>
      </c>
      <c r="L527" s="23">
        <v>270.85000000000002</v>
      </c>
      <c r="M527" s="21"/>
      <c r="N527" s="22"/>
      <c r="O527" s="23"/>
      <c r="P527" s="24"/>
      <c r="Q527" s="25"/>
      <c r="R527" s="26"/>
      <c r="S527" s="24"/>
      <c r="T527" s="25"/>
      <c r="U527" s="26"/>
      <c r="V527" s="24"/>
      <c r="W527" s="25"/>
      <c r="X527" s="26"/>
      <c r="Y527" s="24"/>
      <c r="Z527" s="25"/>
      <c r="AA527" s="26"/>
      <c r="AB527" s="24"/>
      <c r="AC527" s="25"/>
      <c r="AD527" s="26"/>
      <c r="AE527" s="24"/>
      <c r="AF527" s="25"/>
      <c r="AG527" s="26"/>
      <c r="AH527" s="24"/>
      <c r="AI527" s="25"/>
      <c r="AJ527" s="26"/>
      <c r="AK527" s="21"/>
      <c r="AL527" s="22"/>
      <c r="AM527" s="23"/>
      <c r="AN527" s="21"/>
      <c r="AO527" s="22"/>
      <c r="AP527" s="23"/>
      <c r="AQ527" s="21"/>
      <c r="AR527" s="22"/>
      <c r="AS527" s="23"/>
      <c r="AT527" s="21"/>
      <c r="AU527" s="22"/>
      <c r="AV527" s="23"/>
      <c r="AW527" s="21"/>
      <c r="AX527" s="22"/>
      <c r="AY527" s="23"/>
      <c r="AZ527" s="21"/>
      <c r="BA527" s="22"/>
      <c r="BB527" s="23"/>
      <c r="BC527" s="21"/>
      <c r="BD527" s="22"/>
      <c r="BE527" s="23"/>
      <c r="BF527" s="24"/>
      <c r="BG527" s="25"/>
      <c r="BH527" s="26"/>
      <c r="BI527" s="24"/>
      <c r="BJ527" s="25"/>
      <c r="BK527" s="26"/>
      <c r="BL527" s="24"/>
      <c r="BM527" s="25"/>
      <c r="BN527" s="26"/>
      <c r="BO527" s="24"/>
      <c r="BP527" s="25"/>
      <c r="BQ527" s="26"/>
      <c r="BR527" s="21"/>
      <c r="BS527" s="22"/>
      <c r="BT527" s="23"/>
      <c r="BU527" s="21"/>
      <c r="BV527" s="22"/>
      <c r="BW527" s="23"/>
      <c r="BX527" s="21"/>
      <c r="BY527" s="22"/>
      <c r="BZ527" s="23"/>
      <c r="CA527" s="21"/>
      <c r="CB527" s="22"/>
      <c r="CC527" s="23"/>
      <c r="CD527" s="24"/>
      <c r="CE527" s="25"/>
      <c r="CF527" s="26"/>
      <c r="CG527" s="24"/>
      <c r="CH527" s="25"/>
      <c r="CI527" s="26"/>
      <c r="CJ527" s="24"/>
      <c r="CK527" s="25"/>
      <c r="CL527" s="26"/>
      <c r="CM527" s="21"/>
      <c r="CN527" s="22"/>
      <c r="CO527" s="23"/>
      <c r="CP527" s="21"/>
      <c r="CQ527" s="22"/>
      <c r="CR527" s="23"/>
    </row>
    <row r="528" spans="1:96" x14ac:dyDescent="0.25">
      <c r="A528" s="15" t="s">
        <v>1079</v>
      </c>
      <c r="B528" s="16" t="s">
        <v>1080</v>
      </c>
      <c r="C528" s="17">
        <v>12</v>
      </c>
      <c r="D528" s="18">
        <v>1</v>
      </c>
      <c r="E528" s="19">
        <v>199.33666666666667</v>
      </c>
      <c r="F528" s="20">
        <f t="shared" si="8"/>
        <v>0.25419999999999998</v>
      </c>
      <c r="G528" s="21"/>
      <c r="H528" s="22"/>
      <c r="I528" s="23"/>
      <c r="J528" s="21"/>
      <c r="K528" s="22"/>
      <c r="L528" s="23"/>
      <c r="M528" s="21"/>
      <c r="N528" s="22"/>
      <c r="O528" s="23"/>
      <c r="P528" s="24"/>
      <c r="Q528" s="25"/>
      <c r="R528" s="26"/>
      <c r="S528" s="24"/>
      <c r="T528" s="25"/>
      <c r="U528" s="26"/>
      <c r="V528" s="24"/>
      <c r="W528" s="25"/>
      <c r="X528" s="26"/>
      <c r="Y528" s="24">
        <v>4</v>
      </c>
      <c r="Z528" s="25">
        <v>1</v>
      </c>
      <c r="AA528" s="26">
        <v>213.26749999999998</v>
      </c>
      <c r="AB528" s="24">
        <v>2</v>
      </c>
      <c r="AC528" s="25">
        <v>1</v>
      </c>
      <c r="AD528" s="26">
        <v>429.08500000000004</v>
      </c>
      <c r="AE528" s="24"/>
      <c r="AF528" s="25"/>
      <c r="AG528" s="26"/>
      <c r="AH528" s="24"/>
      <c r="AI528" s="25"/>
      <c r="AJ528" s="26"/>
      <c r="AK528" s="21"/>
      <c r="AL528" s="22"/>
      <c r="AM528" s="23"/>
      <c r="AN528" s="21"/>
      <c r="AO528" s="22"/>
      <c r="AP528" s="23"/>
      <c r="AQ528" s="21">
        <v>6</v>
      </c>
      <c r="AR528" s="22">
        <v>1</v>
      </c>
      <c r="AS528" s="23">
        <v>113.46666666666668</v>
      </c>
      <c r="AT528" s="21"/>
      <c r="AU528" s="22"/>
      <c r="AV528" s="23"/>
      <c r="AW528" s="21"/>
      <c r="AX528" s="22"/>
      <c r="AY528" s="23"/>
      <c r="AZ528" s="21"/>
      <c r="BA528" s="22"/>
      <c r="BB528" s="23"/>
      <c r="BC528" s="21"/>
      <c r="BD528" s="22"/>
      <c r="BE528" s="23"/>
      <c r="BF528" s="24"/>
      <c r="BG528" s="25"/>
      <c r="BH528" s="26"/>
      <c r="BI528" s="24"/>
      <c r="BJ528" s="25"/>
      <c r="BK528" s="26"/>
      <c r="BL528" s="24"/>
      <c r="BM528" s="25"/>
      <c r="BN528" s="26"/>
      <c r="BO528" s="24"/>
      <c r="BP528" s="25"/>
      <c r="BQ528" s="26"/>
      <c r="BR528" s="21"/>
      <c r="BS528" s="22"/>
      <c r="BT528" s="23"/>
      <c r="BU528" s="21"/>
      <c r="BV528" s="22"/>
      <c r="BW528" s="23"/>
      <c r="BX528" s="21"/>
      <c r="BY528" s="22"/>
      <c r="BZ528" s="23"/>
      <c r="CA528" s="21"/>
      <c r="CB528" s="22"/>
      <c r="CC528" s="23"/>
      <c r="CD528" s="24"/>
      <c r="CE528" s="25"/>
      <c r="CF528" s="26"/>
      <c r="CG528" s="24"/>
      <c r="CH528" s="25"/>
      <c r="CI528" s="26"/>
      <c r="CJ528" s="24"/>
      <c r="CK528" s="25"/>
      <c r="CL528" s="26"/>
      <c r="CM528" s="21"/>
      <c r="CN528" s="22"/>
      <c r="CO528" s="23"/>
      <c r="CP528" s="21"/>
      <c r="CQ528" s="22"/>
      <c r="CR528" s="23"/>
    </row>
    <row r="529" spans="1:96" ht="31.5" x14ac:dyDescent="0.25">
      <c r="A529" s="15" t="s">
        <v>1081</v>
      </c>
      <c r="B529" s="16" t="s">
        <v>1082</v>
      </c>
      <c r="C529" s="17">
        <v>4</v>
      </c>
      <c r="D529" s="18">
        <v>1</v>
      </c>
      <c r="E529" s="19">
        <v>98.954999999999998</v>
      </c>
      <c r="F529" s="20">
        <f t="shared" si="8"/>
        <v>0.12620000000000001</v>
      </c>
      <c r="G529" s="21"/>
      <c r="H529" s="22"/>
      <c r="I529" s="23"/>
      <c r="J529" s="21"/>
      <c r="K529" s="22"/>
      <c r="L529" s="23"/>
      <c r="M529" s="21"/>
      <c r="N529" s="22"/>
      <c r="O529" s="23"/>
      <c r="P529" s="24"/>
      <c r="Q529" s="25"/>
      <c r="R529" s="26"/>
      <c r="S529" s="24"/>
      <c r="T529" s="25"/>
      <c r="U529" s="26"/>
      <c r="V529" s="24"/>
      <c r="W529" s="25"/>
      <c r="X529" s="26"/>
      <c r="Y529" s="24"/>
      <c r="Z529" s="25"/>
      <c r="AA529" s="26"/>
      <c r="AB529" s="24"/>
      <c r="AC529" s="25"/>
      <c r="AD529" s="26"/>
      <c r="AE529" s="24"/>
      <c r="AF529" s="25"/>
      <c r="AG529" s="26"/>
      <c r="AH529" s="24">
        <v>1</v>
      </c>
      <c r="AI529" s="25">
        <v>1</v>
      </c>
      <c r="AJ529" s="26">
        <v>178.09</v>
      </c>
      <c r="AK529" s="21"/>
      <c r="AL529" s="22"/>
      <c r="AM529" s="23"/>
      <c r="AN529" s="21"/>
      <c r="AO529" s="22"/>
      <c r="AP529" s="23"/>
      <c r="AQ529" s="21">
        <v>2</v>
      </c>
      <c r="AR529" s="22">
        <v>1</v>
      </c>
      <c r="AS529" s="23">
        <v>69.805000000000007</v>
      </c>
      <c r="AT529" s="21"/>
      <c r="AU529" s="22"/>
      <c r="AV529" s="23"/>
      <c r="AW529" s="21"/>
      <c r="AX529" s="22"/>
      <c r="AY529" s="23"/>
      <c r="AZ529" s="21"/>
      <c r="BA529" s="22"/>
      <c r="BB529" s="23"/>
      <c r="BC529" s="21"/>
      <c r="BD529" s="22"/>
      <c r="BE529" s="23"/>
      <c r="BF529" s="24"/>
      <c r="BG529" s="25"/>
      <c r="BH529" s="26"/>
      <c r="BI529" s="24"/>
      <c r="BJ529" s="25"/>
      <c r="BK529" s="26"/>
      <c r="BL529" s="24">
        <v>1</v>
      </c>
      <c r="BM529" s="25">
        <v>1</v>
      </c>
      <c r="BN529" s="26">
        <v>78.12</v>
      </c>
      <c r="BO529" s="24"/>
      <c r="BP529" s="25"/>
      <c r="BQ529" s="26"/>
      <c r="BR529" s="21"/>
      <c r="BS529" s="22"/>
      <c r="BT529" s="23"/>
      <c r="BU529" s="21"/>
      <c r="BV529" s="22"/>
      <c r="BW529" s="23"/>
      <c r="BX529" s="21"/>
      <c r="BY529" s="22"/>
      <c r="BZ529" s="23"/>
      <c r="CA529" s="21"/>
      <c r="CB529" s="22"/>
      <c r="CC529" s="23"/>
      <c r="CD529" s="24"/>
      <c r="CE529" s="25"/>
      <c r="CF529" s="26"/>
      <c r="CG529" s="24"/>
      <c r="CH529" s="25"/>
      <c r="CI529" s="26"/>
      <c r="CJ529" s="24"/>
      <c r="CK529" s="25"/>
      <c r="CL529" s="26"/>
      <c r="CM529" s="21"/>
      <c r="CN529" s="22"/>
      <c r="CO529" s="23"/>
      <c r="CP529" s="21"/>
      <c r="CQ529" s="22"/>
      <c r="CR529" s="23"/>
    </row>
    <row r="530" spans="1:96" x14ac:dyDescent="0.25">
      <c r="A530" s="27" t="s">
        <v>1083</v>
      </c>
      <c r="B530" s="28" t="s">
        <v>1084</v>
      </c>
      <c r="C530" s="29">
        <v>3</v>
      </c>
      <c r="D530" s="30">
        <v>1</v>
      </c>
      <c r="E530" s="31">
        <v>183.21</v>
      </c>
      <c r="F530" s="20">
        <f t="shared" si="8"/>
        <v>0.23369999999999999</v>
      </c>
      <c r="G530" s="32"/>
      <c r="H530" s="33"/>
      <c r="I530" s="34"/>
      <c r="J530" s="32"/>
      <c r="K530" s="33"/>
      <c r="L530" s="34"/>
      <c r="M530" s="32"/>
      <c r="N530" s="33"/>
      <c r="O530" s="34"/>
      <c r="P530" s="35"/>
      <c r="Q530" s="36"/>
      <c r="R530" s="37"/>
      <c r="S530" s="35"/>
      <c r="T530" s="36"/>
      <c r="U530" s="37"/>
      <c r="V530" s="35"/>
      <c r="W530" s="36"/>
      <c r="X530" s="37"/>
      <c r="Y530" s="35"/>
      <c r="Z530" s="36"/>
      <c r="AA530" s="37"/>
      <c r="AB530" s="35"/>
      <c r="AC530" s="36"/>
      <c r="AD530" s="37"/>
      <c r="AE530" s="35"/>
      <c r="AF530" s="36"/>
      <c r="AG530" s="37"/>
      <c r="AH530" s="35"/>
      <c r="AI530" s="36"/>
      <c r="AJ530" s="37"/>
      <c r="AK530" s="32"/>
      <c r="AL530" s="33"/>
      <c r="AM530" s="34"/>
      <c r="AN530" s="32"/>
      <c r="AO530" s="33"/>
      <c r="AP530" s="34"/>
      <c r="AQ530" s="32">
        <v>1</v>
      </c>
      <c r="AR530" s="33">
        <v>1</v>
      </c>
      <c r="AS530" s="34">
        <v>68.179999999999993</v>
      </c>
      <c r="AT530" s="32"/>
      <c r="AU530" s="33"/>
      <c r="AV530" s="34"/>
      <c r="AW530" s="32">
        <v>1</v>
      </c>
      <c r="AX530" s="33">
        <v>1</v>
      </c>
      <c r="AY530" s="34">
        <v>403.33</v>
      </c>
      <c r="AZ530" s="32"/>
      <c r="BA530" s="33"/>
      <c r="BB530" s="34"/>
      <c r="BC530" s="32"/>
      <c r="BD530" s="33"/>
      <c r="BE530" s="34"/>
      <c r="BF530" s="35"/>
      <c r="BG530" s="36"/>
      <c r="BH530" s="37"/>
      <c r="BI530" s="35"/>
      <c r="BJ530" s="36"/>
      <c r="BK530" s="37"/>
      <c r="BL530" s="35">
        <v>1</v>
      </c>
      <c r="BM530" s="36">
        <v>1</v>
      </c>
      <c r="BN530" s="37">
        <v>78.12</v>
      </c>
      <c r="BO530" s="35"/>
      <c r="BP530" s="36"/>
      <c r="BQ530" s="37"/>
      <c r="BR530" s="32"/>
      <c r="BS530" s="33"/>
      <c r="BT530" s="34"/>
      <c r="BU530" s="32"/>
      <c r="BV530" s="33"/>
      <c r="BW530" s="34"/>
      <c r="BX530" s="32"/>
      <c r="BY530" s="33"/>
      <c r="BZ530" s="34"/>
      <c r="CA530" s="32"/>
      <c r="CB530" s="33"/>
      <c r="CC530" s="34"/>
      <c r="CD530" s="35"/>
      <c r="CE530" s="36"/>
      <c r="CF530" s="37"/>
      <c r="CG530" s="35"/>
      <c r="CH530" s="36"/>
      <c r="CI530" s="37"/>
      <c r="CJ530" s="35"/>
      <c r="CK530" s="36"/>
      <c r="CL530" s="37"/>
      <c r="CM530" s="32"/>
      <c r="CN530" s="33"/>
      <c r="CO530" s="34"/>
      <c r="CP530" s="32"/>
      <c r="CQ530" s="33"/>
      <c r="CR530" s="34"/>
    </row>
    <row r="531" spans="1:96" x14ac:dyDescent="0.25">
      <c r="A531" s="15" t="s">
        <v>1085</v>
      </c>
      <c r="B531" s="16" t="s">
        <v>1086</v>
      </c>
      <c r="C531" s="17">
        <v>8</v>
      </c>
      <c r="D531" s="18">
        <v>1</v>
      </c>
      <c r="E531" s="19">
        <v>339.91500000000002</v>
      </c>
      <c r="F531" s="20">
        <f t="shared" si="8"/>
        <v>0.4335</v>
      </c>
      <c r="G531" s="21"/>
      <c r="H531" s="22"/>
      <c r="I531" s="23"/>
      <c r="J531" s="21">
        <v>1</v>
      </c>
      <c r="K531" s="22">
        <v>1</v>
      </c>
      <c r="L531" s="23">
        <v>1270.51</v>
      </c>
      <c r="M531" s="21"/>
      <c r="N531" s="22"/>
      <c r="O531" s="23"/>
      <c r="P531" s="24"/>
      <c r="Q531" s="25"/>
      <c r="R531" s="26"/>
      <c r="S531" s="24">
        <v>2</v>
      </c>
      <c r="T531" s="25">
        <v>1</v>
      </c>
      <c r="U531" s="26">
        <v>442.15</v>
      </c>
      <c r="V531" s="24">
        <v>2</v>
      </c>
      <c r="W531" s="25">
        <v>1</v>
      </c>
      <c r="X531" s="26">
        <v>85.574999999999989</v>
      </c>
      <c r="Y531" s="24"/>
      <c r="Z531" s="25"/>
      <c r="AA531" s="26"/>
      <c r="AB531" s="24">
        <v>1</v>
      </c>
      <c r="AC531" s="25">
        <v>1</v>
      </c>
      <c r="AD531" s="26">
        <v>186.28</v>
      </c>
      <c r="AE531" s="24">
        <v>1</v>
      </c>
      <c r="AF531" s="25">
        <v>1</v>
      </c>
      <c r="AG531" s="26">
        <v>107.66999999999999</v>
      </c>
      <c r="AH531" s="24"/>
      <c r="AI531" s="25"/>
      <c r="AJ531" s="26"/>
      <c r="AK531" s="21"/>
      <c r="AL531" s="22"/>
      <c r="AM531" s="23"/>
      <c r="AN531" s="21"/>
      <c r="AO531" s="22"/>
      <c r="AP531" s="23"/>
      <c r="AQ531" s="21"/>
      <c r="AR531" s="22"/>
      <c r="AS531" s="23"/>
      <c r="AT531" s="21"/>
      <c r="AU531" s="22"/>
      <c r="AV531" s="23"/>
      <c r="AW531" s="21"/>
      <c r="AX531" s="22"/>
      <c r="AY531" s="23"/>
      <c r="AZ531" s="21"/>
      <c r="BA531" s="22"/>
      <c r="BB531" s="23"/>
      <c r="BC531" s="21"/>
      <c r="BD531" s="22"/>
      <c r="BE531" s="23"/>
      <c r="BF531" s="24"/>
      <c r="BG531" s="25"/>
      <c r="BH531" s="26"/>
      <c r="BI531" s="24"/>
      <c r="BJ531" s="25"/>
      <c r="BK531" s="26"/>
      <c r="BL531" s="24">
        <v>1</v>
      </c>
      <c r="BM531" s="25">
        <v>1</v>
      </c>
      <c r="BN531" s="26">
        <v>99.41</v>
      </c>
      <c r="BO531" s="24"/>
      <c r="BP531" s="25"/>
      <c r="BQ531" s="26"/>
      <c r="BR531" s="21"/>
      <c r="BS531" s="22"/>
      <c r="BT531" s="23"/>
      <c r="BU531" s="21"/>
      <c r="BV531" s="22"/>
      <c r="BW531" s="23"/>
      <c r="BX531" s="21"/>
      <c r="BY531" s="22"/>
      <c r="BZ531" s="23"/>
      <c r="CA531" s="21"/>
      <c r="CB531" s="22"/>
      <c r="CC531" s="23"/>
      <c r="CD531" s="24"/>
      <c r="CE531" s="25"/>
      <c r="CF531" s="26"/>
      <c r="CG531" s="24"/>
      <c r="CH531" s="25"/>
      <c r="CI531" s="26"/>
      <c r="CJ531" s="24"/>
      <c r="CK531" s="25"/>
      <c r="CL531" s="26"/>
      <c r="CM531" s="21"/>
      <c r="CN531" s="22"/>
      <c r="CO531" s="23"/>
      <c r="CP531" s="21"/>
      <c r="CQ531" s="22"/>
      <c r="CR531" s="23"/>
    </row>
    <row r="532" spans="1:96" ht="31.5" x14ac:dyDescent="0.25">
      <c r="A532" s="15" t="s">
        <v>1087</v>
      </c>
      <c r="B532" s="16" t="s">
        <v>1088</v>
      </c>
      <c r="C532" s="17">
        <v>4</v>
      </c>
      <c r="D532" s="18">
        <v>1</v>
      </c>
      <c r="E532" s="19">
        <v>101.6425</v>
      </c>
      <c r="F532" s="20">
        <f t="shared" si="8"/>
        <v>0.12959999999999999</v>
      </c>
      <c r="G532" s="21"/>
      <c r="H532" s="22"/>
      <c r="I532" s="23"/>
      <c r="J532" s="21"/>
      <c r="K532" s="22"/>
      <c r="L532" s="23"/>
      <c r="M532" s="21"/>
      <c r="N532" s="22"/>
      <c r="O532" s="23"/>
      <c r="P532" s="24"/>
      <c r="Q532" s="25"/>
      <c r="R532" s="26"/>
      <c r="S532" s="24"/>
      <c r="T532" s="25"/>
      <c r="U532" s="26"/>
      <c r="V532" s="24"/>
      <c r="W532" s="25"/>
      <c r="X532" s="26"/>
      <c r="Y532" s="24"/>
      <c r="Z532" s="25"/>
      <c r="AA532" s="26"/>
      <c r="AB532" s="24"/>
      <c r="AC532" s="25"/>
      <c r="AD532" s="26"/>
      <c r="AE532" s="24"/>
      <c r="AF532" s="25"/>
      <c r="AG532" s="26"/>
      <c r="AH532" s="24"/>
      <c r="AI532" s="25"/>
      <c r="AJ532" s="26"/>
      <c r="AK532" s="21"/>
      <c r="AL532" s="22"/>
      <c r="AM532" s="23"/>
      <c r="AN532" s="21">
        <v>1</v>
      </c>
      <c r="AO532" s="22">
        <v>1</v>
      </c>
      <c r="AP532" s="23">
        <v>170.5</v>
      </c>
      <c r="AQ532" s="21">
        <v>2</v>
      </c>
      <c r="AR532" s="22">
        <v>1</v>
      </c>
      <c r="AS532" s="23">
        <v>86.509999999999991</v>
      </c>
      <c r="AT532" s="21"/>
      <c r="AU532" s="22"/>
      <c r="AV532" s="23"/>
      <c r="AW532" s="21"/>
      <c r="AX532" s="22"/>
      <c r="AY532" s="23"/>
      <c r="AZ532" s="21"/>
      <c r="BA532" s="22"/>
      <c r="BB532" s="23"/>
      <c r="BC532" s="21"/>
      <c r="BD532" s="22"/>
      <c r="BE532" s="23"/>
      <c r="BF532" s="24"/>
      <c r="BG532" s="25"/>
      <c r="BH532" s="26"/>
      <c r="BI532" s="24"/>
      <c r="BJ532" s="25"/>
      <c r="BK532" s="26"/>
      <c r="BL532" s="24">
        <v>1</v>
      </c>
      <c r="BM532" s="25">
        <v>1</v>
      </c>
      <c r="BN532" s="26">
        <v>63.05</v>
      </c>
      <c r="BO532" s="24"/>
      <c r="BP532" s="25"/>
      <c r="BQ532" s="26"/>
      <c r="BR532" s="21"/>
      <c r="BS532" s="22"/>
      <c r="BT532" s="23"/>
      <c r="BU532" s="21"/>
      <c r="BV532" s="22"/>
      <c r="BW532" s="23"/>
      <c r="BX532" s="21"/>
      <c r="BY532" s="22"/>
      <c r="BZ532" s="23"/>
      <c r="CA532" s="21"/>
      <c r="CB532" s="22"/>
      <c r="CC532" s="23"/>
      <c r="CD532" s="24"/>
      <c r="CE532" s="25"/>
      <c r="CF532" s="26"/>
      <c r="CG532" s="24"/>
      <c r="CH532" s="25"/>
      <c r="CI532" s="26"/>
      <c r="CJ532" s="24"/>
      <c r="CK532" s="25"/>
      <c r="CL532" s="26"/>
      <c r="CM532" s="21"/>
      <c r="CN532" s="22"/>
      <c r="CO532" s="23"/>
      <c r="CP532" s="21"/>
      <c r="CQ532" s="22"/>
      <c r="CR532" s="23"/>
    </row>
    <row r="533" spans="1:96" x14ac:dyDescent="0.25">
      <c r="A533" s="15" t="s">
        <v>1089</v>
      </c>
      <c r="B533" s="16" t="s">
        <v>1090</v>
      </c>
      <c r="C533" s="17">
        <v>1</v>
      </c>
      <c r="D533" s="18">
        <v>1</v>
      </c>
      <c r="E533" s="19">
        <v>76.56</v>
      </c>
      <c r="F533" s="20">
        <f t="shared" si="8"/>
        <v>9.7600000000000006E-2</v>
      </c>
      <c r="G533" s="21"/>
      <c r="H533" s="22"/>
      <c r="I533" s="23"/>
      <c r="J533" s="21"/>
      <c r="K533" s="22"/>
      <c r="L533" s="23"/>
      <c r="M533" s="21"/>
      <c r="N533" s="22"/>
      <c r="O533" s="23"/>
      <c r="P533" s="24"/>
      <c r="Q533" s="25"/>
      <c r="R533" s="26"/>
      <c r="S533" s="24"/>
      <c r="T533" s="25"/>
      <c r="U533" s="26"/>
      <c r="V533" s="24"/>
      <c r="W533" s="25"/>
      <c r="X533" s="26"/>
      <c r="Y533" s="24"/>
      <c r="Z533" s="25"/>
      <c r="AA533" s="26"/>
      <c r="AB533" s="24"/>
      <c r="AC533" s="25"/>
      <c r="AD533" s="26"/>
      <c r="AE533" s="24"/>
      <c r="AF533" s="25"/>
      <c r="AG533" s="26"/>
      <c r="AH533" s="24"/>
      <c r="AI533" s="25"/>
      <c r="AJ533" s="26"/>
      <c r="AK533" s="21"/>
      <c r="AL533" s="22"/>
      <c r="AM533" s="23"/>
      <c r="AN533" s="21"/>
      <c r="AO533" s="22"/>
      <c r="AP533" s="23"/>
      <c r="AQ533" s="21">
        <v>1</v>
      </c>
      <c r="AR533" s="22">
        <v>1</v>
      </c>
      <c r="AS533" s="23">
        <v>76.56</v>
      </c>
      <c r="AT533" s="21"/>
      <c r="AU533" s="22"/>
      <c r="AV533" s="23"/>
      <c r="AW533" s="21"/>
      <c r="AX533" s="22"/>
      <c r="AY533" s="23"/>
      <c r="AZ533" s="21"/>
      <c r="BA533" s="22"/>
      <c r="BB533" s="23"/>
      <c r="BC533" s="21"/>
      <c r="BD533" s="22"/>
      <c r="BE533" s="23"/>
      <c r="BF533" s="24"/>
      <c r="BG533" s="25"/>
      <c r="BH533" s="26"/>
      <c r="BI533" s="24"/>
      <c r="BJ533" s="25"/>
      <c r="BK533" s="26"/>
      <c r="BL533" s="24"/>
      <c r="BM533" s="25"/>
      <c r="BN533" s="26"/>
      <c r="BO533" s="24"/>
      <c r="BP533" s="25"/>
      <c r="BQ533" s="26"/>
      <c r="BR533" s="21"/>
      <c r="BS533" s="22"/>
      <c r="BT533" s="23"/>
      <c r="BU533" s="21"/>
      <c r="BV533" s="22"/>
      <c r="BW533" s="23"/>
      <c r="BX533" s="21"/>
      <c r="BY533" s="22"/>
      <c r="BZ533" s="23"/>
      <c r="CA533" s="21"/>
      <c r="CB533" s="22"/>
      <c r="CC533" s="23"/>
      <c r="CD533" s="24"/>
      <c r="CE533" s="25"/>
      <c r="CF533" s="26"/>
      <c r="CG533" s="24"/>
      <c r="CH533" s="25"/>
      <c r="CI533" s="26"/>
      <c r="CJ533" s="24"/>
      <c r="CK533" s="25"/>
      <c r="CL533" s="26"/>
      <c r="CM533" s="21"/>
      <c r="CN533" s="22"/>
      <c r="CO533" s="23"/>
      <c r="CP533" s="21"/>
      <c r="CQ533" s="22"/>
      <c r="CR533" s="23"/>
    </row>
    <row r="534" spans="1:96" x14ac:dyDescent="0.25">
      <c r="A534" s="15" t="s">
        <v>1091</v>
      </c>
      <c r="B534" s="16" t="s">
        <v>1092</v>
      </c>
      <c r="C534" s="17">
        <v>7</v>
      </c>
      <c r="D534" s="18">
        <v>1</v>
      </c>
      <c r="E534" s="19">
        <v>133.90714285714287</v>
      </c>
      <c r="F534" s="20">
        <f t="shared" si="8"/>
        <v>0.17080000000000001</v>
      </c>
      <c r="G534" s="21"/>
      <c r="H534" s="22"/>
      <c r="I534" s="23"/>
      <c r="J534" s="21"/>
      <c r="K534" s="22"/>
      <c r="L534" s="23"/>
      <c r="M534" s="21"/>
      <c r="N534" s="22"/>
      <c r="O534" s="23"/>
      <c r="P534" s="24">
        <v>4</v>
      </c>
      <c r="Q534" s="25">
        <v>1</v>
      </c>
      <c r="R534" s="26">
        <v>170.59500000000003</v>
      </c>
      <c r="S534" s="24"/>
      <c r="T534" s="25"/>
      <c r="U534" s="26"/>
      <c r="V534" s="24">
        <v>1</v>
      </c>
      <c r="W534" s="25">
        <v>1</v>
      </c>
      <c r="X534" s="26">
        <v>79.459999999999994</v>
      </c>
      <c r="Y534" s="24"/>
      <c r="Z534" s="25"/>
      <c r="AA534" s="26"/>
      <c r="AB534" s="24"/>
      <c r="AC534" s="25"/>
      <c r="AD534" s="26"/>
      <c r="AE534" s="24"/>
      <c r="AF534" s="25"/>
      <c r="AG534" s="26"/>
      <c r="AH534" s="24"/>
      <c r="AI534" s="25"/>
      <c r="AJ534" s="26"/>
      <c r="AK534" s="21"/>
      <c r="AL534" s="22"/>
      <c r="AM534" s="23"/>
      <c r="AN534" s="21"/>
      <c r="AO534" s="22"/>
      <c r="AP534" s="23"/>
      <c r="AQ534" s="21">
        <v>1</v>
      </c>
      <c r="AR534" s="22">
        <v>1</v>
      </c>
      <c r="AS534" s="23">
        <v>63.05</v>
      </c>
      <c r="AT534" s="21"/>
      <c r="AU534" s="22"/>
      <c r="AV534" s="23"/>
      <c r="AW534" s="21"/>
      <c r="AX534" s="22"/>
      <c r="AY534" s="23"/>
      <c r="AZ534" s="21">
        <v>1</v>
      </c>
      <c r="BA534" s="22">
        <v>1</v>
      </c>
      <c r="BB534" s="23">
        <v>112.46</v>
      </c>
      <c r="BC534" s="21"/>
      <c r="BD534" s="22"/>
      <c r="BE534" s="23"/>
      <c r="BF534" s="24"/>
      <c r="BG534" s="25"/>
      <c r="BH534" s="26"/>
      <c r="BI534" s="24"/>
      <c r="BJ534" s="25"/>
      <c r="BK534" s="26"/>
      <c r="BL534" s="24"/>
      <c r="BM534" s="25"/>
      <c r="BN534" s="26"/>
      <c r="BO534" s="24"/>
      <c r="BP534" s="25"/>
      <c r="BQ534" s="26"/>
      <c r="BR534" s="21"/>
      <c r="BS534" s="22"/>
      <c r="BT534" s="23"/>
      <c r="BU534" s="21"/>
      <c r="BV534" s="22"/>
      <c r="BW534" s="23"/>
      <c r="BX534" s="21"/>
      <c r="BY534" s="22"/>
      <c r="BZ534" s="23"/>
      <c r="CA534" s="21"/>
      <c r="CB534" s="22"/>
      <c r="CC534" s="23"/>
      <c r="CD534" s="24"/>
      <c r="CE534" s="25"/>
      <c r="CF534" s="26"/>
      <c r="CG534" s="24"/>
      <c r="CH534" s="25"/>
      <c r="CI534" s="26"/>
      <c r="CJ534" s="24"/>
      <c r="CK534" s="25"/>
      <c r="CL534" s="26"/>
      <c r="CM534" s="21"/>
      <c r="CN534" s="22"/>
      <c r="CO534" s="23"/>
      <c r="CP534" s="21"/>
      <c r="CQ534" s="22"/>
      <c r="CR534" s="23"/>
    </row>
    <row r="535" spans="1:96" ht="31.5" x14ac:dyDescent="0.25">
      <c r="A535" s="15" t="s">
        <v>1093</v>
      </c>
      <c r="B535" s="16" t="s">
        <v>1094</v>
      </c>
      <c r="C535" s="17">
        <v>65</v>
      </c>
      <c r="D535" s="18">
        <v>1</v>
      </c>
      <c r="E535" s="19">
        <v>153.6210769230768</v>
      </c>
      <c r="F535" s="20">
        <f t="shared" si="8"/>
        <v>0.19589999999999999</v>
      </c>
      <c r="G535" s="21"/>
      <c r="H535" s="22"/>
      <c r="I535" s="23"/>
      <c r="J535" s="21">
        <v>20</v>
      </c>
      <c r="K535" s="22">
        <v>1</v>
      </c>
      <c r="L535" s="23">
        <v>220.53900000000004</v>
      </c>
      <c r="M535" s="21"/>
      <c r="N535" s="22"/>
      <c r="O535" s="23"/>
      <c r="P535" s="24">
        <v>2</v>
      </c>
      <c r="Q535" s="25">
        <v>1</v>
      </c>
      <c r="R535" s="26">
        <v>168.42999999999998</v>
      </c>
      <c r="S535" s="24">
        <v>2</v>
      </c>
      <c r="T535" s="25">
        <v>1</v>
      </c>
      <c r="U535" s="26">
        <v>160.64500000000001</v>
      </c>
      <c r="V535" s="24">
        <v>2</v>
      </c>
      <c r="W535" s="25">
        <v>1</v>
      </c>
      <c r="X535" s="26">
        <v>63.05</v>
      </c>
      <c r="Y535" s="24">
        <v>11</v>
      </c>
      <c r="Z535" s="25">
        <v>1</v>
      </c>
      <c r="AA535" s="26">
        <v>149.61272727272728</v>
      </c>
      <c r="AB535" s="24">
        <v>4</v>
      </c>
      <c r="AC535" s="25">
        <v>1</v>
      </c>
      <c r="AD535" s="26">
        <v>164.29499999999999</v>
      </c>
      <c r="AE535" s="24">
        <v>5</v>
      </c>
      <c r="AF535" s="25">
        <v>1</v>
      </c>
      <c r="AG535" s="26">
        <v>100.63199999999999</v>
      </c>
      <c r="AH535" s="24">
        <v>3</v>
      </c>
      <c r="AI535" s="25">
        <v>1</v>
      </c>
      <c r="AJ535" s="26">
        <v>145.99666666666667</v>
      </c>
      <c r="AK535" s="21">
        <v>1</v>
      </c>
      <c r="AL535" s="22">
        <v>1</v>
      </c>
      <c r="AM535" s="23">
        <v>118.35</v>
      </c>
      <c r="AN535" s="21"/>
      <c r="AO535" s="22"/>
      <c r="AP535" s="23"/>
      <c r="AQ535" s="21"/>
      <c r="AR535" s="22"/>
      <c r="AS535" s="23"/>
      <c r="AT535" s="21"/>
      <c r="AU535" s="22"/>
      <c r="AV535" s="23"/>
      <c r="AW535" s="21">
        <v>5</v>
      </c>
      <c r="AX535" s="22">
        <v>1</v>
      </c>
      <c r="AY535" s="23">
        <v>84.924000000000007</v>
      </c>
      <c r="AZ535" s="21">
        <v>4</v>
      </c>
      <c r="BA535" s="22">
        <v>1</v>
      </c>
      <c r="BB535" s="23">
        <v>150.41999999999999</v>
      </c>
      <c r="BC535" s="21">
        <v>1</v>
      </c>
      <c r="BD535" s="22">
        <v>1</v>
      </c>
      <c r="BE535" s="23">
        <v>63.05</v>
      </c>
      <c r="BF535" s="24"/>
      <c r="BG535" s="25"/>
      <c r="BH535" s="26"/>
      <c r="BI535" s="24"/>
      <c r="BJ535" s="25"/>
      <c r="BK535" s="26"/>
      <c r="BL535" s="24">
        <v>2</v>
      </c>
      <c r="BM535" s="25">
        <v>1</v>
      </c>
      <c r="BN535" s="26">
        <v>63.05</v>
      </c>
      <c r="BO535" s="24">
        <v>2</v>
      </c>
      <c r="BP535" s="25">
        <v>1</v>
      </c>
      <c r="BQ535" s="26">
        <v>74.710000000000008</v>
      </c>
      <c r="BR535" s="21"/>
      <c r="BS535" s="22"/>
      <c r="BT535" s="23"/>
      <c r="BU535" s="21">
        <v>1</v>
      </c>
      <c r="BV535" s="22">
        <v>1</v>
      </c>
      <c r="BW535" s="23">
        <v>63.05</v>
      </c>
      <c r="BX535" s="21"/>
      <c r="BY535" s="22"/>
      <c r="BZ535" s="23"/>
      <c r="CA535" s="21"/>
      <c r="CB535" s="22"/>
      <c r="CC535" s="23"/>
      <c r="CD535" s="24"/>
      <c r="CE535" s="25"/>
      <c r="CF535" s="26"/>
      <c r="CG535" s="24"/>
      <c r="CH535" s="25"/>
      <c r="CI535" s="26"/>
      <c r="CJ535" s="24"/>
      <c r="CK535" s="25"/>
      <c r="CL535" s="26"/>
      <c r="CM535" s="21"/>
      <c r="CN535" s="22"/>
      <c r="CO535" s="23"/>
      <c r="CP535" s="21"/>
      <c r="CQ535" s="22"/>
      <c r="CR535" s="23"/>
    </row>
    <row r="536" spans="1:96" ht="31.5" x14ac:dyDescent="0.25">
      <c r="A536" s="27" t="s">
        <v>1095</v>
      </c>
      <c r="B536" s="28" t="s">
        <v>1096</v>
      </c>
      <c r="C536" s="29">
        <v>8</v>
      </c>
      <c r="D536" s="30">
        <v>1</v>
      </c>
      <c r="E536" s="31">
        <v>117.67624999999998</v>
      </c>
      <c r="F536" s="20">
        <f t="shared" si="8"/>
        <v>0.15010000000000001</v>
      </c>
      <c r="G536" s="32"/>
      <c r="H536" s="33"/>
      <c r="I536" s="34"/>
      <c r="J536" s="32">
        <v>2</v>
      </c>
      <c r="K536" s="33">
        <v>1</v>
      </c>
      <c r="L536" s="34">
        <v>128.77500000000001</v>
      </c>
      <c r="M536" s="32"/>
      <c r="N536" s="33"/>
      <c r="O536" s="34"/>
      <c r="P536" s="35">
        <v>1</v>
      </c>
      <c r="Q536" s="36">
        <v>1</v>
      </c>
      <c r="R536" s="37">
        <v>171.84</v>
      </c>
      <c r="S536" s="35"/>
      <c r="T536" s="36"/>
      <c r="U536" s="37"/>
      <c r="V536" s="35"/>
      <c r="W536" s="36"/>
      <c r="X536" s="37"/>
      <c r="Y536" s="35"/>
      <c r="Z536" s="36"/>
      <c r="AA536" s="37"/>
      <c r="AB536" s="35">
        <v>1</v>
      </c>
      <c r="AC536" s="36">
        <v>1</v>
      </c>
      <c r="AD536" s="37">
        <v>259.82</v>
      </c>
      <c r="AE536" s="35">
        <v>1</v>
      </c>
      <c r="AF536" s="36">
        <v>1</v>
      </c>
      <c r="AG536" s="37">
        <v>63.05</v>
      </c>
      <c r="AH536" s="35">
        <v>1</v>
      </c>
      <c r="AI536" s="36">
        <v>1</v>
      </c>
      <c r="AJ536" s="37">
        <v>63.05</v>
      </c>
      <c r="AK536" s="32">
        <v>1</v>
      </c>
      <c r="AL536" s="33">
        <v>1</v>
      </c>
      <c r="AM536" s="34">
        <v>63.05</v>
      </c>
      <c r="AN536" s="32"/>
      <c r="AO536" s="33"/>
      <c r="AP536" s="34"/>
      <c r="AQ536" s="32"/>
      <c r="AR536" s="33"/>
      <c r="AS536" s="34"/>
      <c r="AT536" s="32"/>
      <c r="AU536" s="33"/>
      <c r="AV536" s="34"/>
      <c r="AW536" s="32"/>
      <c r="AX536" s="33"/>
      <c r="AY536" s="34"/>
      <c r="AZ536" s="32"/>
      <c r="BA536" s="33"/>
      <c r="BB536" s="34"/>
      <c r="BC536" s="32"/>
      <c r="BD536" s="33"/>
      <c r="BE536" s="34"/>
      <c r="BF536" s="35"/>
      <c r="BG536" s="36"/>
      <c r="BH536" s="37"/>
      <c r="BI536" s="35"/>
      <c r="BJ536" s="36"/>
      <c r="BK536" s="37"/>
      <c r="BL536" s="35">
        <v>1</v>
      </c>
      <c r="BM536" s="36">
        <v>1</v>
      </c>
      <c r="BN536" s="37">
        <v>63.05</v>
      </c>
      <c r="BO536" s="35"/>
      <c r="BP536" s="36"/>
      <c r="BQ536" s="37"/>
      <c r="BR536" s="32"/>
      <c r="BS536" s="33"/>
      <c r="BT536" s="34"/>
      <c r="BU536" s="32"/>
      <c r="BV536" s="33"/>
      <c r="BW536" s="34"/>
      <c r="BX536" s="32"/>
      <c r="BY536" s="33"/>
      <c r="BZ536" s="34"/>
      <c r="CA536" s="32"/>
      <c r="CB536" s="33"/>
      <c r="CC536" s="34"/>
      <c r="CD536" s="35"/>
      <c r="CE536" s="36"/>
      <c r="CF536" s="37"/>
      <c r="CG536" s="35"/>
      <c r="CH536" s="36"/>
      <c r="CI536" s="37"/>
      <c r="CJ536" s="35"/>
      <c r="CK536" s="36"/>
      <c r="CL536" s="37"/>
      <c r="CM536" s="32"/>
      <c r="CN536" s="33"/>
      <c r="CO536" s="34"/>
      <c r="CP536" s="32"/>
      <c r="CQ536" s="33"/>
      <c r="CR536" s="34"/>
    </row>
    <row r="537" spans="1:96" ht="31.5" x14ac:dyDescent="0.25">
      <c r="A537" s="15" t="s">
        <v>1097</v>
      </c>
      <c r="B537" s="16" t="s">
        <v>1098</v>
      </c>
      <c r="C537" s="17">
        <v>9</v>
      </c>
      <c r="D537" s="18">
        <v>1</v>
      </c>
      <c r="E537" s="19">
        <v>76.585555555555544</v>
      </c>
      <c r="F537" s="20">
        <f t="shared" si="8"/>
        <v>9.7699999999999995E-2</v>
      </c>
      <c r="G537" s="21"/>
      <c r="H537" s="22"/>
      <c r="I537" s="23"/>
      <c r="J537" s="21">
        <v>3</v>
      </c>
      <c r="K537" s="22">
        <v>1</v>
      </c>
      <c r="L537" s="23">
        <v>88.713333333333324</v>
      </c>
      <c r="M537" s="21"/>
      <c r="N537" s="22"/>
      <c r="O537" s="23"/>
      <c r="P537" s="24"/>
      <c r="Q537" s="25"/>
      <c r="R537" s="26"/>
      <c r="S537" s="24">
        <v>1</v>
      </c>
      <c r="T537" s="25">
        <v>1</v>
      </c>
      <c r="U537" s="26">
        <v>63.05</v>
      </c>
      <c r="V537" s="24"/>
      <c r="W537" s="25"/>
      <c r="X537" s="26"/>
      <c r="Y537" s="24">
        <v>1</v>
      </c>
      <c r="Z537" s="25">
        <v>1</v>
      </c>
      <c r="AA537" s="26">
        <v>63.05</v>
      </c>
      <c r="AB537" s="24"/>
      <c r="AC537" s="25"/>
      <c r="AD537" s="26"/>
      <c r="AE537" s="24">
        <v>1</v>
      </c>
      <c r="AF537" s="25">
        <v>1</v>
      </c>
      <c r="AG537" s="26">
        <v>107.88</v>
      </c>
      <c r="AH537" s="24"/>
      <c r="AI537" s="25"/>
      <c r="AJ537" s="26"/>
      <c r="AK537" s="21"/>
      <c r="AL537" s="22"/>
      <c r="AM537" s="23"/>
      <c r="AN537" s="21">
        <v>2</v>
      </c>
      <c r="AO537" s="22">
        <v>1</v>
      </c>
      <c r="AP537" s="23">
        <v>63.05</v>
      </c>
      <c r="AQ537" s="21"/>
      <c r="AR537" s="22"/>
      <c r="AS537" s="23"/>
      <c r="AT537" s="21"/>
      <c r="AU537" s="22"/>
      <c r="AV537" s="23"/>
      <c r="AW537" s="21"/>
      <c r="AX537" s="22"/>
      <c r="AY537" s="23"/>
      <c r="AZ537" s="21"/>
      <c r="BA537" s="22"/>
      <c r="BB537" s="23"/>
      <c r="BC537" s="21">
        <v>1</v>
      </c>
      <c r="BD537" s="22">
        <v>1</v>
      </c>
      <c r="BE537" s="23">
        <v>63.05</v>
      </c>
      <c r="BF537" s="24"/>
      <c r="BG537" s="25"/>
      <c r="BH537" s="26"/>
      <c r="BI537" s="24"/>
      <c r="BJ537" s="25"/>
      <c r="BK537" s="26"/>
      <c r="BL537" s="24"/>
      <c r="BM537" s="25"/>
      <c r="BN537" s="26"/>
      <c r="BO537" s="24"/>
      <c r="BP537" s="25"/>
      <c r="BQ537" s="26"/>
      <c r="BR537" s="21"/>
      <c r="BS537" s="22"/>
      <c r="BT537" s="23"/>
      <c r="BU537" s="21"/>
      <c r="BV537" s="22"/>
      <c r="BW537" s="23"/>
      <c r="BX537" s="21"/>
      <c r="BY537" s="22"/>
      <c r="BZ537" s="23"/>
      <c r="CA537" s="21"/>
      <c r="CB537" s="22"/>
      <c r="CC537" s="23"/>
      <c r="CD537" s="24"/>
      <c r="CE537" s="25"/>
      <c r="CF537" s="26"/>
      <c r="CG537" s="24"/>
      <c r="CH537" s="25"/>
      <c r="CI537" s="26"/>
      <c r="CJ537" s="24"/>
      <c r="CK537" s="25"/>
      <c r="CL537" s="26"/>
      <c r="CM537" s="21"/>
      <c r="CN537" s="22"/>
      <c r="CO537" s="23"/>
      <c r="CP537" s="21"/>
      <c r="CQ537" s="22"/>
      <c r="CR537" s="23"/>
    </row>
    <row r="538" spans="1:96" ht="31.5" x14ac:dyDescent="0.25">
      <c r="A538" s="15" t="s">
        <v>1099</v>
      </c>
      <c r="B538" s="16" t="s">
        <v>1100</v>
      </c>
      <c r="C538" s="17">
        <v>164</v>
      </c>
      <c r="D538" s="18">
        <v>1</v>
      </c>
      <c r="E538" s="19">
        <v>90.284756097560702</v>
      </c>
      <c r="F538" s="20">
        <f t="shared" si="8"/>
        <v>0.11509999999999999</v>
      </c>
      <c r="G538" s="21"/>
      <c r="H538" s="22"/>
      <c r="I538" s="23"/>
      <c r="J538" s="21">
        <v>7</v>
      </c>
      <c r="K538" s="22">
        <v>1</v>
      </c>
      <c r="L538" s="23">
        <v>231.24714285714282</v>
      </c>
      <c r="M538" s="21"/>
      <c r="N538" s="22"/>
      <c r="O538" s="23"/>
      <c r="P538" s="24">
        <v>2</v>
      </c>
      <c r="Q538" s="25">
        <v>1</v>
      </c>
      <c r="R538" s="26">
        <v>153.66</v>
      </c>
      <c r="S538" s="24">
        <v>5</v>
      </c>
      <c r="T538" s="25">
        <v>1</v>
      </c>
      <c r="U538" s="26">
        <v>63.05</v>
      </c>
      <c r="V538" s="24">
        <v>8</v>
      </c>
      <c r="W538" s="25">
        <v>1</v>
      </c>
      <c r="X538" s="26">
        <v>63.050000000000004</v>
      </c>
      <c r="Y538" s="24">
        <v>18</v>
      </c>
      <c r="Z538" s="25">
        <v>1</v>
      </c>
      <c r="AA538" s="26">
        <v>73.207222222222214</v>
      </c>
      <c r="AB538" s="24">
        <v>39</v>
      </c>
      <c r="AC538" s="25">
        <v>1</v>
      </c>
      <c r="AD538" s="26">
        <v>79.555384615384654</v>
      </c>
      <c r="AE538" s="24">
        <v>18</v>
      </c>
      <c r="AF538" s="25">
        <v>1</v>
      </c>
      <c r="AG538" s="26">
        <v>108.24277777777775</v>
      </c>
      <c r="AH538" s="24">
        <v>18</v>
      </c>
      <c r="AI538" s="25">
        <v>1</v>
      </c>
      <c r="AJ538" s="26">
        <v>79.804999999999978</v>
      </c>
      <c r="AK538" s="21">
        <v>18</v>
      </c>
      <c r="AL538" s="22">
        <v>1</v>
      </c>
      <c r="AM538" s="23">
        <v>79.792777777777758</v>
      </c>
      <c r="AN538" s="21">
        <v>6</v>
      </c>
      <c r="AO538" s="22">
        <v>1</v>
      </c>
      <c r="AP538" s="23">
        <v>63.050000000000004</v>
      </c>
      <c r="AQ538" s="21"/>
      <c r="AR538" s="22"/>
      <c r="AS538" s="23"/>
      <c r="AT538" s="21">
        <v>1</v>
      </c>
      <c r="AU538" s="22">
        <v>1</v>
      </c>
      <c r="AV538" s="23">
        <v>63.05</v>
      </c>
      <c r="AW538" s="21">
        <v>9</v>
      </c>
      <c r="AX538" s="22">
        <v>1</v>
      </c>
      <c r="AY538" s="23">
        <v>151.79222222222222</v>
      </c>
      <c r="AZ538" s="21">
        <v>5</v>
      </c>
      <c r="BA538" s="22">
        <v>1</v>
      </c>
      <c r="BB538" s="23">
        <v>63.05</v>
      </c>
      <c r="BC538" s="21">
        <v>5</v>
      </c>
      <c r="BD538" s="22">
        <v>1</v>
      </c>
      <c r="BE538" s="23">
        <v>69.481999999999999</v>
      </c>
      <c r="BF538" s="24">
        <v>3</v>
      </c>
      <c r="BG538" s="25">
        <v>1</v>
      </c>
      <c r="BH538" s="26">
        <v>66.64</v>
      </c>
      <c r="BI538" s="24"/>
      <c r="BJ538" s="25"/>
      <c r="BK538" s="26"/>
      <c r="BL538" s="24"/>
      <c r="BM538" s="25"/>
      <c r="BN538" s="26"/>
      <c r="BO538" s="24">
        <v>1</v>
      </c>
      <c r="BP538" s="25">
        <v>1</v>
      </c>
      <c r="BQ538" s="26">
        <v>86.37</v>
      </c>
      <c r="BR538" s="21"/>
      <c r="BS538" s="22"/>
      <c r="BT538" s="23"/>
      <c r="BU538" s="21"/>
      <c r="BV538" s="22"/>
      <c r="BW538" s="23"/>
      <c r="BX538" s="21"/>
      <c r="BY538" s="22"/>
      <c r="BZ538" s="23"/>
      <c r="CA538" s="21"/>
      <c r="CB538" s="22"/>
      <c r="CC538" s="23"/>
      <c r="CD538" s="24">
        <v>1</v>
      </c>
      <c r="CE538" s="25">
        <v>1</v>
      </c>
      <c r="CF538" s="26">
        <v>63.05</v>
      </c>
      <c r="CG538" s="24"/>
      <c r="CH538" s="25"/>
      <c r="CI538" s="26"/>
      <c r="CJ538" s="24"/>
      <c r="CK538" s="25"/>
      <c r="CL538" s="26"/>
      <c r="CM538" s="21"/>
      <c r="CN538" s="22"/>
      <c r="CO538" s="23"/>
      <c r="CP538" s="21"/>
      <c r="CQ538" s="22"/>
      <c r="CR538" s="23"/>
    </row>
    <row r="539" spans="1:96" ht="31.5" x14ac:dyDescent="0.25">
      <c r="A539" s="15" t="s">
        <v>1101</v>
      </c>
      <c r="B539" s="16" t="s">
        <v>1102</v>
      </c>
      <c r="C539" s="17">
        <v>18</v>
      </c>
      <c r="D539" s="18">
        <v>1</v>
      </c>
      <c r="E539" s="19">
        <v>114.16833333333332</v>
      </c>
      <c r="F539" s="20">
        <f t="shared" si="8"/>
        <v>0.14560000000000001</v>
      </c>
      <c r="G539" s="21"/>
      <c r="H539" s="22"/>
      <c r="I539" s="23"/>
      <c r="J539" s="21">
        <v>1</v>
      </c>
      <c r="K539" s="22">
        <v>1</v>
      </c>
      <c r="L539" s="23">
        <v>201.7</v>
      </c>
      <c r="M539" s="21"/>
      <c r="N539" s="22"/>
      <c r="O539" s="23"/>
      <c r="P539" s="24"/>
      <c r="Q539" s="25"/>
      <c r="R539" s="26"/>
      <c r="S539" s="24">
        <v>4</v>
      </c>
      <c r="T539" s="25">
        <v>1</v>
      </c>
      <c r="U539" s="26">
        <v>69.805000000000007</v>
      </c>
      <c r="V539" s="24"/>
      <c r="W539" s="25"/>
      <c r="X539" s="26"/>
      <c r="Y539" s="24">
        <v>3</v>
      </c>
      <c r="Z539" s="25">
        <v>1</v>
      </c>
      <c r="AA539" s="26">
        <v>63.04999999999999</v>
      </c>
      <c r="AB539" s="24">
        <v>3</v>
      </c>
      <c r="AC539" s="25">
        <v>1</v>
      </c>
      <c r="AD539" s="26">
        <v>81.063333333333333</v>
      </c>
      <c r="AE539" s="24">
        <v>2</v>
      </c>
      <c r="AF539" s="25">
        <v>1</v>
      </c>
      <c r="AG539" s="26">
        <v>109.97</v>
      </c>
      <c r="AH539" s="24"/>
      <c r="AI539" s="25"/>
      <c r="AJ539" s="26"/>
      <c r="AK539" s="21"/>
      <c r="AL539" s="22"/>
      <c r="AM539" s="23"/>
      <c r="AN539" s="21"/>
      <c r="AO539" s="22"/>
      <c r="AP539" s="23"/>
      <c r="AQ539" s="21"/>
      <c r="AR539" s="22"/>
      <c r="AS539" s="23"/>
      <c r="AT539" s="21"/>
      <c r="AU539" s="22"/>
      <c r="AV539" s="23"/>
      <c r="AW539" s="21">
        <v>1</v>
      </c>
      <c r="AX539" s="22">
        <v>1</v>
      </c>
      <c r="AY539" s="23">
        <v>658.8599999999999</v>
      </c>
      <c r="AZ539" s="21">
        <v>1</v>
      </c>
      <c r="BA539" s="22">
        <v>1</v>
      </c>
      <c r="BB539" s="23">
        <v>73.819999999999993</v>
      </c>
      <c r="BC539" s="21"/>
      <c r="BD539" s="22"/>
      <c r="BE539" s="23"/>
      <c r="BF539" s="24">
        <v>1</v>
      </c>
      <c r="BG539" s="25">
        <v>1</v>
      </c>
      <c r="BH539" s="26">
        <v>63.05</v>
      </c>
      <c r="BI539" s="24"/>
      <c r="BJ539" s="25"/>
      <c r="BK539" s="26"/>
      <c r="BL539" s="24">
        <v>2</v>
      </c>
      <c r="BM539" s="25">
        <v>1</v>
      </c>
      <c r="BN539" s="26">
        <v>63.05</v>
      </c>
      <c r="BO539" s="24"/>
      <c r="BP539" s="25"/>
      <c r="BQ539" s="26"/>
      <c r="BR539" s="21"/>
      <c r="BS539" s="22"/>
      <c r="BT539" s="23"/>
      <c r="BU539" s="21"/>
      <c r="BV539" s="22"/>
      <c r="BW539" s="23"/>
      <c r="BX539" s="21"/>
      <c r="BY539" s="22"/>
      <c r="BZ539" s="23"/>
      <c r="CA539" s="21"/>
      <c r="CB539" s="22"/>
      <c r="CC539" s="23"/>
      <c r="CD539" s="24"/>
      <c r="CE539" s="25"/>
      <c r="CF539" s="26"/>
      <c r="CG539" s="24"/>
      <c r="CH539" s="25"/>
      <c r="CI539" s="26"/>
      <c r="CJ539" s="24"/>
      <c r="CK539" s="25"/>
      <c r="CL539" s="26"/>
      <c r="CM539" s="21"/>
      <c r="CN539" s="22"/>
      <c r="CO539" s="23"/>
      <c r="CP539" s="21"/>
      <c r="CQ539" s="22"/>
      <c r="CR539" s="23"/>
    </row>
    <row r="540" spans="1:96" ht="31.5" x14ac:dyDescent="0.25">
      <c r="A540" s="15" t="s">
        <v>1103</v>
      </c>
      <c r="B540" s="16" t="s">
        <v>1104</v>
      </c>
      <c r="C540" s="17">
        <v>11</v>
      </c>
      <c r="D540" s="18">
        <v>1</v>
      </c>
      <c r="E540" s="19">
        <v>76.489999999999995</v>
      </c>
      <c r="F540" s="20">
        <f t="shared" si="8"/>
        <v>9.7600000000000006E-2</v>
      </c>
      <c r="G540" s="21"/>
      <c r="H540" s="22"/>
      <c r="I540" s="23"/>
      <c r="J540" s="21"/>
      <c r="K540" s="22"/>
      <c r="L540" s="23"/>
      <c r="M540" s="21"/>
      <c r="N540" s="22"/>
      <c r="O540" s="23"/>
      <c r="P540" s="24"/>
      <c r="Q540" s="25"/>
      <c r="R540" s="26"/>
      <c r="S540" s="24">
        <v>3</v>
      </c>
      <c r="T540" s="25">
        <v>1</v>
      </c>
      <c r="U540" s="26">
        <v>63.04999999999999</v>
      </c>
      <c r="V540" s="24"/>
      <c r="W540" s="25"/>
      <c r="X540" s="26"/>
      <c r="Y540" s="24">
        <v>2</v>
      </c>
      <c r="Z540" s="25">
        <v>1</v>
      </c>
      <c r="AA540" s="26">
        <v>88.199999999999989</v>
      </c>
      <c r="AB540" s="24">
        <v>1</v>
      </c>
      <c r="AC540" s="25">
        <v>1</v>
      </c>
      <c r="AD540" s="26">
        <v>63.05</v>
      </c>
      <c r="AE540" s="24">
        <v>1</v>
      </c>
      <c r="AF540" s="25">
        <v>1</v>
      </c>
      <c r="AG540" s="26">
        <v>160.59</v>
      </c>
      <c r="AH540" s="24"/>
      <c r="AI540" s="25"/>
      <c r="AJ540" s="26"/>
      <c r="AK540" s="21"/>
      <c r="AL540" s="22"/>
      <c r="AM540" s="23"/>
      <c r="AN540" s="21"/>
      <c r="AO540" s="22"/>
      <c r="AP540" s="23"/>
      <c r="AQ540" s="21"/>
      <c r="AR540" s="22"/>
      <c r="AS540" s="23"/>
      <c r="AT540" s="21"/>
      <c r="AU540" s="22"/>
      <c r="AV540" s="23"/>
      <c r="AW540" s="21"/>
      <c r="AX540" s="22"/>
      <c r="AY540" s="23"/>
      <c r="AZ540" s="21"/>
      <c r="BA540" s="22"/>
      <c r="BB540" s="23"/>
      <c r="BC540" s="21">
        <v>2</v>
      </c>
      <c r="BD540" s="22">
        <v>1</v>
      </c>
      <c r="BE540" s="23">
        <v>63.05</v>
      </c>
      <c r="BF540" s="24"/>
      <c r="BG540" s="25"/>
      <c r="BH540" s="26"/>
      <c r="BI540" s="24"/>
      <c r="BJ540" s="25"/>
      <c r="BK540" s="26"/>
      <c r="BL540" s="24"/>
      <c r="BM540" s="25"/>
      <c r="BN540" s="26"/>
      <c r="BO540" s="24"/>
      <c r="BP540" s="25"/>
      <c r="BQ540" s="26"/>
      <c r="BR540" s="21"/>
      <c r="BS540" s="22"/>
      <c r="BT540" s="23"/>
      <c r="BU540" s="21"/>
      <c r="BV540" s="22"/>
      <c r="BW540" s="23"/>
      <c r="BX540" s="21"/>
      <c r="BY540" s="22"/>
      <c r="BZ540" s="23"/>
      <c r="CA540" s="21"/>
      <c r="CB540" s="22"/>
      <c r="CC540" s="23"/>
      <c r="CD540" s="24">
        <v>2</v>
      </c>
      <c r="CE540" s="25">
        <v>1</v>
      </c>
      <c r="CF540" s="26">
        <v>63.05</v>
      </c>
      <c r="CG540" s="24"/>
      <c r="CH540" s="25"/>
      <c r="CI540" s="26"/>
      <c r="CJ540" s="24"/>
      <c r="CK540" s="25"/>
      <c r="CL540" s="26"/>
      <c r="CM540" s="21"/>
      <c r="CN540" s="22"/>
      <c r="CO540" s="23"/>
      <c r="CP540" s="21"/>
      <c r="CQ540" s="22"/>
      <c r="CR540" s="23"/>
    </row>
    <row r="541" spans="1:96" ht="31.5" x14ac:dyDescent="0.25">
      <c r="A541" s="15" t="s">
        <v>1105</v>
      </c>
      <c r="B541" s="16" t="s">
        <v>1106</v>
      </c>
      <c r="C541" s="17">
        <v>6</v>
      </c>
      <c r="D541" s="18">
        <v>1</v>
      </c>
      <c r="E541" s="19">
        <v>94.40666666666668</v>
      </c>
      <c r="F541" s="20">
        <f t="shared" si="8"/>
        <v>0.12039999999999999</v>
      </c>
      <c r="G541" s="21"/>
      <c r="H541" s="22"/>
      <c r="I541" s="23"/>
      <c r="J541" s="21">
        <v>2</v>
      </c>
      <c r="K541" s="22">
        <v>1</v>
      </c>
      <c r="L541" s="23">
        <v>110.71000000000001</v>
      </c>
      <c r="M541" s="21"/>
      <c r="N541" s="22"/>
      <c r="O541" s="23"/>
      <c r="P541" s="24"/>
      <c r="Q541" s="25"/>
      <c r="R541" s="26"/>
      <c r="S541" s="24"/>
      <c r="T541" s="25"/>
      <c r="U541" s="26"/>
      <c r="V541" s="24"/>
      <c r="W541" s="25"/>
      <c r="X541" s="26"/>
      <c r="Y541" s="24">
        <v>2</v>
      </c>
      <c r="Z541" s="25">
        <v>1</v>
      </c>
      <c r="AA541" s="26">
        <v>109.46000000000001</v>
      </c>
      <c r="AB541" s="24"/>
      <c r="AC541" s="25"/>
      <c r="AD541" s="26"/>
      <c r="AE541" s="24"/>
      <c r="AF541" s="25"/>
      <c r="AG541" s="26"/>
      <c r="AH541" s="24"/>
      <c r="AI541" s="25"/>
      <c r="AJ541" s="26"/>
      <c r="AK541" s="21"/>
      <c r="AL541" s="22"/>
      <c r="AM541" s="23"/>
      <c r="AN541" s="21"/>
      <c r="AO541" s="22"/>
      <c r="AP541" s="23"/>
      <c r="AQ541" s="21"/>
      <c r="AR541" s="22"/>
      <c r="AS541" s="23"/>
      <c r="AT541" s="21">
        <v>1</v>
      </c>
      <c r="AU541" s="22">
        <v>1</v>
      </c>
      <c r="AV541" s="23">
        <v>63.05</v>
      </c>
      <c r="AW541" s="21">
        <v>1</v>
      </c>
      <c r="AX541" s="22">
        <v>1</v>
      </c>
      <c r="AY541" s="23">
        <v>63.05</v>
      </c>
      <c r="AZ541" s="21"/>
      <c r="BA541" s="22"/>
      <c r="BB541" s="23"/>
      <c r="BC541" s="21"/>
      <c r="BD541" s="22"/>
      <c r="BE541" s="23"/>
      <c r="BF541" s="24"/>
      <c r="BG541" s="25"/>
      <c r="BH541" s="26"/>
      <c r="BI541" s="24"/>
      <c r="BJ541" s="25"/>
      <c r="BK541" s="26"/>
      <c r="BL541" s="24"/>
      <c r="BM541" s="25"/>
      <c r="BN541" s="26"/>
      <c r="BO541" s="24"/>
      <c r="BP541" s="25"/>
      <c r="BQ541" s="26"/>
      <c r="BR541" s="21"/>
      <c r="BS541" s="22"/>
      <c r="BT541" s="23"/>
      <c r="BU541" s="21"/>
      <c r="BV541" s="22"/>
      <c r="BW541" s="23"/>
      <c r="BX541" s="21"/>
      <c r="BY541" s="22"/>
      <c r="BZ541" s="23"/>
      <c r="CA541" s="21"/>
      <c r="CB541" s="22"/>
      <c r="CC541" s="23"/>
      <c r="CD541" s="24"/>
      <c r="CE541" s="25"/>
      <c r="CF541" s="26"/>
      <c r="CG541" s="24"/>
      <c r="CH541" s="25"/>
      <c r="CI541" s="26"/>
      <c r="CJ541" s="24"/>
      <c r="CK541" s="25"/>
      <c r="CL541" s="26"/>
      <c r="CM541" s="21"/>
      <c r="CN541" s="22"/>
      <c r="CO541" s="23"/>
      <c r="CP541" s="21"/>
      <c r="CQ541" s="22"/>
      <c r="CR541" s="23"/>
    </row>
    <row r="542" spans="1:96" ht="31.5" x14ac:dyDescent="0.25">
      <c r="A542" s="27" t="s">
        <v>1107</v>
      </c>
      <c r="B542" s="28" t="s">
        <v>1108</v>
      </c>
      <c r="C542" s="29">
        <v>5</v>
      </c>
      <c r="D542" s="30">
        <v>1</v>
      </c>
      <c r="E542" s="31">
        <v>73.858000000000004</v>
      </c>
      <c r="F542" s="20">
        <f t="shared" si="8"/>
        <v>9.4200000000000006E-2</v>
      </c>
      <c r="G542" s="32"/>
      <c r="H542" s="33"/>
      <c r="I542" s="34"/>
      <c r="J542" s="32"/>
      <c r="K542" s="33"/>
      <c r="L542" s="34"/>
      <c r="M542" s="32"/>
      <c r="N542" s="33"/>
      <c r="O542" s="34"/>
      <c r="P542" s="35"/>
      <c r="Q542" s="36"/>
      <c r="R542" s="37"/>
      <c r="S542" s="35">
        <v>1</v>
      </c>
      <c r="T542" s="36">
        <v>1</v>
      </c>
      <c r="U542" s="37">
        <v>90.07</v>
      </c>
      <c r="V542" s="35"/>
      <c r="W542" s="36"/>
      <c r="X542" s="37"/>
      <c r="Y542" s="35">
        <v>1</v>
      </c>
      <c r="Z542" s="36">
        <v>1</v>
      </c>
      <c r="AA542" s="37">
        <v>63.05</v>
      </c>
      <c r="AB542" s="35">
        <v>2</v>
      </c>
      <c r="AC542" s="36">
        <v>1</v>
      </c>
      <c r="AD542" s="37">
        <v>76.56</v>
      </c>
      <c r="AE542" s="35"/>
      <c r="AF542" s="36"/>
      <c r="AG542" s="37"/>
      <c r="AH542" s="35">
        <v>1</v>
      </c>
      <c r="AI542" s="36">
        <v>1</v>
      </c>
      <c r="AJ542" s="37">
        <v>63.05</v>
      </c>
      <c r="AK542" s="32"/>
      <c r="AL542" s="33"/>
      <c r="AM542" s="34"/>
      <c r="AN542" s="32"/>
      <c r="AO542" s="33"/>
      <c r="AP542" s="34"/>
      <c r="AQ542" s="32"/>
      <c r="AR542" s="33"/>
      <c r="AS542" s="34"/>
      <c r="AT542" s="32"/>
      <c r="AU542" s="33"/>
      <c r="AV542" s="34"/>
      <c r="AW542" s="32"/>
      <c r="AX542" s="33"/>
      <c r="AY542" s="34"/>
      <c r="AZ542" s="32"/>
      <c r="BA542" s="33"/>
      <c r="BB542" s="34"/>
      <c r="BC542" s="32"/>
      <c r="BD542" s="33"/>
      <c r="BE542" s="34"/>
      <c r="BF542" s="35"/>
      <c r="BG542" s="36"/>
      <c r="BH542" s="37"/>
      <c r="BI542" s="35"/>
      <c r="BJ542" s="36"/>
      <c r="BK542" s="37"/>
      <c r="BL542" s="35"/>
      <c r="BM542" s="36"/>
      <c r="BN542" s="37"/>
      <c r="BO542" s="35"/>
      <c r="BP542" s="36"/>
      <c r="BQ542" s="37"/>
      <c r="BR542" s="32"/>
      <c r="BS542" s="33"/>
      <c r="BT542" s="34"/>
      <c r="BU542" s="32"/>
      <c r="BV542" s="33"/>
      <c r="BW542" s="34"/>
      <c r="BX542" s="32"/>
      <c r="BY542" s="33"/>
      <c r="BZ542" s="34"/>
      <c r="CA542" s="32"/>
      <c r="CB542" s="33"/>
      <c r="CC542" s="34"/>
      <c r="CD542" s="35"/>
      <c r="CE542" s="36"/>
      <c r="CF542" s="37"/>
      <c r="CG542" s="35"/>
      <c r="CH542" s="36"/>
      <c r="CI542" s="37"/>
      <c r="CJ542" s="35"/>
      <c r="CK542" s="36"/>
      <c r="CL542" s="37"/>
      <c r="CM542" s="32"/>
      <c r="CN542" s="33"/>
      <c r="CO542" s="34"/>
      <c r="CP542" s="32"/>
      <c r="CQ542" s="33"/>
      <c r="CR542" s="34"/>
    </row>
    <row r="543" spans="1:96" ht="31.5" x14ac:dyDescent="0.25">
      <c r="A543" s="15" t="s">
        <v>1109</v>
      </c>
      <c r="B543" s="16" t="s">
        <v>1110</v>
      </c>
      <c r="C543" s="17">
        <v>11</v>
      </c>
      <c r="D543" s="18">
        <v>1</v>
      </c>
      <c r="E543" s="19">
        <v>102.42181818181817</v>
      </c>
      <c r="F543" s="20">
        <f t="shared" si="8"/>
        <v>0.13059999999999999</v>
      </c>
      <c r="G543" s="21"/>
      <c r="H543" s="22"/>
      <c r="I543" s="23"/>
      <c r="J543" s="21">
        <v>1</v>
      </c>
      <c r="K543" s="22">
        <v>1</v>
      </c>
      <c r="L543" s="23">
        <v>76.56</v>
      </c>
      <c r="M543" s="21"/>
      <c r="N543" s="22"/>
      <c r="O543" s="23"/>
      <c r="P543" s="24">
        <v>2</v>
      </c>
      <c r="Q543" s="25">
        <v>1</v>
      </c>
      <c r="R543" s="26">
        <v>63.05</v>
      </c>
      <c r="S543" s="24">
        <v>1</v>
      </c>
      <c r="T543" s="25">
        <v>1</v>
      </c>
      <c r="U543" s="26">
        <v>63.05</v>
      </c>
      <c r="V543" s="24"/>
      <c r="W543" s="25"/>
      <c r="X543" s="26"/>
      <c r="Y543" s="24"/>
      <c r="Z543" s="25"/>
      <c r="AA543" s="26"/>
      <c r="AB543" s="24"/>
      <c r="AC543" s="25"/>
      <c r="AD543" s="26"/>
      <c r="AE543" s="24"/>
      <c r="AF543" s="25"/>
      <c r="AG543" s="26"/>
      <c r="AH543" s="24"/>
      <c r="AI543" s="25"/>
      <c r="AJ543" s="26"/>
      <c r="AK543" s="21"/>
      <c r="AL543" s="22"/>
      <c r="AM543" s="23"/>
      <c r="AN543" s="21"/>
      <c r="AO543" s="22"/>
      <c r="AP543" s="23"/>
      <c r="AQ543" s="21"/>
      <c r="AR543" s="22"/>
      <c r="AS543" s="23"/>
      <c r="AT543" s="21"/>
      <c r="AU543" s="22"/>
      <c r="AV543" s="23"/>
      <c r="AW543" s="21">
        <v>3</v>
      </c>
      <c r="AX543" s="22">
        <v>1</v>
      </c>
      <c r="AY543" s="23">
        <v>94.33</v>
      </c>
      <c r="AZ543" s="21">
        <v>2</v>
      </c>
      <c r="BA543" s="22">
        <v>1</v>
      </c>
      <c r="BB543" s="23">
        <v>95.87</v>
      </c>
      <c r="BC543" s="21">
        <v>1</v>
      </c>
      <c r="BD543" s="22">
        <v>1</v>
      </c>
      <c r="BE543" s="23">
        <v>68.179999999999993</v>
      </c>
      <c r="BF543" s="24"/>
      <c r="BG543" s="25"/>
      <c r="BH543" s="26"/>
      <c r="BI543" s="24"/>
      <c r="BJ543" s="25"/>
      <c r="BK543" s="26"/>
      <c r="BL543" s="24">
        <v>1</v>
      </c>
      <c r="BM543" s="25">
        <v>1</v>
      </c>
      <c r="BN543" s="26">
        <v>318.02</v>
      </c>
      <c r="BO543" s="24"/>
      <c r="BP543" s="25"/>
      <c r="BQ543" s="26"/>
      <c r="BR543" s="21"/>
      <c r="BS543" s="22"/>
      <c r="BT543" s="23"/>
      <c r="BU543" s="21"/>
      <c r="BV543" s="22"/>
      <c r="BW543" s="23"/>
      <c r="BX543" s="21"/>
      <c r="BY543" s="22"/>
      <c r="BZ543" s="23"/>
      <c r="CA543" s="21"/>
      <c r="CB543" s="22"/>
      <c r="CC543" s="23"/>
      <c r="CD543" s="24"/>
      <c r="CE543" s="25"/>
      <c r="CF543" s="26"/>
      <c r="CG543" s="24"/>
      <c r="CH543" s="25"/>
      <c r="CI543" s="26"/>
      <c r="CJ543" s="24"/>
      <c r="CK543" s="25"/>
      <c r="CL543" s="26"/>
      <c r="CM543" s="21"/>
      <c r="CN543" s="22"/>
      <c r="CO543" s="23"/>
      <c r="CP543" s="21"/>
      <c r="CQ543" s="22"/>
      <c r="CR543" s="23"/>
    </row>
    <row r="544" spans="1:96" ht="31.5" x14ac:dyDescent="0.25">
      <c r="A544" s="15" t="s">
        <v>1111</v>
      </c>
      <c r="B544" s="16" t="s">
        <v>1112</v>
      </c>
      <c r="C544" s="17">
        <v>20</v>
      </c>
      <c r="D544" s="18">
        <v>1</v>
      </c>
      <c r="E544" s="19">
        <v>63.049999999999976</v>
      </c>
      <c r="F544" s="20">
        <f t="shared" si="8"/>
        <v>8.0399999999999999E-2</v>
      </c>
      <c r="G544" s="21">
        <v>2</v>
      </c>
      <c r="H544" s="22">
        <v>1</v>
      </c>
      <c r="I544" s="23">
        <v>63.05</v>
      </c>
      <c r="J544" s="21"/>
      <c r="K544" s="22"/>
      <c r="L544" s="23"/>
      <c r="M544" s="21"/>
      <c r="N544" s="22"/>
      <c r="O544" s="23"/>
      <c r="P544" s="24">
        <v>1</v>
      </c>
      <c r="Q544" s="25">
        <v>1</v>
      </c>
      <c r="R544" s="26">
        <v>63.05</v>
      </c>
      <c r="S544" s="24"/>
      <c r="T544" s="25"/>
      <c r="U544" s="26"/>
      <c r="V544" s="24">
        <v>2</v>
      </c>
      <c r="W544" s="25">
        <v>1</v>
      </c>
      <c r="X544" s="26">
        <v>63.05</v>
      </c>
      <c r="Y544" s="24"/>
      <c r="Z544" s="25"/>
      <c r="AA544" s="26"/>
      <c r="AB544" s="24"/>
      <c r="AC544" s="25"/>
      <c r="AD544" s="26"/>
      <c r="AE544" s="24"/>
      <c r="AF544" s="25"/>
      <c r="AG544" s="26"/>
      <c r="AH544" s="24">
        <v>2</v>
      </c>
      <c r="AI544" s="25">
        <v>1</v>
      </c>
      <c r="AJ544" s="26">
        <v>63.05</v>
      </c>
      <c r="AK544" s="21">
        <v>3</v>
      </c>
      <c r="AL544" s="22">
        <v>1</v>
      </c>
      <c r="AM544" s="23">
        <v>63.04999999999999</v>
      </c>
      <c r="AN544" s="21"/>
      <c r="AO544" s="22"/>
      <c r="AP544" s="23"/>
      <c r="AQ544" s="21"/>
      <c r="AR544" s="22"/>
      <c r="AS544" s="23"/>
      <c r="AT544" s="21"/>
      <c r="AU544" s="22"/>
      <c r="AV544" s="23"/>
      <c r="AW544" s="21"/>
      <c r="AX544" s="22"/>
      <c r="AY544" s="23"/>
      <c r="AZ544" s="21">
        <v>1</v>
      </c>
      <c r="BA544" s="22">
        <v>1</v>
      </c>
      <c r="BB544" s="23">
        <v>63.05</v>
      </c>
      <c r="BC544" s="21">
        <v>3</v>
      </c>
      <c r="BD544" s="22">
        <v>1</v>
      </c>
      <c r="BE544" s="23">
        <v>63.04999999999999</v>
      </c>
      <c r="BF544" s="24"/>
      <c r="BG544" s="25"/>
      <c r="BH544" s="26"/>
      <c r="BI544" s="24">
        <v>4</v>
      </c>
      <c r="BJ544" s="25">
        <v>1</v>
      </c>
      <c r="BK544" s="26">
        <v>63.05</v>
      </c>
      <c r="BL544" s="24"/>
      <c r="BM544" s="25"/>
      <c r="BN544" s="26"/>
      <c r="BO544" s="24"/>
      <c r="BP544" s="25"/>
      <c r="BQ544" s="26"/>
      <c r="BR544" s="21"/>
      <c r="BS544" s="22"/>
      <c r="BT544" s="23"/>
      <c r="BU544" s="21"/>
      <c r="BV544" s="22"/>
      <c r="BW544" s="23"/>
      <c r="BX544" s="21"/>
      <c r="BY544" s="22"/>
      <c r="BZ544" s="23"/>
      <c r="CA544" s="21"/>
      <c r="CB544" s="22"/>
      <c r="CC544" s="23"/>
      <c r="CD544" s="24"/>
      <c r="CE544" s="25"/>
      <c r="CF544" s="26"/>
      <c r="CG544" s="24">
        <v>2</v>
      </c>
      <c r="CH544" s="25">
        <v>1</v>
      </c>
      <c r="CI544" s="26">
        <v>63.05</v>
      </c>
      <c r="CJ544" s="24"/>
      <c r="CK544" s="25"/>
      <c r="CL544" s="26"/>
      <c r="CM544" s="21"/>
      <c r="CN544" s="22"/>
      <c r="CO544" s="23"/>
      <c r="CP544" s="21"/>
      <c r="CQ544" s="22"/>
      <c r="CR544" s="23"/>
    </row>
    <row r="545" spans="1:96" ht="31.5" x14ac:dyDescent="0.25">
      <c r="A545" s="15" t="s">
        <v>1113</v>
      </c>
      <c r="B545" s="16" t="s">
        <v>1114</v>
      </c>
      <c r="C545" s="17">
        <v>18</v>
      </c>
      <c r="D545" s="18">
        <v>1</v>
      </c>
      <c r="E545" s="19">
        <v>182.56722222222226</v>
      </c>
      <c r="F545" s="20">
        <f t="shared" si="8"/>
        <v>0.23280000000000001</v>
      </c>
      <c r="G545" s="21">
        <v>6</v>
      </c>
      <c r="H545" s="22">
        <v>1</v>
      </c>
      <c r="I545" s="23">
        <v>220.49166666666665</v>
      </c>
      <c r="J545" s="21"/>
      <c r="K545" s="22"/>
      <c r="L545" s="23"/>
      <c r="M545" s="21"/>
      <c r="N545" s="22"/>
      <c r="O545" s="23"/>
      <c r="P545" s="24">
        <v>1</v>
      </c>
      <c r="Q545" s="25">
        <v>1</v>
      </c>
      <c r="R545" s="26">
        <v>117.97999999999999</v>
      </c>
      <c r="S545" s="24">
        <v>1</v>
      </c>
      <c r="T545" s="25">
        <v>1</v>
      </c>
      <c r="U545" s="26">
        <v>154.18</v>
      </c>
      <c r="V545" s="24"/>
      <c r="W545" s="25"/>
      <c r="X545" s="26"/>
      <c r="Y545" s="24"/>
      <c r="Z545" s="25"/>
      <c r="AA545" s="26"/>
      <c r="AB545" s="24">
        <v>1</v>
      </c>
      <c r="AC545" s="25">
        <v>1</v>
      </c>
      <c r="AD545" s="26">
        <v>119.6</v>
      </c>
      <c r="AE545" s="24">
        <v>2</v>
      </c>
      <c r="AF545" s="25">
        <v>1</v>
      </c>
      <c r="AG545" s="26">
        <v>259.76</v>
      </c>
      <c r="AH545" s="24"/>
      <c r="AI545" s="25"/>
      <c r="AJ545" s="26"/>
      <c r="AK545" s="21"/>
      <c r="AL545" s="22"/>
      <c r="AM545" s="23"/>
      <c r="AN545" s="21"/>
      <c r="AO545" s="22"/>
      <c r="AP545" s="23"/>
      <c r="AQ545" s="21"/>
      <c r="AR545" s="22"/>
      <c r="AS545" s="23"/>
      <c r="AT545" s="21"/>
      <c r="AU545" s="22"/>
      <c r="AV545" s="23"/>
      <c r="AW545" s="21"/>
      <c r="AX545" s="22"/>
      <c r="AY545" s="23"/>
      <c r="AZ545" s="21">
        <v>1</v>
      </c>
      <c r="BA545" s="22">
        <v>1</v>
      </c>
      <c r="BB545" s="23">
        <v>147.34</v>
      </c>
      <c r="BC545" s="21">
        <v>3</v>
      </c>
      <c r="BD545" s="22">
        <v>1</v>
      </c>
      <c r="BE545" s="23">
        <v>167.21</v>
      </c>
      <c r="BF545" s="24"/>
      <c r="BG545" s="25"/>
      <c r="BH545" s="26"/>
      <c r="BI545" s="24"/>
      <c r="BJ545" s="25"/>
      <c r="BK545" s="26"/>
      <c r="BL545" s="24"/>
      <c r="BM545" s="25"/>
      <c r="BN545" s="26"/>
      <c r="BO545" s="24"/>
      <c r="BP545" s="25"/>
      <c r="BQ545" s="26"/>
      <c r="BR545" s="21"/>
      <c r="BS545" s="22"/>
      <c r="BT545" s="23"/>
      <c r="BU545" s="21"/>
      <c r="BV545" s="22"/>
      <c r="BW545" s="23"/>
      <c r="BX545" s="21"/>
      <c r="BY545" s="22"/>
      <c r="BZ545" s="23"/>
      <c r="CA545" s="21"/>
      <c r="CB545" s="22"/>
      <c r="CC545" s="23"/>
      <c r="CD545" s="24"/>
      <c r="CE545" s="25"/>
      <c r="CF545" s="26"/>
      <c r="CG545" s="24">
        <v>3</v>
      </c>
      <c r="CH545" s="25">
        <v>1</v>
      </c>
      <c r="CI545" s="26">
        <v>134.33666666666667</v>
      </c>
      <c r="CJ545" s="24"/>
      <c r="CK545" s="25"/>
      <c r="CL545" s="26"/>
      <c r="CM545" s="21"/>
      <c r="CN545" s="22"/>
      <c r="CO545" s="23"/>
      <c r="CP545" s="21"/>
      <c r="CQ545" s="22"/>
      <c r="CR545" s="23"/>
    </row>
    <row r="546" spans="1:96" ht="31.5" x14ac:dyDescent="0.25">
      <c r="A546" s="15" t="s">
        <v>1115</v>
      </c>
      <c r="B546" s="16" t="s">
        <v>1116</v>
      </c>
      <c r="C546" s="17">
        <v>3</v>
      </c>
      <c r="D546" s="18">
        <v>1</v>
      </c>
      <c r="E546" s="19">
        <v>239.76666666666662</v>
      </c>
      <c r="F546" s="20">
        <f t="shared" si="8"/>
        <v>0.30580000000000002</v>
      </c>
      <c r="G546" s="21"/>
      <c r="H546" s="22"/>
      <c r="I546" s="23"/>
      <c r="J546" s="21"/>
      <c r="K546" s="22"/>
      <c r="L546" s="23"/>
      <c r="M546" s="21"/>
      <c r="N546" s="22"/>
      <c r="O546" s="23"/>
      <c r="P546" s="24"/>
      <c r="Q546" s="25"/>
      <c r="R546" s="26"/>
      <c r="S546" s="24"/>
      <c r="T546" s="25"/>
      <c r="U546" s="26"/>
      <c r="V546" s="24">
        <v>1</v>
      </c>
      <c r="W546" s="25">
        <v>1</v>
      </c>
      <c r="X546" s="26">
        <v>63.05</v>
      </c>
      <c r="Y546" s="24"/>
      <c r="Z546" s="25"/>
      <c r="AA546" s="26"/>
      <c r="AB546" s="24"/>
      <c r="AC546" s="25"/>
      <c r="AD546" s="26"/>
      <c r="AE546" s="24">
        <v>1</v>
      </c>
      <c r="AF546" s="25">
        <v>1</v>
      </c>
      <c r="AG546" s="26">
        <v>593.19999999999993</v>
      </c>
      <c r="AH546" s="24"/>
      <c r="AI546" s="25"/>
      <c r="AJ546" s="26"/>
      <c r="AK546" s="21"/>
      <c r="AL546" s="22"/>
      <c r="AM546" s="23"/>
      <c r="AN546" s="21"/>
      <c r="AO546" s="22"/>
      <c r="AP546" s="23"/>
      <c r="AQ546" s="21"/>
      <c r="AR546" s="22"/>
      <c r="AS546" s="23"/>
      <c r="AT546" s="21"/>
      <c r="AU546" s="22"/>
      <c r="AV546" s="23"/>
      <c r="AW546" s="21"/>
      <c r="AX546" s="22"/>
      <c r="AY546" s="23"/>
      <c r="AZ546" s="21">
        <v>1</v>
      </c>
      <c r="BA546" s="22">
        <v>1</v>
      </c>
      <c r="BB546" s="23">
        <v>63.05</v>
      </c>
      <c r="BC546" s="21"/>
      <c r="BD546" s="22"/>
      <c r="BE546" s="23"/>
      <c r="BF546" s="24"/>
      <c r="BG546" s="25"/>
      <c r="BH546" s="26"/>
      <c r="BI546" s="24"/>
      <c r="BJ546" s="25"/>
      <c r="BK546" s="26"/>
      <c r="BL546" s="24"/>
      <c r="BM546" s="25"/>
      <c r="BN546" s="26"/>
      <c r="BO546" s="24"/>
      <c r="BP546" s="25"/>
      <c r="BQ546" s="26"/>
      <c r="BR546" s="21"/>
      <c r="BS546" s="22"/>
      <c r="BT546" s="23"/>
      <c r="BU546" s="21"/>
      <c r="BV546" s="22"/>
      <c r="BW546" s="23"/>
      <c r="BX546" s="21"/>
      <c r="BY546" s="22"/>
      <c r="BZ546" s="23"/>
      <c r="CA546" s="21"/>
      <c r="CB546" s="22"/>
      <c r="CC546" s="23"/>
      <c r="CD546" s="24"/>
      <c r="CE546" s="25"/>
      <c r="CF546" s="26"/>
      <c r="CG546" s="24"/>
      <c r="CH546" s="25"/>
      <c r="CI546" s="26"/>
      <c r="CJ546" s="24"/>
      <c r="CK546" s="25"/>
      <c r="CL546" s="26"/>
      <c r="CM546" s="21"/>
      <c r="CN546" s="22"/>
      <c r="CO546" s="23"/>
      <c r="CP546" s="21"/>
      <c r="CQ546" s="22"/>
      <c r="CR546" s="23"/>
    </row>
    <row r="547" spans="1:96" ht="31.5" x14ac:dyDescent="0.25">
      <c r="A547" s="15" t="s">
        <v>1117</v>
      </c>
      <c r="B547" s="16" t="s">
        <v>1118</v>
      </c>
      <c r="C547" s="17">
        <v>5</v>
      </c>
      <c r="D547" s="18">
        <v>1</v>
      </c>
      <c r="E547" s="19">
        <v>67.713999999999999</v>
      </c>
      <c r="F547" s="20">
        <f t="shared" si="8"/>
        <v>8.6400000000000005E-2</v>
      </c>
      <c r="G547" s="21"/>
      <c r="H547" s="22"/>
      <c r="I547" s="23"/>
      <c r="J547" s="21"/>
      <c r="K547" s="22"/>
      <c r="L547" s="23"/>
      <c r="M547" s="21"/>
      <c r="N547" s="22"/>
      <c r="O547" s="23"/>
      <c r="P547" s="24"/>
      <c r="Q547" s="25"/>
      <c r="R547" s="26"/>
      <c r="S547" s="24"/>
      <c r="T547" s="25"/>
      <c r="U547" s="26"/>
      <c r="V547" s="24">
        <v>1</v>
      </c>
      <c r="W547" s="25">
        <v>1</v>
      </c>
      <c r="X547" s="26">
        <v>63.05</v>
      </c>
      <c r="Y547" s="24">
        <v>1</v>
      </c>
      <c r="Z547" s="25">
        <v>1</v>
      </c>
      <c r="AA547" s="26">
        <v>63.05</v>
      </c>
      <c r="AB547" s="24"/>
      <c r="AC547" s="25"/>
      <c r="AD547" s="26"/>
      <c r="AE547" s="24"/>
      <c r="AF547" s="25"/>
      <c r="AG547" s="26"/>
      <c r="AH547" s="24"/>
      <c r="AI547" s="25"/>
      <c r="AJ547" s="26"/>
      <c r="AK547" s="21"/>
      <c r="AL547" s="22"/>
      <c r="AM547" s="23"/>
      <c r="AN547" s="21">
        <v>1</v>
      </c>
      <c r="AO547" s="22">
        <v>1</v>
      </c>
      <c r="AP547" s="23">
        <v>63.05</v>
      </c>
      <c r="AQ547" s="21"/>
      <c r="AR547" s="22"/>
      <c r="AS547" s="23"/>
      <c r="AT547" s="21"/>
      <c r="AU547" s="22"/>
      <c r="AV547" s="23"/>
      <c r="AW547" s="21"/>
      <c r="AX547" s="22"/>
      <c r="AY547" s="23"/>
      <c r="AZ547" s="21"/>
      <c r="BA547" s="22"/>
      <c r="BB547" s="23"/>
      <c r="BC547" s="21"/>
      <c r="BD547" s="22"/>
      <c r="BE547" s="23"/>
      <c r="BF547" s="24"/>
      <c r="BG547" s="25"/>
      <c r="BH547" s="26"/>
      <c r="BI547" s="24"/>
      <c r="BJ547" s="25"/>
      <c r="BK547" s="26"/>
      <c r="BL547" s="24"/>
      <c r="BM547" s="25"/>
      <c r="BN547" s="26"/>
      <c r="BO547" s="24">
        <v>1</v>
      </c>
      <c r="BP547" s="25">
        <v>1</v>
      </c>
      <c r="BQ547" s="26">
        <v>86.37</v>
      </c>
      <c r="BR547" s="21">
        <v>1</v>
      </c>
      <c r="BS547" s="22">
        <v>1</v>
      </c>
      <c r="BT547" s="23">
        <v>63.05</v>
      </c>
      <c r="BU547" s="21"/>
      <c r="BV547" s="22"/>
      <c r="BW547" s="23"/>
      <c r="BX547" s="21"/>
      <c r="BY547" s="22"/>
      <c r="BZ547" s="23"/>
      <c r="CA547" s="21"/>
      <c r="CB547" s="22"/>
      <c r="CC547" s="23"/>
      <c r="CD547" s="24"/>
      <c r="CE547" s="25"/>
      <c r="CF547" s="26"/>
      <c r="CG547" s="24"/>
      <c r="CH547" s="25"/>
      <c r="CI547" s="26"/>
      <c r="CJ547" s="24"/>
      <c r="CK547" s="25"/>
      <c r="CL547" s="26"/>
      <c r="CM547" s="21"/>
      <c r="CN547" s="22"/>
      <c r="CO547" s="23"/>
      <c r="CP547" s="21"/>
      <c r="CQ547" s="22"/>
      <c r="CR547" s="23"/>
    </row>
    <row r="548" spans="1:96" ht="31.5" x14ac:dyDescent="0.25">
      <c r="A548" s="27" t="s">
        <v>1119</v>
      </c>
      <c r="B548" s="28" t="s">
        <v>1120</v>
      </c>
      <c r="C548" s="29">
        <v>5</v>
      </c>
      <c r="D548" s="30">
        <v>1</v>
      </c>
      <c r="E548" s="31">
        <v>77.873999999999995</v>
      </c>
      <c r="F548" s="20">
        <f t="shared" si="8"/>
        <v>9.9299999999999999E-2</v>
      </c>
      <c r="G548" s="32"/>
      <c r="H548" s="33"/>
      <c r="I548" s="34"/>
      <c r="J548" s="32">
        <v>1</v>
      </c>
      <c r="K548" s="33">
        <v>1</v>
      </c>
      <c r="L548" s="34">
        <v>76.56</v>
      </c>
      <c r="M548" s="32"/>
      <c r="N548" s="33"/>
      <c r="O548" s="34"/>
      <c r="P548" s="35"/>
      <c r="Q548" s="36"/>
      <c r="R548" s="37"/>
      <c r="S548" s="35"/>
      <c r="T548" s="36"/>
      <c r="U548" s="37"/>
      <c r="V548" s="35"/>
      <c r="W548" s="36"/>
      <c r="X548" s="37"/>
      <c r="Y548" s="35">
        <v>2</v>
      </c>
      <c r="Z548" s="36">
        <v>1</v>
      </c>
      <c r="AA548" s="37">
        <v>77.275000000000006</v>
      </c>
      <c r="AB548" s="35"/>
      <c r="AC548" s="36"/>
      <c r="AD548" s="37"/>
      <c r="AE548" s="35"/>
      <c r="AF548" s="36"/>
      <c r="AG548" s="37"/>
      <c r="AH548" s="35"/>
      <c r="AI548" s="36"/>
      <c r="AJ548" s="37"/>
      <c r="AK548" s="32"/>
      <c r="AL548" s="33"/>
      <c r="AM548" s="34"/>
      <c r="AN548" s="32"/>
      <c r="AO548" s="33"/>
      <c r="AP548" s="34"/>
      <c r="AQ548" s="32"/>
      <c r="AR548" s="33"/>
      <c r="AS548" s="34"/>
      <c r="AT548" s="32"/>
      <c r="AU548" s="33"/>
      <c r="AV548" s="34"/>
      <c r="AW548" s="32">
        <v>2</v>
      </c>
      <c r="AX548" s="33">
        <v>1</v>
      </c>
      <c r="AY548" s="34">
        <v>79.13</v>
      </c>
      <c r="AZ548" s="32"/>
      <c r="BA548" s="33"/>
      <c r="BB548" s="34"/>
      <c r="BC548" s="32"/>
      <c r="BD548" s="33"/>
      <c r="BE548" s="34"/>
      <c r="BF548" s="35"/>
      <c r="BG548" s="36"/>
      <c r="BH548" s="37"/>
      <c r="BI548" s="35"/>
      <c r="BJ548" s="36"/>
      <c r="BK548" s="37"/>
      <c r="BL548" s="35"/>
      <c r="BM548" s="36"/>
      <c r="BN548" s="37"/>
      <c r="BO548" s="35"/>
      <c r="BP548" s="36"/>
      <c r="BQ548" s="37"/>
      <c r="BR548" s="32"/>
      <c r="BS548" s="33"/>
      <c r="BT548" s="34"/>
      <c r="BU548" s="32"/>
      <c r="BV548" s="33"/>
      <c r="BW548" s="34"/>
      <c r="BX548" s="32"/>
      <c r="BY548" s="33"/>
      <c r="BZ548" s="34"/>
      <c r="CA548" s="32"/>
      <c r="CB548" s="33"/>
      <c r="CC548" s="34"/>
      <c r="CD548" s="35"/>
      <c r="CE548" s="36"/>
      <c r="CF548" s="37"/>
      <c r="CG548" s="35"/>
      <c r="CH548" s="36"/>
      <c r="CI548" s="37"/>
      <c r="CJ548" s="35"/>
      <c r="CK548" s="36"/>
      <c r="CL548" s="37"/>
      <c r="CM548" s="32"/>
      <c r="CN548" s="33"/>
      <c r="CO548" s="34"/>
      <c r="CP548" s="32"/>
      <c r="CQ548" s="33"/>
      <c r="CR548" s="34"/>
    </row>
    <row r="549" spans="1:96" ht="31.5" x14ac:dyDescent="0.25">
      <c r="A549" s="15" t="s">
        <v>1121</v>
      </c>
      <c r="B549" s="16" t="s">
        <v>1122</v>
      </c>
      <c r="C549" s="17">
        <v>21</v>
      </c>
      <c r="D549" s="18">
        <v>1</v>
      </c>
      <c r="E549" s="19">
        <v>77.441904761904723</v>
      </c>
      <c r="F549" s="20">
        <f t="shared" si="8"/>
        <v>9.8799999999999999E-2</v>
      </c>
      <c r="G549" s="21"/>
      <c r="H549" s="22"/>
      <c r="I549" s="23"/>
      <c r="J549" s="21">
        <v>8</v>
      </c>
      <c r="K549" s="22">
        <v>1</v>
      </c>
      <c r="L549" s="23">
        <v>86.38</v>
      </c>
      <c r="M549" s="21"/>
      <c r="N549" s="22"/>
      <c r="O549" s="23"/>
      <c r="P549" s="24"/>
      <c r="Q549" s="25"/>
      <c r="R549" s="26"/>
      <c r="S549" s="24">
        <v>2</v>
      </c>
      <c r="T549" s="25">
        <v>1</v>
      </c>
      <c r="U549" s="26">
        <v>76.56</v>
      </c>
      <c r="V549" s="24"/>
      <c r="W549" s="25"/>
      <c r="X549" s="26"/>
      <c r="Y549" s="24">
        <v>6</v>
      </c>
      <c r="Z549" s="25">
        <v>1</v>
      </c>
      <c r="AA549" s="26">
        <v>72.720000000000013</v>
      </c>
      <c r="AB549" s="24">
        <v>3</v>
      </c>
      <c r="AC549" s="25">
        <v>1</v>
      </c>
      <c r="AD549" s="26">
        <v>73.233333333333334</v>
      </c>
      <c r="AE549" s="24"/>
      <c r="AF549" s="25"/>
      <c r="AG549" s="26"/>
      <c r="AH549" s="24"/>
      <c r="AI549" s="25"/>
      <c r="AJ549" s="26"/>
      <c r="AK549" s="21"/>
      <c r="AL549" s="22"/>
      <c r="AM549" s="23"/>
      <c r="AN549" s="21"/>
      <c r="AO549" s="22"/>
      <c r="AP549" s="23"/>
      <c r="AQ549" s="21"/>
      <c r="AR549" s="22"/>
      <c r="AS549" s="23"/>
      <c r="AT549" s="21"/>
      <c r="AU549" s="22"/>
      <c r="AV549" s="23"/>
      <c r="AW549" s="21">
        <v>1</v>
      </c>
      <c r="AX549" s="22">
        <v>1</v>
      </c>
      <c r="AY549" s="23">
        <v>63.05</v>
      </c>
      <c r="AZ549" s="21">
        <v>1</v>
      </c>
      <c r="BA549" s="22">
        <v>1</v>
      </c>
      <c r="BB549" s="23">
        <v>63.05</v>
      </c>
      <c r="BC549" s="21"/>
      <c r="BD549" s="22"/>
      <c r="BE549" s="23"/>
      <c r="BF549" s="24"/>
      <c r="BG549" s="25"/>
      <c r="BH549" s="26"/>
      <c r="BI549" s="24"/>
      <c r="BJ549" s="25"/>
      <c r="BK549" s="26"/>
      <c r="BL549" s="24"/>
      <c r="BM549" s="25"/>
      <c r="BN549" s="26"/>
      <c r="BO549" s="24"/>
      <c r="BP549" s="25"/>
      <c r="BQ549" s="26"/>
      <c r="BR549" s="21"/>
      <c r="BS549" s="22"/>
      <c r="BT549" s="23"/>
      <c r="BU549" s="21"/>
      <c r="BV549" s="22"/>
      <c r="BW549" s="23"/>
      <c r="BX549" s="21"/>
      <c r="BY549" s="22"/>
      <c r="BZ549" s="23"/>
      <c r="CA549" s="21"/>
      <c r="CB549" s="22"/>
      <c r="CC549" s="23"/>
      <c r="CD549" s="24"/>
      <c r="CE549" s="25"/>
      <c r="CF549" s="26"/>
      <c r="CG549" s="24"/>
      <c r="CH549" s="25"/>
      <c r="CI549" s="26"/>
      <c r="CJ549" s="24"/>
      <c r="CK549" s="25"/>
      <c r="CL549" s="26"/>
      <c r="CM549" s="21"/>
      <c r="CN549" s="22"/>
      <c r="CO549" s="23"/>
      <c r="CP549" s="21"/>
      <c r="CQ549" s="22"/>
      <c r="CR549" s="23"/>
    </row>
    <row r="550" spans="1:96" x14ac:dyDescent="0.25">
      <c r="A550" s="15" t="s">
        <v>1123</v>
      </c>
      <c r="B550" s="16" t="s">
        <v>1124</v>
      </c>
      <c r="C550" s="17">
        <v>12</v>
      </c>
      <c r="D550" s="18">
        <v>1</v>
      </c>
      <c r="E550" s="19">
        <v>82.737499999999983</v>
      </c>
      <c r="F550" s="20">
        <f t="shared" si="8"/>
        <v>0.1055</v>
      </c>
      <c r="G550" s="21"/>
      <c r="H550" s="22"/>
      <c r="I550" s="23"/>
      <c r="J550" s="21"/>
      <c r="K550" s="22"/>
      <c r="L550" s="23"/>
      <c r="M550" s="21"/>
      <c r="N550" s="22"/>
      <c r="O550" s="23"/>
      <c r="P550" s="24"/>
      <c r="Q550" s="25"/>
      <c r="R550" s="26"/>
      <c r="S550" s="24">
        <v>1</v>
      </c>
      <c r="T550" s="25">
        <v>1</v>
      </c>
      <c r="U550" s="26">
        <v>76.56</v>
      </c>
      <c r="V550" s="24">
        <v>1</v>
      </c>
      <c r="W550" s="25">
        <v>1</v>
      </c>
      <c r="X550" s="26">
        <v>63.05</v>
      </c>
      <c r="Y550" s="24"/>
      <c r="Z550" s="25"/>
      <c r="AA550" s="26"/>
      <c r="AB550" s="24"/>
      <c r="AC550" s="25"/>
      <c r="AD550" s="26"/>
      <c r="AE550" s="24">
        <v>2</v>
      </c>
      <c r="AF550" s="25">
        <v>1</v>
      </c>
      <c r="AG550" s="26">
        <v>86.814999999999998</v>
      </c>
      <c r="AH550" s="24">
        <v>3</v>
      </c>
      <c r="AI550" s="25">
        <v>1</v>
      </c>
      <c r="AJ550" s="26">
        <v>97.606666666666669</v>
      </c>
      <c r="AK550" s="21">
        <v>4</v>
      </c>
      <c r="AL550" s="22">
        <v>1</v>
      </c>
      <c r="AM550" s="23">
        <v>63.05</v>
      </c>
      <c r="AN550" s="21"/>
      <c r="AO550" s="22"/>
      <c r="AP550" s="23"/>
      <c r="AQ550" s="21"/>
      <c r="AR550" s="22"/>
      <c r="AS550" s="23"/>
      <c r="AT550" s="21"/>
      <c r="AU550" s="22"/>
      <c r="AV550" s="23"/>
      <c r="AW550" s="21"/>
      <c r="AX550" s="22"/>
      <c r="AY550" s="23"/>
      <c r="AZ550" s="21"/>
      <c r="BA550" s="22"/>
      <c r="BB550" s="23"/>
      <c r="BC550" s="21"/>
      <c r="BD550" s="22"/>
      <c r="BE550" s="23"/>
      <c r="BF550" s="24">
        <v>1</v>
      </c>
      <c r="BG550" s="25">
        <v>1</v>
      </c>
      <c r="BH550" s="26">
        <v>134.59</v>
      </c>
      <c r="BI550" s="24"/>
      <c r="BJ550" s="25"/>
      <c r="BK550" s="26"/>
      <c r="BL550" s="24"/>
      <c r="BM550" s="25"/>
      <c r="BN550" s="26"/>
      <c r="BO550" s="24"/>
      <c r="BP550" s="25"/>
      <c r="BQ550" s="26"/>
      <c r="BR550" s="21"/>
      <c r="BS550" s="22"/>
      <c r="BT550" s="23"/>
      <c r="BU550" s="21"/>
      <c r="BV550" s="22"/>
      <c r="BW550" s="23"/>
      <c r="BX550" s="21"/>
      <c r="BY550" s="22"/>
      <c r="BZ550" s="23"/>
      <c r="CA550" s="21"/>
      <c r="CB550" s="22"/>
      <c r="CC550" s="23"/>
      <c r="CD550" s="24"/>
      <c r="CE550" s="25"/>
      <c r="CF550" s="26"/>
      <c r="CG550" s="24"/>
      <c r="CH550" s="25"/>
      <c r="CI550" s="26"/>
      <c r="CJ550" s="24"/>
      <c r="CK550" s="25"/>
      <c r="CL550" s="26"/>
      <c r="CM550" s="21"/>
      <c r="CN550" s="22"/>
      <c r="CO550" s="23"/>
      <c r="CP550" s="21"/>
      <c r="CQ550" s="22"/>
      <c r="CR550" s="23"/>
    </row>
    <row r="551" spans="1:96" ht="31.5" x14ac:dyDescent="0.25">
      <c r="A551" s="15" t="s">
        <v>1125</v>
      </c>
      <c r="B551" s="16" t="s">
        <v>1126</v>
      </c>
      <c r="C551" s="17">
        <v>6</v>
      </c>
      <c r="D551" s="18">
        <v>1</v>
      </c>
      <c r="E551" s="19">
        <v>256.45999999999998</v>
      </c>
      <c r="F551" s="20">
        <f t="shared" si="8"/>
        <v>0.3271</v>
      </c>
      <c r="G551" s="21"/>
      <c r="H551" s="22"/>
      <c r="I551" s="23"/>
      <c r="J551" s="21"/>
      <c r="K551" s="22"/>
      <c r="L551" s="23"/>
      <c r="M551" s="21"/>
      <c r="N551" s="22"/>
      <c r="O551" s="23"/>
      <c r="P551" s="24"/>
      <c r="Q551" s="25"/>
      <c r="R551" s="26"/>
      <c r="S551" s="24"/>
      <c r="T551" s="25"/>
      <c r="U551" s="26"/>
      <c r="V551" s="24"/>
      <c r="W551" s="25"/>
      <c r="X551" s="26"/>
      <c r="Y551" s="24">
        <v>1</v>
      </c>
      <c r="Z551" s="25">
        <v>1</v>
      </c>
      <c r="AA551" s="26">
        <v>103.86</v>
      </c>
      <c r="AB551" s="24">
        <v>1</v>
      </c>
      <c r="AC551" s="25">
        <v>1</v>
      </c>
      <c r="AD551" s="26">
        <v>167.86</v>
      </c>
      <c r="AE551" s="24"/>
      <c r="AF551" s="25"/>
      <c r="AG551" s="26"/>
      <c r="AH551" s="24"/>
      <c r="AI551" s="25"/>
      <c r="AJ551" s="26"/>
      <c r="AK551" s="21">
        <v>1</v>
      </c>
      <c r="AL551" s="22">
        <v>1</v>
      </c>
      <c r="AM551" s="23">
        <v>277.19</v>
      </c>
      <c r="AN551" s="21"/>
      <c r="AO551" s="22"/>
      <c r="AP551" s="23"/>
      <c r="AQ551" s="21"/>
      <c r="AR551" s="22"/>
      <c r="AS551" s="23"/>
      <c r="AT551" s="21"/>
      <c r="AU551" s="22"/>
      <c r="AV551" s="23"/>
      <c r="AW551" s="21">
        <v>1</v>
      </c>
      <c r="AX551" s="22">
        <v>1</v>
      </c>
      <c r="AY551" s="23">
        <v>581.58999999999992</v>
      </c>
      <c r="AZ551" s="21"/>
      <c r="BA551" s="22"/>
      <c r="BB551" s="23"/>
      <c r="BC551" s="21"/>
      <c r="BD551" s="22"/>
      <c r="BE551" s="23"/>
      <c r="BF551" s="24">
        <v>2</v>
      </c>
      <c r="BG551" s="25">
        <v>1</v>
      </c>
      <c r="BH551" s="26">
        <v>204.13</v>
      </c>
      <c r="BI551" s="24"/>
      <c r="BJ551" s="25"/>
      <c r="BK551" s="26"/>
      <c r="BL551" s="24"/>
      <c r="BM551" s="25"/>
      <c r="BN551" s="26"/>
      <c r="BO551" s="24"/>
      <c r="BP551" s="25"/>
      <c r="BQ551" s="26"/>
      <c r="BR551" s="21"/>
      <c r="BS551" s="22"/>
      <c r="BT551" s="23"/>
      <c r="BU551" s="21"/>
      <c r="BV551" s="22"/>
      <c r="BW551" s="23"/>
      <c r="BX551" s="21"/>
      <c r="BY551" s="22"/>
      <c r="BZ551" s="23"/>
      <c r="CA551" s="21"/>
      <c r="CB551" s="22"/>
      <c r="CC551" s="23"/>
      <c r="CD551" s="24"/>
      <c r="CE551" s="25"/>
      <c r="CF551" s="26"/>
      <c r="CG551" s="24"/>
      <c r="CH551" s="25"/>
      <c r="CI551" s="26"/>
      <c r="CJ551" s="24"/>
      <c r="CK551" s="25"/>
      <c r="CL551" s="26"/>
      <c r="CM551" s="21"/>
      <c r="CN551" s="22"/>
      <c r="CO551" s="23"/>
      <c r="CP551" s="21"/>
      <c r="CQ551" s="22"/>
      <c r="CR551" s="23"/>
    </row>
    <row r="552" spans="1:96" ht="31.5" x14ac:dyDescent="0.25">
      <c r="A552" s="15" t="s">
        <v>1127</v>
      </c>
      <c r="B552" s="16" t="s">
        <v>1128</v>
      </c>
      <c r="C552" s="17">
        <v>1</v>
      </c>
      <c r="D552" s="18">
        <v>12</v>
      </c>
      <c r="E552" s="19">
        <v>1825.52</v>
      </c>
      <c r="F552" s="20">
        <f t="shared" si="8"/>
        <v>2.3281000000000001</v>
      </c>
      <c r="G552" s="21"/>
      <c r="H552" s="22"/>
      <c r="I552" s="23"/>
      <c r="J552" s="21">
        <v>1</v>
      </c>
      <c r="K552" s="22">
        <v>12</v>
      </c>
      <c r="L552" s="23">
        <v>1825.52</v>
      </c>
      <c r="M552" s="21"/>
      <c r="N552" s="22"/>
      <c r="O552" s="23"/>
      <c r="P552" s="24"/>
      <c r="Q552" s="25"/>
      <c r="R552" s="26"/>
      <c r="S552" s="24"/>
      <c r="T552" s="25"/>
      <c r="U552" s="26"/>
      <c r="V552" s="24"/>
      <c r="W552" s="25"/>
      <c r="X552" s="26"/>
      <c r="Y552" s="24"/>
      <c r="Z552" s="25"/>
      <c r="AA552" s="26"/>
      <c r="AB552" s="24"/>
      <c r="AC552" s="25"/>
      <c r="AD552" s="26"/>
      <c r="AE552" s="24"/>
      <c r="AF552" s="25"/>
      <c r="AG552" s="26"/>
      <c r="AH552" s="24"/>
      <c r="AI552" s="25"/>
      <c r="AJ552" s="26"/>
      <c r="AK552" s="21"/>
      <c r="AL552" s="22"/>
      <c r="AM552" s="23"/>
      <c r="AN552" s="21"/>
      <c r="AO552" s="22"/>
      <c r="AP552" s="23"/>
      <c r="AQ552" s="21"/>
      <c r="AR552" s="22"/>
      <c r="AS552" s="23"/>
      <c r="AT552" s="21"/>
      <c r="AU552" s="22"/>
      <c r="AV552" s="23"/>
      <c r="AW552" s="21"/>
      <c r="AX552" s="22"/>
      <c r="AY552" s="23"/>
      <c r="AZ552" s="21"/>
      <c r="BA552" s="22"/>
      <c r="BB552" s="23"/>
      <c r="BC552" s="21"/>
      <c r="BD552" s="22"/>
      <c r="BE552" s="23"/>
      <c r="BF552" s="24"/>
      <c r="BG552" s="25"/>
      <c r="BH552" s="26"/>
      <c r="BI552" s="24"/>
      <c r="BJ552" s="25"/>
      <c r="BK552" s="26"/>
      <c r="BL552" s="24"/>
      <c r="BM552" s="25"/>
      <c r="BN552" s="26"/>
      <c r="BO552" s="24"/>
      <c r="BP552" s="25"/>
      <c r="BQ552" s="26"/>
      <c r="BR552" s="21"/>
      <c r="BS552" s="22"/>
      <c r="BT552" s="23"/>
      <c r="BU552" s="21"/>
      <c r="BV552" s="22"/>
      <c r="BW552" s="23"/>
      <c r="BX552" s="21"/>
      <c r="BY552" s="22"/>
      <c r="BZ552" s="23"/>
      <c r="CA552" s="21"/>
      <c r="CB552" s="22"/>
      <c r="CC552" s="23"/>
      <c r="CD552" s="24"/>
      <c r="CE552" s="25"/>
      <c r="CF552" s="26"/>
      <c r="CG552" s="24"/>
      <c r="CH552" s="25"/>
      <c r="CI552" s="26"/>
      <c r="CJ552" s="24"/>
      <c r="CK552" s="25"/>
      <c r="CL552" s="26"/>
      <c r="CM552" s="21"/>
      <c r="CN552" s="22"/>
      <c r="CO552" s="23"/>
      <c r="CP552" s="21"/>
      <c r="CQ552" s="22"/>
      <c r="CR552" s="23"/>
    </row>
    <row r="553" spans="1:96" ht="31.5" x14ac:dyDescent="0.25">
      <c r="A553" s="15" t="s">
        <v>1129</v>
      </c>
      <c r="B553" s="16" t="s">
        <v>1130</v>
      </c>
      <c r="C553" s="17">
        <v>1</v>
      </c>
      <c r="D553" s="18">
        <v>17</v>
      </c>
      <c r="E553" s="19">
        <v>3984.11</v>
      </c>
      <c r="F553" s="20">
        <f t="shared" si="8"/>
        <v>5.0811000000000002</v>
      </c>
      <c r="G553" s="21"/>
      <c r="H553" s="22"/>
      <c r="I553" s="23"/>
      <c r="J553" s="21">
        <v>1</v>
      </c>
      <c r="K553" s="22">
        <v>17</v>
      </c>
      <c r="L553" s="23">
        <v>3984.11</v>
      </c>
      <c r="M553" s="21"/>
      <c r="N553" s="22"/>
      <c r="O553" s="23"/>
      <c r="P553" s="24"/>
      <c r="Q553" s="25"/>
      <c r="R553" s="26"/>
      <c r="S553" s="24"/>
      <c r="T553" s="25"/>
      <c r="U553" s="26"/>
      <c r="V553" s="24"/>
      <c r="W553" s="25"/>
      <c r="X553" s="26"/>
      <c r="Y553" s="24"/>
      <c r="Z553" s="25"/>
      <c r="AA553" s="26"/>
      <c r="AB553" s="24"/>
      <c r="AC553" s="25"/>
      <c r="AD553" s="26"/>
      <c r="AE553" s="24"/>
      <c r="AF553" s="25"/>
      <c r="AG553" s="26"/>
      <c r="AH553" s="24"/>
      <c r="AI553" s="25"/>
      <c r="AJ553" s="26"/>
      <c r="AK553" s="21"/>
      <c r="AL553" s="22"/>
      <c r="AM553" s="23"/>
      <c r="AN553" s="21"/>
      <c r="AO553" s="22"/>
      <c r="AP553" s="23"/>
      <c r="AQ553" s="21"/>
      <c r="AR553" s="22"/>
      <c r="AS553" s="23"/>
      <c r="AT553" s="21"/>
      <c r="AU553" s="22"/>
      <c r="AV553" s="23"/>
      <c r="AW553" s="21"/>
      <c r="AX553" s="22"/>
      <c r="AY553" s="23"/>
      <c r="AZ553" s="21"/>
      <c r="BA553" s="22"/>
      <c r="BB553" s="23"/>
      <c r="BC553" s="21"/>
      <c r="BD553" s="22"/>
      <c r="BE553" s="23"/>
      <c r="BF553" s="24"/>
      <c r="BG553" s="25"/>
      <c r="BH553" s="26"/>
      <c r="BI553" s="24"/>
      <c r="BJ553" s="25"/>
      <c r="BK553" s="26"/>
      <c r="BL553" s="24"/>
      <c r="BM553" s="25"/>
      <c r="BN553" s="26"/>
      <c r="BO553" s="24"/>
      <c r="BP553" s="25"/>
      <c r="BQ553" s="26"/>
      <c r="BR553" s="21"/>
      <c r="BS553" s="22"/>
      <c r="BT553" s="23"/>
      <c r="BU553" s="21"/>
      <c r="BV553" s="22"/>
      <c r="BW553" s="23"/>
      <c r="BX553" s="21"/>
      <c r="BY553" s="22"/>
      <c r="BZ553" s="23"/>
      <c r="CA553" s="21"/>
      <c r="CB553" s="22"/>
      <c r="CC553" s="23"/>
      <c r="CD553" s="24"/>
      <c r="CE553" s="25"/>
      <c r="CF553" s="26"/>
      <c r="CG553" s="24"/>
      <c r="CH553" s="25"/>
      <c r="CI553" s="26"/>
      <c r="CJ553" s="24"/>
      <c r="CK553" s="25"/>
      <c r="CL553" s="26"/>
      <c r="CM553" s="21"/>
      <c r="CN553" s="22"/>
      <c r="CO553" s="23"/>
      <c r="CP553" s="21"/>
      <c r="CQ553" s="22"/>
      <c r="CR553" s="23"/>
    </row>
    <row r="554" spans="1:96" x14ac:dyDescent="0.25">
      <c r="A554" s="27" t="s">
        <v>1131</v>
      </c>
      <c r="B554" s="28" t="s">
        <v>1132</v>
      </c>
      <c r="C554" s="29">
        <v>3</v>
      </c>
      <c r="D554" s="30">
        <v>1</v>
      </c>
      <c r="E554" s="31">
        <v>284.98333333333335</v>
      </c>
      <c r="F554" s="20">
        <f t="shared" si="8"/>
        <v>0.3634</v>
      </c>
      <c r="G554" s="32">
        <v>3</v>
      </c>
      <c r="H554" s="33">
        <v>1</v>
      </c>
      <c r="I554" s="34">
        <v>284.98333333333335</v>
      </c>
      <c r="J554" s="32"/>
      <c r="K554" s="33"/>
      <c r="L554" s="34"/>
      <c r="M554" s="32"/>
      <c r="N554" s="33"/>
      <c r="O554" s="34"/>
      <c r="P554" s="35"/>
      <c r="Q554" s="36"/>
      <c r="R554" s="37"/>
      <c r="S554" s="35"/>
      <c r="T554" s="36"/>
      <c r="U554" s="37"/>
      <c r="V554" s="35"/>
      <c r="W554" s="36"/>
      <c r="X554" s="37"/>
      <c r="Y554" s="35"/>
      <c r="Z554" s="36"/>
      <c r="AA554" s="37"/>
      <c r="AB554" s="35"/>
      <c r="AC554" s="36"/>
      <c r="AD554" s="37"/>
      <c r="AE554" s="35"/>
      <c r="AF554" s="36"/>
      <c r="AG554" s="37"/>
      <c r="AH554" s="35"/>
      <c r="AI554" s="36"/>
      <c r="AJ554" s="37"/>
      <c r="AK554" s="32"/>
      <c r="AL554" s="33"/>
      <c r="AM554" s="34"/>
      <c r="AN554" s="32"/>
      <c r="AO554" s="33"/>
      <c r="AP554" s="34"/>
      <c r="AQ554" s="32"/>
      <c r="AR554" s="33"/>
      <c r="AS554" s="34"/>
      <c r="AT554" s="32"/>
      <c r="AU554" s="33"/>
      <c r="AV554" s="34"/>
      <c r="AW554" s="32"/>
      <c r="AX554" s="33"/>
      <c r="AY554" s="34"/>
      <c r="AZ554" s="32"/>
      <c r="BA554" s="33"/>
      <c r="BB554" s="34"/>
      <c r="BC554" s="32"/>
      <c r="BD554" s="33"/>
      <c r="BE554" s="34"/>
      <c r="BF554" s="35"/>
      <c r="BG554" s="36"/>
      <c r="BH554" s="37"/>
      <c r="BI554" s="35"/>
      <c r="BJ554" s="36"/>
      <c r="BK554" s="37"/>
      <c r="BL554" s="35"/>
      <c r="BM554" s="36"/>
      <c r="BN554" s="37"/>
      <c r="BO554" s="35"/>
      <c r="BP554" s="36"/>
      <c r="BQ554" s="37"/>
      <c r="BR554" s="32"/>
      <c r="BS554" s="33"/>
      <c r="BT554" s="34"/>
      <c r="BU554" s="32"/>
      <c r="BV554" s="33"/>
      <c r="BW554" s="34"/>
      <c r="BX554" s="32"/>
      <c r="BY554" s="33"/>
      <c r="BZ554" s="34"/>
      <c r="CA554" s="32"/>
      <c r="CB554" s="33"/>
      <c r="CC554" s="34"/>
      <c r="CD554" s="35"/>
      <c r="CE554" s="36"/>
      <c r="CF554" s="37"/>
      <c r="CG554" s="35"/>
      <c r="CH554" s="36"/>
      <c r="CI554" s="37"/>
      <c r="CJ554" s="35"/>
      <c r="CK554" s="36"/>
      <c r="CL554" s="37"/>
      <c r="CM554" s="32"/>
      <c r="CN554" s="33"/>
      <c r="CO554" s="34"/>
      <c r="CP554" s="32"/>
      <c r="CQ554" s="33"/>
      <c r="CR554" s="34"/>
    </row>
    <row r="555" spans="1:96" x14ac:dyDescent="0.25">
      <c r="A555" s="15" t="s">
        <v>1133</v>
      </c>
      <c r="B555" s="16" t="s">
        <v>1134</v>
      </c>
      <c r="C555" s="17">
        <v>1</v>
      </c>
      <c r="D555" s="18">
        <v>10</v>
      </c>
      <c r="E555" s="19">
        <v>954.3</v>
      </c>
      <c r="F555" s="20">
        <f t="shared" si="8"/>
        <v>1.2170000000000001</v>
      </c>
      <c r="G555" s="21">
        <v>1</v>
      </c>
      <c r="H555" s="22">
        <v>10</v>
      </c>
      <c r="I555" s="23">
        <v>954.3</v>
      </c>
      <c r="J555" s="21"/>
      <c r="K555" s="22"/>
      <c r="L555" s="23"/>
      <c r="M555" s="21"/>
      <c r="N555" s="22"/>
      <c r="O555" s="23"/>
      <c r="P555" s="24"/>
      <c r="Q555" s="25"/>
      <c r="R555" s="26"/>
      <c r="S555" s="24"/>
      <c r="T555" s="25"/>
      <c r="U555" s="26"/>
      <c r="V555" s="24"/>
      <c r="W555" s="25"/>
      <c r="X555" s="26"/>
      <c r="Y555" s="24"/>
      <c r="Z555" s="25"/>
      <c r="AA555" s="26"/>
      <c r="AB555" s="24"/>
      <c r="AC555" s="25"/>
      <c r="AD555" s="26"/>
      <c r="AE555" s="24"/>
      <c r="AF555" s="25"/>
      <c r="AG555" s="26"/>
      <c r="AH555" s="24"/>
      <c r="AI555" s="25"/>
      <c r="AJ555" s="26"/>
      <c r="AK555" s="21"/>
      <c r="AL555" s="22"/>
      <c r="AM555" s="23"/>
      <c r="AN555" s="21"/>
      <c r="AO555" s="22"/>
      <c r="AP555" s="23"/>
      <c r="AQ555" s="21"/>
      <c r="AR555" s="22"/>
      <c r="AS555" s="23"/>
      <c r="AT555" s="21"/>
      <c r="AU555" s="22"/>
      <c r="AV555" s="23"/>
      <c r="AW555" s="21"/>
      <c r="AX555" s="22"/>
      <c r="AY555" s="23"/>
      <c r="AZ555" s="21"/>
      <c r="BA555" s="22"/>
      <c r="BB555" s="23"/>
      <c r="BC555" s="21"/>
      <c r="BD555" s="22"/>
      <c r="BE555" s="23"/>
      <c r="BF555" s="24"/>
      <c r="BG555" s="25"/>
      <c r="BH555" s="26"/>
      <c r="BI555" s="24"/>
      <c r="BJ555" s="25"/>
      <c r="BK555" s="26"/>
      <c r="BL555" s="24"/>
      <c r="BM555" s="25"/>
      <c r="BN555" s="26"/>
      <c r="BO555" s="24"/>
      <c r="BP555" s="25"/>
      <c r="BQ555" s="26"/>
      <c r="BR555" s="21"/>
      <c r="BS555" s="22"/>
      <c r="BT555" s="23"/>
      <c r="BU555" s="21"/>
      <c r="BV555" s="22"/>
      <c r="BW555" s="23"/>
      <c r="BX555" s="21"/>
      <c r="BY555" s="22"/>
      <c r="BZ555" s="23"/>
      <c r="CA555" s="21"/>
      <c r="CB555" s="22"/>
      <c r="CC555" s="23"/>
      <c r="CD555" s="24"/>
      <c r="CE555" s="25"/>
      <c r="CF555" s="26"/>
      <c r="CG555" s="24"/>
      <c r="CH555" s="25"/>
      <c r="CI555" s="26"/>
      <c r="CJ555" s="24"/>
      <c r="CK555" s="25"/>
      <c r="CL555" s="26"/>
      <c r="CM555" s="21"/>
      <c r="CN555" s="22"/>
      <c r="CO555" s="23"/>
      <c r="CP555" s="21"/>
      <c r="CQ555" s="22"/>
      <c r="CR555" s="23"/>
    </row>
    <row r="556" spans="1:96" x14ac:dyDescent="0.25">
      <c r="A556" s="15" t="s">
        <v>1135</v>
      </c>
      <c r="B556" s="16" t="s">
        <v>1136</v>
      </c>
      <c r="C556" s="17">
        <v>2</v>
      </c>
      <c r="D556" s="18">
        <v>1</v>
      </c>
      <c r="E556" s="19">
        <v>141.04</v>
      </c>
      <c r="F556" s="20">
        <f t="shared" si="8"/>
        <v>0.1799</v>
      </c>
      <c r="G556" s="21">
        <v>1</v>
      </c>
      <c r="H556" s="22">
        <v>1</v>
      </c>
      <c r="I556" s="23">
        <v>195.70999999999998</v>
      </c>
      <c r="J556" s="21"/>
      <c r="K556" s="22"/>
      <c r="L556" s="23"/>
      <c r="M556" s="21"/>
      <c r="N556" s="22"/>
      <c r="O556" s="23"/>
      <c r="P556" s="24"/>
      <c r="Q556" s="25"/>
      <c r="R556" s="26"/>
      <c r="S556" s="24"/>
      <c r="T556" s="25"/>
      <c r="U556" s="26"/>
      <c r="V556" s="24"/>
      <c r="W556" s="25"/>
      <c r="X556" s="26"/>
      <c r="Y556" s="24"/>
      <c r="Z556" s="25"/>
      <c r="AA556" s="26"/>
      <c r="AB556" s="24"/>
      <c r="AC556" s="25"/>
      <c r="AD556" s="26"/>
      <c r="AE556" s="24"/>
      <c r="AF556" s="25"/>
      <c r="AG556" s="26"/>
      <c r="AH556" s="24"/>
      <c r="AI556" s="25"/>
      <c r="AJ556" s="26"/>
      <c r="AK556" s="21"/>
      <c r="AL556" s="22"/>
      <c r="AM556" s="23"/>
      <c r="AN556" s="21"/>
      <c r="AO556" s="22"/>
      <c r="AP556" s="23"/>
      <c r="AQ556" s="21"/>
      <c r="AR556" s="22"/>
      <c r="AS556" s="23"/>
      <c r="AT556" s="21"/>
      <c r="AU556" s="22"/>
      <c r="AV556" s="23"/>
      <c r="AW556" s="21"/>
      <c r="AX556" s="22"/>
      <c r="AY556" s="23"/>
      <c r="AZ556" s="21">
        <v>1</v>
      </c>
      <c r="BA556" s="22">
        <v>1</v>
      </c>
      <c r="BB556" s="23">
        <v>86.37</v>
      </c>
      <c r="BC556" s="21"/>
      <c r="BD556" s="22"/>
      <c r="BE556" s="23"/>
      <c r="BF556" s="24"/>
      <c r="BG556" s="25"/>
      <c r="BH556" s="26"/>
      <c r="BI556" s="24"/>
      <c r="BJ556" s="25"/>
      <c r="BK556" s="26"/>
      <c r="BL556" s="24"/>
      <c r="BM556" s="25"/>
      <c r="BN556" s="26"/>
      <c r="BO556" s="24"/>
      <c r="BP556" s="25"/>
      <c r="BQ556" s="26"/>
      <c r="BR556" s="21"/>
      <c r="BS556" s="22"/>
      <c r="BT556" s="23"/>
      <c r="BU556" s="21"/>
      <c r="BV556" s="22"/>
      <c r="BW556" s="23"/>
      <c r="BX556" s="21"/>
      <c r="BY556" s="22"/>
      <c r="BZ556" s="23"/>
      <c r="CA556" s="21"/>
      <c r="CB556" s="22"/>
      <c r="CC556" s="23"/>
      <c r="CD556" s="24"/>
      <c r="CE556" s="25"/>
      <c r="CF556" s="26"/>
      <c r="CG556" s="24"/>
      <c r="CH556" s="25"/>
      <c r="CI556" s="26"/>
      <c r="CJ556" s="24"/>
      <c r="CK556" s="25"/>
      <c r="CL556" s="26"/>
      <c r="CM556" s="21"/>
      <c r="CN556" s="22"/>
      <c r="CO556" s="23"/>
      <c r="CP556" s="21"/>
      <c r="CQ556" s="22"/>
      <c r="CR556" s="23"/>
    </row>
    <row r="557" spans="1:96" x14ac:dyDescent="0.25">
      <c r="A557" s="15" t="s">
        <v>1137</v>
      </c>
      <c r="B557" s="16" t="s">
        <v>1138</v>
      </c>
      <c r="C557" s="17">
        <v>2</v>
      </c>
      <c r="D557" s="18">
        <v>1</v>
      </c>
      <c r="E557" s="19">
        <v>224.94</v>
      </c>
      <c r="F557" s="20">
        <f t="shared" si="8"/>
        <v>0.28689999999999999</v>
      </c>
      <c r="G557" s="21">
        <v>2</v>
      </c>
      <c r="H557" s="22">
        <v>1</v>
      </c>
      <c r="I557" s="23">
        <v>224.94</v>
      </c>
      <c r="J557" s="21"/>
      <c r="K557" s="22"/>
      <c r="L557" s="23"/>
      <c r="M557" s="21"/>
      <c r="N557" s="22"/>
      <c r="O557" s="23"/>
      <c r="P557" s="24"/>
      <c r="Q557" s="25"/>
      <c r="R557" s="26"/>
      <c r="S557" s="24"/>
      <c r="T557" s="25"/>
      <c r="U557" s="26"/>
      <c r="V557" s="24"/>
      <c r="W557" s="25"/>
      <c r="X557" s="26"/>
      <c r="Y557" s="24"/>
      <c r="Z557" s="25"/>
      <c r="AA557" s="26"/>
      <c r="AB557" s="24"/>
      <c r="AC557" s="25"/>
      <c r="AD557" s="26"/>
      <c r="AE557" s="24"/>
      <c r="AF557" s="25"/>
      <c r="AG557" s="26"/>
      <c r="AH557" s="24"/>
      <c r="AI557" s="25"/>
      <c r="AJ557" s="26"/>
      <c r="AK557" s="21"/>
      <c r="AL557" s="22"/>
      <c r="AM557" s="23"/>
      <c r="AN557" s="21"/>
      <c r="AO557" s="22"/>
      <c r="AP557" s="23"/>
      <c r="AQ557" s="21"/>
      <c r="AR557" s="22"/>
      <c r="AS557" s="23"/>
      <c r="AT557" s="21"/>
      <c r="AU557" s="22"/>
      <c r="AV557" s="23"/>
      <c r="AW557" s="21"/>
      <c r="AX557" s="22"/>
      <c r="AY557" s="23"/>
      <c r="AZ557" s="21"/>
      <c r="BA557" s="22"/>
      <c r="BB557" s="23"/>
      <c r="BC557" s="21"/>
      <c r="BD557" s="22"/>
      <c r="BE557" s="23"/>
      <c r="BF557" s="24"/>
      <c r="BG557" s="25"/>
      <c r="BH557" s="26"/>
      <c r="BI557" s="24"/>
      <c r="BJ557" s="25"/>
      <c r="BK557" s="26"/>
      <c r="BL557" s="24"/>
      <c r="BM557" s="25"/>
      <c r="BN557" s="26"/>
      <c r="BO557" s="24"/>
      <c r="BP557" s="25"/>
      <c r="BQ557" s="26"/>
      <c r="BR557" s="21"/>
      <c r="BS557" s="22"/>
      <c r="BT557" s="23"/>
      <c r="BU557" s="21"/>
      <c r="BV557" s="22"/>
      <c r="BW557" s="23"/>
      <c r="BX557" s="21"/>
      <c r="BY557" s="22"/>
      <c r="BZ557" s="23"/>
      <c r="CA557" s="21"/>
      <c r="CB557" s="22"/>
      <c r="CC557" s="23"/>
      <c r="CD557" s="24"/>
      <c r="CE557" s="25"/>
      <c r="CF557" s="26"/>
      <c r="CG557" s="24"/>
      <c r="CH557" s="25"/>
      <c r="CI557" s="26"/>
      <c r="CJ557" s="24"/>
      <c r="CK557" s="25"/>
      <c r="CL557" s="26"/>
      <c r="CM557" s="21"/>
      <c r="CN557" s="22"/>
      <c r="CO557" s="23"/>
      <c r="CP557" s="21"/>
      <c r="CQ557" s="22"/>
      <c r="CR557" s="23"/>
    </row>
    <row r="558" spans="1:96" x14ac:dyDescent="0.25">
      <c r="A558" s="15" t="s">
        <v>1139</v>
      </c>
      <c r="B558" s="16" t="s">
        <v>1140</v>
      </c>
      <c r="C558" s="17">
        <v>1</v>
      </c>
      <c r="D558" s="18">
        <v>1</v>
      </c>
      <c r="E558" s="19">
        <v>187.53</v>
      </c>
      <c r="F558" s="20">
        <f t="shared" si="8"/>
        <v>0.2392</v>
      </c>
      <c r="G558" s="21"/>
      <c r="H558" s="22"/>
      <c r="I558" s="23"/>
      <c r="J558" s="21"/>
      <c r="K558" s="22"/>
      <c r="L558" s="23"/>
      <c r="M558" s="21"/>
      <c r="N558" s="22"/>
      <c r="O558" s="23"/>
      <c r="P558" s="24"/>
      <c r="Q558" s="25"/>
      <c r="R558" s="26"/>
      <c r="S558" s="24"/>
      <c r="T558" s="25"/>
      <c r="U558" s="26"/>
      <c r="V558" s="24"/>
      <c r="W558" s="25"/>
      <c r="X558" s="26"/>
      <c r="Y558" s="24"/>
      <c r="Z558" s="25"/>
      <c r="AA558" s="26"/>
      <c r="AB558" s="24"/>
      <c r="AC558" s="25"/>
      <c r="AD558" s="26"/>
      <c r="AE558" s="24"/>
      <c r="AF558" s="25"/>
      <c r="AG558" s="26"/>
      <c r="AH558" s="24"/>
      <c r="AI558" s="25"/>
      <c r="AJ558" s="26"/>
      <c r="AK558" s="21"/>
      <c r="AL558" s="22"/>
      <c r="AM558" s="23"/>
      <c r="AN558" s="21"/>
      <c r="AO558" s="22"/>
      <c r="AP558" s="23"/>
      <c r="AQ558" s="21"/>
      <c r="AR558" s="22"/>
      <c r="AS558" s="23"/>
      <c r="AT558" s="21"/>
      <c r="AU558" s="22"/>
      <c r="AV558" s="23"/>
      <c r="AW558" s="21"/>
      <c r="AX558" s="22"/>
      <c r="AY558" s="23"/>
      <c r="AZ558" s="21"/>
      <c r="BA558" s="22"/>
      <c r="BB558" s="23"/>
      <c r="BC558" s="21"/>
      <c r="BD558" s="22"/>
      <c r="BE558" s="23"/>
      <c r="BF558" s="24"/>
      <c r="BG558" s="25"/>
      <c r="BH558" s="26"/>
      <c r="BI558" s="24"/>
      <c r="BJ558" s="25"/>
      <c r="BK558" s="26"/>
      <c r="BL558" s="24"/>
      <c r="BM558" s="25"/>
      <c r="BN558" s="26"/>
      <c r="BO558" s="24"/>
      <c r="BP558" s="25"/>
      <c r="BQ558" s="26"/>
      <c r="BR558" s="21"/>
      <c r="BS558" s="22"/>
      <c r="BT558" s="23"/>
      <c r="BU558" s="21"/>
      <c r="BV558" s="22"/>
      <c r="BW558" s="23"/>
      <c r="BX558" s="21"/>
      <c r="BY558" s="22"/>
      <c r="BZ558" s="23"/>
      <c r="CA558" s="21"/>
      <c r="CB558" s="22"/>
      <c r="CC558" s="23"/>
      <c r="CD558" s="24"/>
      <c r="CE558" s="25"/>
      <c r="CF558" s="26"/>
      <c r="CG558" s="24">
        <v>1</v>
      </c>
      <c r="CH558" s="25">
        <v>1</v>
      </c>
      <c r="CI558" s="26">
        <v>187.53</v>
      </c>
      <c r="CJ558" s="24"/>
      <c r="CK558" s="25"/>
      <c r="CL558" s="26"/>
      <c r="CM558" s="21"/>
      <c r="CN558" s="22"/>
      <c r="CO558" s="23"/>
      <c r="CP558" s="21"/>
      <c r="CQ558" s="22"/>
      <c r="CR558" s="23"/>
    </row>
    <row r="559" spans="1:96" x14ac:dyDescent="0.25">
      <c r="A559" s="15" t="s">
        <v>1141</v>
      </c>
      <c r="B559" s="16" t="s">
        <v>1142</v>
      </c>
      <c r="C559" s="17">
        <v>1</v>
      </c>
      <c r="D559" s="18">
        <v>3</v>
      </c>
      <c r="E559" s="19">
        <v>1128.55</v>
      </c>
      <c r="F559" s="20">
        <f t="shared" si="8"/>
        <v>1.4393</v>
      </c>
      <c r="G559" s="21"/>
      <c r="H559" s="22"/>
      <c r="I559" s="23"/>
      <c r="J559" s="21"/>
      <c r="K559" s="22"/>
      <c r="L559" s="23"/>
      <c r="M559" s="21"/>
      <c r="N559" s="22"/>
      <c r="O559" s="23"/>
      <c r="P559" s="24"/>
      <c r="Q559" s="25"/>
      <c r="R559" s="26"/>
      <c r="S559" s="24"/>
      <c r="T559" s="25"/>
      <c r="U559" s="26"/>
      <c r="V559" s="24"/>
      <c r="W559" s="25"/>
      <c r="X559" s="26"/>
      <c r="Y559" s="24"/>
      <c r="Z559" s="25"/>
      <c r="AA559" s="26"/>
      <c r="AB559" s="24"/>
      <c r="AC559" s="25"/>
      <c r="AD559" s="26"/>
      <c r="AE559" s="24"/>
      <c r="AF559" s="25"/>
      <c r="AG559" s="26"/>
      <c r="AH559" s="24"/>
      <c r="AI559" s="25"/>
      <c r="AJ559" s="26"/>
      <c r="AK559" s="21"/>
      <c r="AL559" s="22"/>
      <c r="AM559" s="23"/>
      <c r="AN559" s="21"/>
      <c r="AO559" s="22"/>
      <c r="AP559" s="23"/>
      <c r="AQ559" s="21"/>
      <c r="AR559" s="22"/>
      <c r="AS559" s="23"/>
      <c r="AT559" s="21">
        <v>1</v>
      </c>
      <c r="AU559" s="22">
        <v>3</v>
      </c>
      <c r="AV559" s="23">
        <v>1128.55</v>
      </c>
      <c r="AW559" s="21"/>
      <c r="AX559" s="22"/>
      <c r="AY559" s="23"/>
      <c r="AZ559" s="21"/>
      <c r="BA559" s="22"/>
      <c r="BB559" s="23"/>
      <c r="BC559" s="21"/>
      <c r="BD559" s="22"/>
      <c r="BE559" s="23"/>
      <c r="BF559" s="24"/>
      <c r="BG559" s="25"/>
      <c r="BH559" s="26"/>
      <c r="BI559" s="24"/>
      <c r="BJ559" s="25"/>
      <c r="BK559" s="26"/>
      <c r="BL559" s="24"/>
      <c r="BM559" s="25"/>
      <c r="BN559" s="26"/>
      <c r="BO559" s="24"/>
      <c r="BP559" s="25"/>
      <c r="BQ559" s="26"/>
      <c r="BR559" s="21"/>
      <c r="BS559" s="22"/>
      <c r="BT559" s="23"/>
      <c r="BU559" s="21"/>
      <c r="BV559" s="22"/>
      <c r="BW559" s="23"/>
      <c r="BX559" s="21"/>
      <c r="BY559" s="22"/>
      <c r="BZ559" s="23"/>
      <c r="CA559" s="21"/>
      <c r="CB559" s="22"/>
      <c r="CC559" s="23"/>
      <c r="CD559" s="24"/>
      <c r="CE559" s="25"/>
      <c r="CF559" s="26"/>
      <c r="CG559" s="24"/>
      <c r="CH559" s="25"/>
      <c r="CI559" s="26"/>
      <c r="CJ559" s="24"/>
      <c r="CK559" s="25"/>
      <c r="CL559" s="26"/>
      <c r="CM559" s="21"/>
      <c r="CN559" s="22"/>
      <c r="CO559" s="23"/>
      <c r="CP559" s="21"/>
      <c r="CQ559" s="22"/>
      <c r="CR559" s="23"/>
    </row>
    <row r="560" spans="1:96" ht="31.5" x14ac:dyDescent="0.25">
      <c r="A560" s="27" t="s">
        <v>1143</v>
      </c>
      <c r="B560" s="28" t="s">
        <v>1144</v>
      </c>
      <c r="C560" s="29">
        <v>3</v>
      </c>
      <c r="D560" s="30">
        <v>1</v>
      </c>
      <c r="E560" s="31">
        <v>69.45</v>
      </c>
      <c r="F560" s="20">
        <f t="shared" si="8"/>
        <v>8.8599999999999998E-2</v>
      </c>
      <c r="G560" s="32"/>
      <c r="H560" s="33"/>
      <c r="I560" s="34"/>
      <c r="J560" s="32"/>
      <c r="K560" s="33"/>
      <c r="L560" s="34"/>
      <c r="M560" s="32"/>
      <c r="N560" s="33"/>
      <c r="O560" s="34"/>
      <c r="P560" s="35">
        <v>1</v>
      </c>
      <c r="Q560" s="36">
        <v>1</v>
      </c>
      <c r="R560" s="37">
        <v>63.05</v>
      </c>
      <c r="S560" s="35"/>
      <c r="T560" s="36"/>
      <c r="U560" s="37"/>
      <c r="V560" s="35"/>
      <c r="W560" s="36"/>
      <c r="X560" s="37"/>
      <c r="Y560" s="35"/>
      <c r="Z560" s="36"/>
      <c r="AA560" s="37"/>
      <c r="AB560" s="35"/>
      <c r="AC560" s="36"/>
      <c r="AD560" s="37"/>
      <c r="AE560" s="35"/>
      <c r="AF560" s="36"/>
      <c r="AG560" s="37"/>
      <c r="AH560" s="35">
        <v>1</v>
      </c>
      <c r="AI560" s="36">
        <v>1</v>
      </c>
      <c r="AJ560" s="37">
        <v>67.179999999999993</v>
      </c>
      <c r="AK560" s="32"/>
      <c r="AL560" s="33"/>
      <c r="AM560" s="34"/>
      <c r="AN560" s="32"/>
      <c r="AO560" s="33"/>
      <c r="AP560" s="34"/>
      <c r="AQ560" s="32"/>
      <c r="AR560" s="33"/>
      <c r="AS560" s="34"/>
      <c r="AT560" s="32"/>
      <c r="AU560" s="33"/>
      <c r="AV560" s="34"/>
      <c r="AW560" s="32"/>
      <c r="AX560" s="33"/>
      <c r="AY560" s="34"/>
      <c r="AZ560" s="32"/>
      <c r="BA560" s="33"/>
      <c r="BB560" s="34"/>
      <c r="BC560" s="32"/>
      <c r="BD560" s="33"/>
      <c r="BE560" s="34"/>
      <c r="BF560" s="35"/>
      <c r="BG560" s="36"/>
      <c r="BH560" s="37"/>
      <c r="BI560" s="35"/>
      <c r="BJ560" s="36"/>
      <c r="BK560" s="37"/>
      <c r="BL560" s="35">
        <v>1</v>
      </c>
      <c r="BM560" s="36">
        <v>1</v>
      </c>
      <c r="BN560" s="37">
        <v>78.12</v>
      </c>
      <c r="BO560" s="35"/>
      <c r="BP560" s="36"/>
      <c r="BQ560" s="37"/>
      <c r="BR560" s="32"/>
      <c r="BS560" s="33"/>
      <c r="BT560" s="34"/>
      <c r="BU560" s="32"/>
      <c r="BV560" s="33"/>
      <c r="BW560" s="34"/>
      <c r="BX560" s="32"/>
      <c r="BY560" s="33"/>
      <c r="BZ560" s="34"/>
      <c r="CA560" s="32"/>
      <c r="CB560" s="33"/>
      <c r="CC560" s="34"/>
      <c r="CD560" s="35"/>
      <c r="CE560" s="36"/>
      <c r="CF560" s="37"/>
      <c r="CG560" s="35"/>
      <c r="CH560" s="36"/>
      <c r="CI560" s="37"/>
      <c r="CJ560" s="35"/>
      <c r="CK560" s="36"/>
      <c r="CL560" s="37"/>
      <c r="CM560" s="32"/>
      <c r="CN560" s="33"/>
      <c r="CO560" s="34"/>
      <c r="CP560" s="32"/>
      <c r="CQ560" s="33"/>
      <c r="CR560" s="34"/>
    </row>
    <row r="561" spans="1:96" x14ac:dyDescent="0.25">
      <c r="A561" s="15" t="s">
        <v>1145</v>
      </c>
      <c r="B561" s="16" t="s">
        <v>1146</v>
      </c>
      <c r="C561" s="17">
        <v>5</v>
      </c>
      <c r="D561" s="18">
        <v>1</v>
      </c>
      <c r="E561" s="19">
        <v>90.466000000000008</v>
      </c>
      <c r="F561" s="20">
        <f t="shared" si="8"/>
        <v>0.1154</v>
      </c>
      <c r="G561" s="21"/>
      <c r="H561" s="22"/>
      <c r="I561" s="23"/>
      <c r="J561" s="21"/>
      <c r="K561" s="22"/>
      <c r="L561" s="23"/>
      <c r="M561" s="21"/>
      <c r="N561" s="22"/>
      <c r="O561" s="23"/>
      <c r="P561" s="24">
        <v>1</v>
      </c>
      <c r="Q561" s="25">
        <v>1</v>
      </c>
      <c r="R561" s="26">
        <v>186.62</v>
      </c>
      <c r="S561" s="24"/>
      <c r="T561" s="25"/>
      <c r="U561" s="26"/>
      <c r="V561" s="24"/>
      <c r="W561" s="25"/>
      <c r="X561" s="26"/>
      <c r="Y561" s="24"/>
      <c r="Z561" s="25"/>
      <c r="AA561" s="26"/>
      <c r="AB561" s="24"/>
      <c r="AC561" s="25"/>
      <c r="AD561" s="26"/>
      <c r="AE561" s="24"/>
      <c r="AF561" s="25"/>
      <c r="AG561" s="26"/>
      <c r="AH561" s="24"/>
      <c r="AI561" s="25"/>
      <c r="AJ561" s="26"/>
      <c r="AK561" s="21"/>
      <c r="AL561" s="22"/>
      <c r="AM561" s="23"/>
      <c r="AN561" s="21"/>
      <c r="AO561" s="22"/>
      <c r="AP561" s="23"/>
      <c r="AQ561" s="21">
        <v>4</v>
      </c>
      <c r="AR561" s="22">
        <v>1</v>
      </c>
      <c r="AS561" s="23">
        <v>66.427500000000009</v>
      </c>
      <c r="AT561" s="21"/>
      <c r="AU561" s="22"/>
      <c r="AV561" s="23"/>
      <c r="AW561" s="21"/>
      <c r="AX561" s="22"/>
      <c r="AY561" s="23"/>
      <c r="AZ561" s="21"/>
      <c r="BA561" s="22"/>
      <c r="BB561" s="23"/>
      <c r="BC561" s="21"/>
      <c r="BD561" s="22"/>
      <c r="BE561" s="23"/>
      <c r="BF561" s="24"/>
      <c r="BG561" s="25"/>
      <c r="BH561" s="26"/>
      <c r="BI561" s="24"/>
      <c r="BJ561" s="25"/>
      <c r="BK561" s="26"/>
      <c r="BL561" s="24"/>
      <c r="BM561" s="25"/>
      <c r="BN561" s="26"/>
      <c r="BO561" s="24"/>
      <c r="BP561" s="25"/>
      <c r="BQ561" s="26"/>
      <c r="BR561" s="21"/>
      <c r="BS561" s="22"/>
      <c r="BT561" s="23"/>
      <c r="BU561" s="21"/>
      <c r="BV561" s="22"/>
      <c r="BW561" s="23"/>
      <c r="BX561" s="21"/>
      <c r="BY561" s="22"/>
      <c r="BZ561" s="23"/>
      <c r="CA561" s="21"/>
      <c r="CB561" s="22"/>
      <c r="CC561" s="23"/>
      <c r="CD561" s="24"/>
      <c r="CE561" s="25"/>
      <c r="CF561" s="26"/>
      <c r="CG561" s="24"/>
      <c r="CH561" s="25"/>
      <c r="CI561" s="26"/>
      <c r="CJ561" s="24"/>
      <c r="CK561" s="25"/>
      <c r="CL561" s="26"/>
      <c r="CM561" s="21"/>
      <c r="CN561" s="22"/>
      <c r="CO561" s="23"/>
      <c r="CP561" s="21"/>
      <c r="CQ561" s="22"/>
      <c r="CR561" s="23"/>
    </row>
    <row r="562" spans="1:96" ht="31.5" x14ac:dyDescent="0.25">
      <c r="A562" s="15" t="s">
        <v>1147</v>
      </c>
      <c r="B562" s="16" t="s">
        <v>1148</v>
      </c>
      <c r="C562" s="17">
        <v>1</v>
      </c>
      <c r="D562" s="18">
        <v>1</v>
      </c>
      <c r="E562" s="19">
        <v>1490.94</v>
      </c>
      <c r="F562" s="20">
        <f t="shared" si="8"/>
        <v>1.9014</v>
      </c>
      <c r="G562" s="21"/>
      <c r="H562" s="22"/>
      <c r="I562" s="23"/>
      <c r="J562" s="21"/>
      <c r="K562" s="22"/>
      <c r="L562" s="23"/>
      <c r="M562" s="21"/>
      <c r="N562" s="22"/>
      <c r="O562" s="23"/>
      <c r="P562" s="24"/>
      <c r="Q562" s="25"/>
      <c r="R562" s="26"/>
      <c r="S562" s="24"/>
      <c r="T562" s="25"/>
      <c r="U562" s="26"/>
      <c r="V562" s="24"/>
      <c r="W562" s="25"/>
      <c r="X562" s="26"/>
      <c r="Y562" s="24"/>
      <c r="Z562" s="25"/>
      <c r="AA562" s="26"/>
      <c r="AB562" s="24">
        <v>1</v>
      </c>
      <c r="AC562" s="25">
        <v>1</v>
      </c>
      <c r="AD562" s="26">
        <v>1490.94</v>
      </c>
      <c r="AE562" s="24"/>
      <c r="AF562" s="25"/>
      <c r="AG562" s="26"/>
      <c r="AH562" s="24"/>
      <c r="AI562" s="25"/>
      <c r="AJ562" s="26"/>
      <c r="AK562" s="21"/>
      <c r="AL562" s="22"/>
      <c r="AM562" s="23"/>
      <c r="AN562" s="21"/>
      <c r="AO562" s="22"/>
      <c r="AP562" s="23"/>
      <c r="AQ562" s="21"/>
      <c r="AR562" s="22"/>
      <c r="AS562" s="23"/>
      <c r="AT562" s="21"/>
      <c r="AU562" s="22"/>
      <c r="AV562" s="23"/>
      <c r="AW562" s="21"/>
      <c r="AX562" s="22"/>
      <c r="AY562" s="23"/>
      <c r="AZ562" s="21"/>
      <c r="BA562" s="22"/>
      <c r="BB562" s="23"/>
      <c r="BC562" s="21"/>
      <c r="BD562" s="22"/>
      <c r="BE562" s="23"/>
      <c r="BF562" s="24"/>
      <c r="BG562" s="25"/>
      <c r="BH562" s="26"/>
      <c r="BI562" s="24"/>
      <c r="BJ562" s="25"/>
      <c r="BK562" s="26"/>
      <c r="BL562" s="24"/>
      <c r="BM562" s="25"/>
      <c r="BN562" s="26"/>
      <c r="BO562" s="24"/>
      <c r="BP562" s="25"/>
      <c r="BQ562" s="26"/>
      <c r="BR562" s="21"/>
      <c r="BS562" s="22"/>
      <c r="BT562" s="23"/>
      <c r="BU562" s="21"/>
      <c r="BV562" s="22"/>
      <c r="BW562" s="23"/>
      <c r="BX562" s="21"/>
      <c r="BY562" s="22"/>
      <c r="BZ562" s="23"/>
      <c r="CA562" s="21"/>
      <c r="CB562" s="22"/>
      <c r="CC562" s="23"/>
      <c r="CD562" s="24"/>
      <c r="CE562" s="25"/>
      <c r="CF562" s="26"/>
      <c r="CG562" s="24"/>
      <c r="CH562" s="25"/>
      <c r="CI562" s="26"/>
      <c r="CJ562" s="24"/>
      <c r="CK562" s="25"/>
      <c r="CL562" s="26"/>
      <c r="CM562" s="21"/>
      <c r="CN562" s="22"/>
      <c r="CO562" s="23"/>
      <c r="CP562" s="21"/>
      <c r="CQ562" s="22"/>
      <c r="CR562" s="23"/>
    </row>
    <row r="563" spans="1:96" ht="31.5" x14ac:dyDescent="0.25">
      <c r="A563" s="15" t="s">
        <v>1149</v>
      </c>
      <c r="B563" s="16" t="s">
        <v>1150</v>
      </c>
      <c r="C563" s="17">
        <v>2</v>
      </c>
      <c r="D563" s="18">
        <v>1</v>
      </c>
      <c r="E563" s="19">
        <v>129.45500000000001</v>
      </c>
      <c r="F563" s="20">
        <f t="shared" si="8"/>
        <v>0.1651</v>
      </c>
      <c r="G563" s="21"/>
      <c r="H563" s="22"/>
      <c r="I563" s="23"/>
      <c r="J563" s="21"/>
      <c r="K563" s="22"/>
      <c r="L563" s="23"/>
      <c r="M563" s="21"/>
      <c r="N563" s="22"/>
      <c r="O563" s="23"/>
      <c r="P563" s="24">
        <v>1</v>
      </c>
      <c r="Q563" s="25">
        <v>1</v>
      </c>
      <c r="R563" s="26">
        <v>195.86</v>
      </c>
      <c r="S563" s="24"/>
      <c r="T563" s="25"/>
      <c r="U563" s="26"/>
      <c r="V563" s="24"/>
      <c r="W563" s="25"/>
      <c r="X563" s="26"/>
      <c r="Y563" s="24"/>
      <c r="Z563" s="25"/>
      <c r="AA563" s="26"/>
      <c r="AB563" s="24"/>
      <c r="AC563" s="25"/>
      <c r="AD563" s="26"/>
      <c r="AE563" s="24"/>
      <c r="AF563" s="25"/>
      <c r="AG563" s="26"/>
      <c r="AH563" s="24"/>
      <c r="AI563" s="25"/>
      <c r="AJ563" s="26"/>
      <c r="AK563" s="21"/>
      <c r="AL563" s="22"/>
      <c r="AM563" s="23"/>
      <c r="AN563" s="21"/>
      <c r="AO563" s="22"/>
      <c r="AP563" s="23"/>
      <c r="AQ563" s="21">
        <v>1</v>
      </c>
      <c r="AR563" s="22">
        <v>1</v>
      </c>
      <c r="AS563" s="23">
        <v>63.05</v>
      </c>
      <c r="AT563" s="21"/>
      <c r="AU563" s="22"/>
      <c r="AV563" s="23"/>
      <c r="AW563" s="21"/>
      <c r="AX563" s="22"/>
      <c r="AY563" s="23"/>
      <c r="AZ563" s="21"/>
      <c r="BA563" s="22"/>
      <c r="BB563" s="23"/>
      <c r="BC563" s="21"/>
      <c r="BD563" s="22"/>
      <c r="BE563" s="23"/>
      <c r="BF563" s="24"/>
      <c r="BG563" s="25"/>
      <c r="BH563" s="26"/>
      <c r="BI563" s="24"/>
      <c r="BJ563" s="25"/>
      <c r="BK563" s="26"/>
      <c r="BL563" s="24"/>
      <c r="BM563" s="25"/>
      <c r="BN563" s="26"/>
      <c r="BO563" s="24"/>
      <c r="BP563" s="25"/>
      <c r="BQ563" s="26"/>
      <c r="BR563" s="21"/>
      <c r="BS563" s="22"/>
      <c r="BT563" s="23"/>
      <c r="BU563" s="21"/>
      <c r="BV563" s="22"/>
      <c r="BW563" s="23"/>
      <c r="BX563" s="21"/>
      <c r="BY563" s="22"/>
      <c r="BZ563" s="23"/>
      <c r="CA563" s="21"/>
      <c r="CB563" s="22"/>
      <c r="CC563" s="23"/>
      <c r="CD563" s="24"/>
      <c r="CE563" s="25"/>
      <c r="CF563" s="26"/>
      <c r="CG563" s="24"/>
      <c r="CH563" s="25"/>
      <c r="CI563" s="26"/>
      <c r="CJ563" s="24"/>
      <c r="CK563" s="25"/>
      <c r="CL563" s="26"/>
      <c r="CM563" s="21"/>
      <c r="CN563" s="22"/>
      <c r="CO563" s="23"/>
      <c r="CP563" s="21"/>
      <c r="CQ563" s="22"/>
      <c r="CR563" s="23"/>
    </row>
    <row r="564" spans="1:96" x14ac:dyDescent="0.25">
      <c r="A564" s="15" t="s">
        <v>1151</v>
      </c>
      <c r="B564" s="16" t="s">
        <v>1152</v>
      </c>
      <c r="C564" s="17">
        <v>1</v>
      </c>
      <c r="D564" s="18">
        <v>1</v>
      </c>
      <c r="E564" s="19">
        <v>63.05</v>
      </c>
      <c r="F564" s="20">
        <f t="shared" si="8"/>
        <v>8.0399999999999999E-2</v>
      </c>
      <c r="G564" s="21"/>
      <c r="H564" s="22"/>
      <c r="I564" s="23"/>
      <c r="J564" s="21"/>
      <c r="K564" s="22"/>
      <c r="L564" s="23"/>
      <c r="M564" s="21"/>
      <c r="N564" s="22"/>
      <c r="O564" s="23"/>
      <c r="P564" s="24"/>
      <c r="Q564" s="25"/>
      <c r="R564" s="26"/>
      <c r="S564" s="24"/>
      <c r="T564" s="25"/>
      <c r="U564" s="26"/>
      <c r="V564" s="24"/>
      <c r="W564" s="25"/>
      <c r="X564" s="26"/>
      <c r="Y564" s="24"/>
      <c r="Z564" s="25"/>
      <c r="AA564" s="26"/>
      <c r="AB564" s="24"/>
      <c r="AC564" s="25"/>
      <c r="AD564" s="26"/>
      <c r="AE564" s="24"/>
      <c r="AF564" s="25"/>
      <c r="AG564" s="26"/>
      <c r="AH564" s="24"/>
      <c r="AI564" s="25"/>
      <c r="AJ564" s="26"/>
      <c r="AK564" s="21"/>
      <c r="AL564" s="22"/>
      <c r="AM564" s="23"/>
      <c r="AN564" s="21"/>
      <c r="AO564" s="22"/>
      <c r="AP564" s="23"/>
      <c r="AQ564" s="21">
        <v>1</v>
      </c>
      <c r="AR564" s="22">
        <v>1</v>
      </c>
      <c r="AS564" s="23">
        <v>63.05</v>
      </c>
      <c r="AT564" s="21"/>
      <c r="AU564" s="22"/>
      <c r="AV564" s="23"/>
      <c r="AW564" s="21"/>
      <c r="AX564" s="22"/>
      <c r="AY564" s="23"/>
      <c r="AZ564" s="21"/>
      <c r="BA564" s="22"/>
      <c r="BB564" s="23"/>
      <c r="BC564" s="21"/>
      <c r="BD564" s="22"/>
      <c r="BE564" s="23"/>
      <c r="BF564" s="24"/>
      <c r="BG564" s="25"/>
      <c r="BH564" s="26"/>
      <c r="BI564" s="24"/>
      <c r="BJ564" s="25"/>
      <c r="BK564" s="26"/>
      <c r="BL564" s="24"/>
      <c r="BM564" s="25"/>
      <c r="BN564" s="26"/>
      <c r="BO564" s="24"/>
      <c r="BP564" s="25"/>
      <c r="BQ564" s="26"/>
      <c r="BR564" s="21"/>
      <c r="BS564" s="22"/>
      <c r="BT564" s="23"/>
      <c r="BU564" s="21"/>
      <c r="BV564" s="22"/>
      <c r="BW564" s="23"/>
      <c r="BX564" s="21"/>
      <c r="BY564" s="22"/>
      <c r="BZ564" s="23"/>
      <c r="CA564" s="21"/>
      <c r="CB564" s="22"/>
      <c r="CC564" s="23"/>
      <c r="CD564" s="24"/>
      <c r="CE564" s="25"/>
      <c r="CF564" s="26"/>
      <c r="CG564" s="24"/>
      <c r="CH564" s="25"/>
      <c r="CI564" s="26"/>
      <c r="CJ564" s="24"/>
      <c r="CK564" s="25"/>
      <c r="CL564" s="26"/>
      <c r="CM564" s="21"/>
      <c r="CN564" s="22"/>
      <c r="CO564" s="23"/>
      <c r="CP564" s="21"/>
      <c r="CQ564" s="22"/>
      <c r="CR564" s="23"/>
    </row>
    <row r="565" spans="1:96" ht="31.5" x14ac:dyDescent="0.25">
      <c r="A565" s="15" t="s">
        <v>1153</v>
      </c>
      <c r="B565" s="16" t="s">
        <v>1154</v>
      </c>
      <c r="C565" s="17">
        <v>1</v>
      </c>
      <c r="D565" s="18">
        <v>1</v>
      </c>
      <c r="E565" s="19">
        <v>63.05</v>
      </c>
      <c r="F565" s="20">
        <f t="shared" si="8"/>
        <v>8.0399999999999999E-2</v>
      </c>
      <c r="G565" s="21"/>
      <c r="H565" s="22"/>
      <c r="I565" s="23"/>
      <c r="J565" s="21"/>
      <c r="K565" s="22"/>
      <c r="L565" s="23"/>
      <c r="M565" s="21"/>
      <c r="N565" s="22"/>
      <c r="O565" s="23"/>
      <c r="P565" s="24"/>
      <c r="Q565" s="25"/>
      <c r="R565" s="26"/>
      <c r="S565" s="24"/>
      <c r="T565" s="25"/>
      <c r="U565" s="26"/>
      <c r="V565" s="24"/>
      <c r="W565" s="25"/>
      <c r="X565" s="26"/>
      <c r="Y565" s="24"/>
      <c r="Z565" s="25"/>
      <c r="AA565" s="26"/>
      <c r="AB565" s="24"/>
      <c r="AC565" s="25"/>
      <c r="AD565" s="26"/>
      <c r="AE565" s="24"/>
      <c r="AF565" s="25"/>
      <c r="AG565" s="26"/>
      <c r="AH565" s="24"/>
      <c r="AI565" s="25"/>
      <c r="AJ565" s="26"/>
      <c r="AK565" s="21">
        <v>1</v>
      </c>
      <c r="AL565" s="22">
        <v>1</v>
      </c>
      <c r="AM565" s="23">
        <v>63.05</v>
      </c>
      <c r="AN565" s="21"/>
      <c r="AO565" s="22"/>
      <c r="AP565" s="23"/>
      <c r="AQ565" s="21"/>
      <c r="AR565" s="22"/>
      <c r="AS565" s="23"/>
      <c r="AT565" s="21"/>
      <c r="AU565" s="22"/>
      <c r="AV565" s="23"/>
      <c r="AW565" s="21"/>
      <c r="AX565" s="22"/>
      <c r="AY565" s="23"/>
      <c r="AZ565" s="21"/>
      <c r="BA565" s="22"/>
      <c r="BB565" s="23"/>
      <c r="BC565" s="21"/>
      <c r="BD565" s="22"/>
      <c r="BE565" s="23"/>
      <c r="BF565" s="24"/>
      <c r="BG565" s="25"/>
      <c r="BH565" s="26"/>
      <c r="BI565" s="24"/>
      <c r="BJ565" s="25"/>
      <c r="BK565" s="26"/>
      <c r="BL565" s="24"/>
      <c r="BM565" s="25"/>
      <c r="BN565" s="26"/>
      <c r="BO565" s="24"/>
      <c r="BP565" s="25"/>
      <c r="BQ565" s="26"/>
      <c r="BR565" s="21"/>
      <c r="BS565" s="22"/>
      <c r="BT565" s="23"/>
      <c r="BU565" s="21"/>
      <c r="BV565" s="22"/>
      <c r="BW565" s="23"/>
      <c r="BX565" s="21"/>
      <c r="BY565" s="22"/>
      <c r="BZ565" s="23"/>
      <c r="CA565" s="21"/>
      <c r="CB565" s="22"/>
      <c r="CC565" s="23"/>
      <c r="CD565" s="24"/>
      <c r="CE565" s="25"/>
      <c r="CF565" s="26"/>
      <c r="CG565" s="24"/>
      <c r="CH565" s="25"/>
      <c r="CI565" s="26"/>
      <c r="CJ565" s="24"/>
      <c r="CK565" s="25"/>
      <c r="CL565" s="26"/>
      <c r="CM565" s="21"/>
      <c r="CN565" s="22"/>
      <c r="CO565" s="23"/>
      <c r="CP565" s="21"/>
      <c r="CQ565" s="22"/>
      <c r="CR565" s="23"/>
    </row>
    <row r="566" spans="1:96" x14ac:dyDescent="0.25">
      <c r="A566" s="15" t="s">
        <v>1155</v>
      </c>
      <c r="B566" s="16" t="s">
        <v>1156</v>
      </c>
      <c r="C566" s="17">
        <v>3</v>
      </c>
      <c r="D566" s="18">
        <v>4.333333333333333</v>
      </c>
      <c r="E566" s="19">
        <v>363.22333333333336</v>
      </c>
      <c r="F566" s="20">
        <f t="shared" si="8"/>
        <v>0.4632</v>
      </c>
      <c r="G566" s="21"/>
      <c r="H566" s="22"/>
      <c r="I566" s="23"/>
      <c r="J566" s="21">
        <v>3</v>
      </c>
      <c r="K566" s="22">
        <v>4.333333333333333</v>
      </c>
      <c r="L566" s="23">
        <v>363.22333333333336</v>
      </c>
      <c r="M566" s="21"/>
      <c r="N566" s="22"/>
      <c r="O566" s="23"/>
      <c r="P566" s="24"/>
      <c r="Q566" s="25"/>
      <c r="R566" s="26"/>
      <c r="S566" s="24"/>
      <c r="T566" s="25"/>
      <c r="U566" s="26"/>
      <c r="V566" s="24"/>
      <c r="W566" s="25"/>
      <c r="X566" s="26"/>
      <c r="Y566" s="24"/>
      <c r="Z566" s="25"/>
      <c r="AA566" s="26"/>
      <c r="AB566" s="24"/>
      <c r="AC566" s="25"/>
      <c r="AD566" s="26"/>
      <c r="AE566" s="24"/>
      <c r="AF566" s="25"/>
      <c r="AG566" s="26"/>
      <c r="AH566" s="24"/>
      <c r="AI566" s="25"/>
      <c r="AJ566" s="26"/>
      <c r="AK566" s="21"/>
      <c r="AL566" s="22"/>
      <c r="AM566" s="23"/>
      <c r="AN566" s="21"/>
      <c r="AO566" s="22"/>
      <c r="AP566" s="23"/>
      <c r="AQ566" s="21"/>
      <c r="AR566" s="22"/>
      <c r="AS566" s="23"/>
      <c r="AT566" s="21"/>
      <c r="AU566" s="22"/>
      <c r="AV566" s="23"/>
      <c r="AW566" s="21"/>
      <c r="AX566" s="22"/>
      <c r="AY566" s="23"/>
      <c r="AZ566" s="21"/>
      <c r="BA566" s="22"/>
      <c r="BB566" s="23"/>
      <c r="BC566" s="21"/>
      <c r="BD566" s="22"/>
      <c r="BE566" s="23"/>
      <c r="BF566" s="24"/>
      <c r="BG566" s="25"/>
      <c r="BH566" s="26"/>
      <c r="BI566" s="24"/>
      <c r="BJ566" s="25"/>
      <c r="BK566" s="26"/>
      <c r="BL566" s="24"/>
      <c r="BM566" s="25"/>
      <c r="BN566" s="26"/>
      <c r="BO566" s="24"/>
      <c r="BP566" s="25"/>
      <c r="BQ566" s="26"/>
      <c r="BR566" s="21"/>
      <c r="BS566" s="22"/>
      <c r="BT566" s="23"/>
      <c r="BU566" s="21"/>
      <c r="BV566" s="22"/>
      <c r="BW566" s="23"/>
      <c r="BX566" s="21"/>
      <c r="BY566" s="22"/>
      <c r="BZ566" s="23"/>
      <c r="CA566" s="21"/>
      <c r="CB566" s="22"/>
      <c r="CC566" s="23"/>
      <c r="CD566" s="24"/>
      <c r="CE566" s="25"/>
      <c r="CF566" s="26"/>
      <c r="CG566" s="24"/>
      <c r="CH566" s="25"/>
      <c r="CI566" s="26"/>
      <c r="CJ566" s="24"/>
      <c r="CK566" s="25"/>
      <c r="CL566" s="26"/>
      <c r="CM566" s="21"/>
      <c r="CN566" s="22"/>
      <c r="CO566" s="23"/>
      <c r="CP566" s="21"/>
      <c r="CQ566" s="22"/>
      <c r="CR566" s="23"/>
    </row>
    <row r="567" spans="1:96" ht="31.5" x14ac:dyDescent="0.25">
      <c r="A567" s="15" t="s">
        <v>1157</v>
      </c>
      <c r="B567" s="16" t="s">
        <v>1158</v>
      </c>
      <c r="C567" s="17">
        <v>3</v>
      </c>
      <c r="D567" s="18">
        <v>10.666666666666666</v>
      </c>
      <c r="E567" s="19">
        <v>888.76666666666677</v>
      </c>
      <c r="F567" s="20">
        <f t="shared" si="8"/>
        <v>1.1335</v>
      </c>
      <c r="G567" s="21"/>
      <c r="H567" s="22"/>
      <c r="I567" s="23"/>
      <c r="J567" s="21">
        <v>1</v>
      </c>
      <c r="K567" s="22">
        <v>1</v>
      </c>
      <c r="L567" s="23">
        <v>243.76</v>
      </c>
      <c r="M567" s="21"/>
      <c r="N567" s="22"/>
      <c r="O567" s="23"/>
      <c r="P567" s="24"/>
      <c r="Q567" s="25"/>
      <c r="R567" s="26"/>
      <c r="S567" s="24">
        <v>2</v>
      </c>
      <c r="T567" s="25">
        <v>15.5</v>
      </c>
      <c r="U567" s="26">
        <v>1211.27</v>
      </c>
      <c r="V567" s="24"/>
      <c r="W567" s="25"/>
      <c r="X567" s="26"/>
      <c r="Y567" s="24"/>
      <c r="Z567" s="25"/>
      <c r="AA567" s="26"/>
      <c r="AB567" s="24"/>
      <c r="AC567" s="25"/>
      <c r="AD567" s="26"/>
      <c r="AE567" s="24"/>
      <c r="AF567" s="25"/>
      <c r="AG567" s="26"/>
      <c r="AH567" s="24"/>
      <c r="AI567" s="25"/>
      <c r="AJ567" s="26"/>
      <c r="AK567" s="21"/>
      <c r="AL567" s="22"/>
      <c r="AM567" s="23"/>
      <c r="AN567" s="21"/>
      <c r="AO567" s="22"/>
      <c r="AP567" s="23"/>
      <c r="AQ567" s="21"/>
      <c r="AR567" s="22"/>
      <c r="AS567" s="23"/>
      <c r="AT567" s="21"/>
      <c r="AU567" s="22"/>
      <c r="AV567" s="23"/>
      <c r="AW567" s="21"/>
      <c r="AX567" s="22"/>
      <c r="AY567" s="23"/>
      <c r="AZ567" s="21"/>
      <c r="BA567" s="22"/>
      <c r="BB567" s="23"/>
      <c r="BC567" s="21"/>
      <c r="BD567" s="22"/>
      <c r="BE567" s="23"/>
      <c r="BF567" s="24"/>
      <c r="BG567" s="25"/>
      <c r="BH567" s="26"/>
      <c r="BI567" s="24"/>
      <c r="BJ567" s="25"/>
      <c r="BK567" s="26"/>
      <c r="BL567" s="24"/>
      <c r="BM567" s="25"/>
      <c r="BN567" s="26"/>
      <c r="BO567" s="24"/>
      <c r="BP567" s="25"/>
      <c r="BQ567" s="26"/>
      <c r="BR567" s="21"/>
      <c r="BS567" s="22"/>
      <c r="BT567" s="23"/>
      <c r="BU567" s="21"/>
      <c r="BV567" s="22"/>
      <c r="BW567" s="23"/>
      <c r="BX567" s="21"/>
      <c r="BY567" s="22"/>
      <c r="BZ567" s="23"/>
      <c r="CA567" s="21"/>
      <c r="CB567" s="22"/>
      <c r="CC567" s="23"/>
      <c r="CD567" s="24"/>
      <c r="CE567" s="25"/>
      <c r="CF567" s="26"/>
      <c r="CG567" s="24"/>
      <c r="CH567" s="25"/>
      <c r="CI567" s="26"/>
      <c r="CJ567" s="24"/>
      <c r="CK567" s="25"/>
      <c r="CL567" s="26"/>
      <c r="CM567" s="21"/>
      <c r="CN567" s="22"/>
      <c r="CO567" s="23"/>
      <c r="CP567" s="21"/>
      <c r="CQ567" s="22"/>
      <c r="CR567" s="23"/>
    </row>
    <row r="568" spans="1:96" ht="31.5" x14ac:dyDescent="0.25">
      <c r="A568" s="15" t="s">
        <v>1159</v>
      </c>
      <c r="B568" s="16" t="s">
        <v>1160</v>
      </c>
      <c r="C568" s="17">
        <v>2</v>
      </c>
      <c r="D568" s="18">
        <v>1</v>
      </c>
      <c r="E568" s="19">
        <v>63.05</v>
      </c>
      <c r="F568" s="20">
        <f t="shared" si="8"/>
        <v>8.0399999999999999E-2</v>
      </c>
      <c r="G568" s="21"/>
      <c r="H568" s="22"/>
      <c r="I568" s="23"/>
      <c r="J568" s="21">
        <v>1</v>
      </c>
      <c r="K568" s="22">
        <v>1</v>
      </c>
      <c r="L568" s="23">
        <v>63.05</v>
      </c>
      <c r="M568" s="21"/>
      <c r="N568" s="22"/>
      <c r="O568" s="23"/>
      <c r="P568" s="24"/>
      <c r="Q568" s="25"/>
      <c r="R568" s="26"/>
      <c r="S568" s="24"/>
      <c r="T568" s="25"/>
      <c r="U568" s="26"/>
      <c r="V568" s="24"/>
      <c r="W568" s="25"/>
      <c r="X568" s="26"/>
      <c r="Y568" s="24"/>
      <c r="Z568" s="25"/>
      <c r="AA568" s="26"/>
      <c r="AB568" s="24"/>
      <c r="AC568" s="25"/>
      <c r="AD568" s="26"/>
      <c r="AE568" s="24"/>
      <c r="AF568" s="25"/>
      <c r="AG568" s="26"/>
      <c r="AH568" s="24"/>
      <c r="AI568" s="25"/>
      <c r="AJ568" s="26"/>
      <c r="AK568" s="21">
        <v>1</v>
      </c>
      <c r="AL568" s="22">
        <v>1</v>
      </c>
      <c r="AM568" s="23">
        <v>63.05</v>
      </c>
      <c r="AN568" s="21"/>
      <c r="AO568" s="22"/>
      <c r="AP568" s="23"/>
      <c r="AQ568" s="21"/>
      <c r="AR568" s="22"/>
      <c r="AS568" s="23"/>
      <c r="AT568" s="21"/>
      <c r="AU568" s="22"/>
      <c r="AV568" s="23"/>
      <c r="AW568" s="21"/>
      <c r="AX568" s="22"/>
      <c r="AY568" s="23"/>
      <c r="AZ568" s="21"/>
      <c r="BA568" s="22"/>
      <c r="BB568" s="23"/>
      <c r="BC568" s="21"/>
      <c r="BD568" s="22"/>
      <c r="BE568" s="23"/>
      <c r="BF568" s="24"/>
      <c r="BG568" s="25"/>
      <c r="BH568" s="26"/>
      <c r="BI568" s="24"/>
      <c r="BJ568" s="25"/>
      <c r="BK568" s="26"/>
      <c r="BL568" s="24"/>
      <c r="BM568" s="25"/>
      <c r="BN568" s="26"/>
      <c r="BO568" s="24"/>
      <c r="BP568" s="25"/>
      <c r="BQ568" s="26"/>
      <c r="BR568" s="21"/>
      <c r="BS568" s="22"/>
      <c r="BT568" s="23"/>
      <c r="BU568" s="21"/>
      <c r="BV568" s="22"/>
      <c r="BW568" s="23"/>
      <c r="BX568" s="21"/>
      <c r="BY568" s="22"/>
      <c r="BZ568" s="23"/>
      <c r="CA568" s="21"/>
      <c r="CB568" s="22"/>
      <c r="CC568" s="23"/>
      <c r="CD568" s="24"/>
      <c r="CE568" s="25"/>
      <c r="CF568" s="26"/>
      <c r="CG568" s="24"/>
      <c r="CH568" s="25"/>
      <c r="CI568" s="26"/>
      <c r="CJ568" s="24"/>
      <c r="CK568" s="25"/>
      <c r="CL568" s="26"/>
      <c r="CM568" s="21"/>
      <c r="CN568" s="22"/>
      <c r="CO568" s="23"/>
      <c r="CP568" s="21"/>
      <c r="CQ568" s="22"/>
      <c r="CR568" s="23"/>
    </row>
    <row r="569" spans="1:96" x14ac:dyDescent="0.25">
      <c r="A569" s="15" t="s">
        <v>1161</v>
      </c>
      <c r="B569" s="16" t="s">
        <v>1162</v>
      </c>
      <c r="C569" s="17">
        <v>1</v>
      </c>
      <c r="D569" s="18">
        <v>1</v>
      </c>
      <c r="E569" s="19">
        <v>271.98</v>
      </c>
      <c r="F569" s="20">
        <f t="shared" si="8"/>
        <v>0.34689999999999999</v>
      </c>
      <c r="G569" s="21"/>
      <c r="H569" s="22"/>
      <c r="I569" s="23"/>
      <c r="J569" s="21">
        <v>1</v>
      </c>
      <c r="K569" s="22">
        <v>1</v>
      </c>
      <c r="L569" s="23">
        <v>271.98</v>
      </c>
      <c r="M569" s="21"/>
      <c r="N569" s="22"/>
      <c r="O569" s="23"/>
      <c r="P569" s="24"/>
      <c r="Q569" s="25"/>
      <c r="R569" s="26"/>
      <c r="S569" s="24"/>
      <c r="T569" s="25"/>
      <c r="U569" s="26"/>
      <c r="V569" s="24"/>
      <c r="W569" s="25"/>
      <c r="X569" s="26"/>
      <c r="Y569" s="24"/>
      <c r="Z569" s="25"/>
      <c r="AA569" s="26"/>
      <c r="AB569" s="24"/>
      <c r="AC569" s="25"/>
      <c r="AD569" s="26"/>
      <c r="AE569" s="24"/>
      <c r="AF569" s="25"/>
      <c r="AG569" s="26"/>
      <c r="AH569" s="24"/>
      <c r="AI569" s="25"/>
      <c r="AJ569" s="26"/>
      <c r="AK569" s="21"/>
      <c r="AL569" s="22"/>
      <c r="AM569" s="23"/>
      <c r="AN569" s="21"/>
      <c r="AO569" s="22"/>
      <c r="AP569" s="23"/>
      <c r="AQ569" s="21"/>
      <c r="AR569" s="22"/>
      <c r="AS569" s="23"/>
      <c r="AT569" s="21"/>
      <c r="AU569" s="22"/>
      <c r="AV569" s="23"/>
      <c r="AW569" s="21"/>
      <c r="AX569" s="22"/>
      <c r="AY569" s="23"/>
      <c r="AZ569" s="21"/>
      <c r="BA569" s="22"/>
      <c r="BB569" s="23"/>
      <c r="BC569" s="21"/>
      <c r="BD569" s="22"/>
      <c r="BE569" s="23"/>
      <c r="BF569" s="24"/>
      <c r="BG569" s="25"/>
      <c r="BH569" s="26"/>
      <c r="BI569" s="24"/>
      <c r="BJ569" s="25"/>
      <c r="BK569" s="26"/>
      <c r="BL569" s="24"/>
      <c r="BM569" s="25"/>
      <c r="BN569" s="26"/>
      <c r="BO569" s="24"/>
      <c r="BP569" s="25"/>
      <c r="BQ569" s="26"/>
      <c r="BR569" s="21"/>
      <c r="BS569" s="22"/>
      <c r="BT569" s="23"/>
      <c r="BU569" s="21"/>
      <c r="BV569" s="22"/>
      <c r="BW569" s="23"/>
      <c r="BX569" s="21"/>
      <c r="BY569" s="22"/>
      <c r="BZ569" s="23"/>
      <c r="CA569" s="21"/>
      <c r="CB569" s="22"/>
      <c r="CC569" s="23"/>
      <c r="CD569" s="24"/>
      <c r="CE569" s="25"/>
      <c r="CF569" s="26"/>
      <c r="CG569" s="24"/>
      <c r="CH569" s="25"/>
      <c r="CI569" s="26"/>
      <c r="CJ569" s="24"/>
      <c r="CK569" s="25"/>
      <c r="CL569" s="26"/>
      <c r="CM569" s="21"/>
      <c r="CN569" s="22"/>
      <c r="CO569" s="23"/>
      <c r="CP569" s="21"/>
      <c r="CQ569" s="22"/>
      <c r="CR569" s="23"/>
    </row>
    <row r="570" spans="1:96" ht="31.5" x14ac:dyDescent="0.25">
      <c r="A570" s="15" t="s">
        <v>1163</v>
      </c>
      <c r="B570" s="16" t="s">
        <v>1164</v>
      </c>
      <c r="C570" s="17">
        <v>1</v>
      </c>
      <c r="D570" s="18">
        <v>60</v>
      </c>
      <c r="E570" s="19">
        <v>18653.96</v>
      </c>
      <c r="F570" s="20">
        <f t="shared" si="8"/>
        <v>23.79</v>
      </c>
      <c r="G570" s="21">
        <v>1</v>
      </c>
      <c r="H570" s="22">
        <v>60</v>
      </c>
      <c r="I570" s="23">
        <v>18653.96</v>
      </c>
      <c r="J570" s="21"/>
      <c r="K570" s="22"/>
      <c r="L570" s="23"/>
      <c r="M570" s="21"/>
      <c r="N570" s="22"/>
      <c r="O570" s="23"/>
      <c r="P570" s="24"/>
      <c r="Q570" s="25"/>
      <c r="R570" s="26"/>
      <c r="S570" s="24"/>
      <c r="T570" s="25"/>
      <c r="U570" s="26"/>
      <c r="V570" s="24"/>
      <c r="W570" s="25"/>
      <c r="X570" s="26"/>
      <c r="Y570" s="24"/>
      <c r="Z570" s="25"/>
      <c r="AA570" s="26"/>
      <c r="AB570" s="24"/>
      <c r="AC570" s="25"/>
      <c r="AD570" s="26"/>
      <c r="AE570" s="24"/>
      <c r="AF570" s="25"/>
      <c r="AG570" s="26"/>
      <c r="AH570" s="24"/>
      <c r="AI570" s="25"/>
      <c r="AJ570" s="26"/>
      <c r="AK570" s="21"/>
      <c r="AL570" s="22"/>
      <c r="AM570" s="23"/>
      <c r="AN570" s="21"/>
      <c r="AO570" s="22"/>
      <c r="AP570" s="23"/>
      <c r="AQ570" s="21"/>
      <c r="AR570" s="22"/>
      <c r="AS570" s="23"/>
      <c r="AT570" s="21"/>
      <c r="AU570" s="22"/>
      <c r="AV570" s="23"/>
      <c r="AW570" s="21"/>
      <c r="AX570" s="22"/>
      <c r="AY570" s="23"/>
      <c r="AZ570" s="21"/>
      <c r="BA570" s="22"/>
      <c r="BB570" s="23"/>
      <c r="BC570" s="21"/>
      <c r="BD570" s="22"/>
      <c r="BE570" s="23"/>
      <c r="BF570" s="24"/>
      <c r="BG570" s="25"/>
      <c r="BH570" s="26"/>
      <c r="BI570" s="24"/>
      <c r="BJ570" s="25"/>
      <c r="BK570" s="26"/>
      <c r="BL570" s="24"/>
      <c r="BM570" s="25"/>
      <c r="BN570" s="26"/>
      <c r="BO570" s="24"/>
      <c r="BP570" s="25"/>
      <c r="BQ570" s="26"/>
      <c r="BR570" s="21"/>
      <c r="BS570" s="22"/>
      <c r="BT570" s="23"/>
      <c r="BU570" s="21"/>
      <c r="BV570" s="22"/>
      <c r="BW570" s="23"/>
      <c r="BX570" s="21"/>
      <c r="BY570" s="22"/>
      <c r="BZ570" s="23"/>
      <c r="CA570" s="21"/>
      <c r="CB570" s="22"/>
      <c r="CC570" s="23"/>
      <c r="CD570" s="24"/>
      <c r="CE570" s="25"/>
      <c r="CF570" s="26"/>
      <c r="CG570" s="24"/>
      <c r="CH570" s="25"/>
      <c r="CI570" s="26"/>
      <c r="CJ570" s="24"/>
      <c r="CK570" s="25"/>
      <c r="CL570" s="26"/>
      <c r="CM570" s="21"/>
      <c r="CN570" s="22"/>
      <c r="CO570" s="23"/>
      <c r="CP570" s="21"/>
      <c r="CQ570" s="22"/>
      <c r="CR570" s="23"/>
    </row>
    <row r="571" spans="1:96" x14ac:dyDescent="0.25">
      <c r="A571" s="15" t="s">
        <v>1165</v>
      </c>
      <c r="B571" s="16" t="s">
        <v>1166</v>
      </c>
      <c r="C571" s="17">
        <v>1</v>
      </c>
      <c r="D571" s="18">
        <v>6</v>
      </c>
      <c r="E571" s="19">
        <v>751.12</v>
      </c>
      <c r="F571" s="20">
        <f t="shared" si="8"/>
        <v>0.95789999999999997</v>
      </c>
      <c r="G571" s="21">
        <v>1</v>
      </c>
      <c r="H571" s="22">
        <v>6</v>
      </c>
      <c r="I571" s="23">
        <v>751.12</v>
      </c>
      <c r="J571" s="21"/>
      <c r="K571" s="22"/>
      <c r="L571" s="23"/>
      <c r="M571" s="21"/>
      <c r="N571" s="22"/>
      <c r="O571" s="23"/>
      <c r="P571" s="24"/>
      <c r="Q571" s="25"/>
      <c r="R571" s="26"/>
      <c r="S571" s="24"/>
      <c r="T571" s="25"/>
      <c r="U571" s="26"/>
      <c r="V571" s="24"/>
      <c r="W571" s="25"/>
      <c r="X571" s="26"/>
      <c r="Y571" s="24"/>
      <c r="Z571" s="25"/>
      <c r="AA571" s="26"/>
      <c r="AB571" s="24"/>
      <c r="AC571" s="25"/>
      <c r="AD571" s="26"/>
      <c r="AE571" s="24"/>
      <c r="AF571" s="25"/>
      <c r="AG571" s="26"/>
      <c r="AH571" s="24"/>
      <c r="AI571" s="25"/>
      <c r="AJ571" s="26"/>
      <c r="AK571" s="21"/>
      <c r="AL571" s="22"/>
      <c r="AM571" s="23"/>
      <c r="AN571" s="21"/>
      <c r="AO571" s="22"/>
      <c r="AP571" s="23"/>
      <c r="AQ571" s="21"/>
      <c r="AR571" s="22"/>
      <c r="AS571" s="23"/>
      <c r="AT571" s="21"/>
      <c r="AU571" s="22"/>
      <c r="AV571" s="23"/>
      <c r="AW571" s="21"/>
      <c r="AX571" s="22"/>
      <c r="AY571" s="23"/>
      <c r="AZ571" s="21"/>
      <c r="BA571" s="22"/>
      <c r="BB571" s="23"/>
      <c r="BC571" s="21"/>
      <c r="BD571" s="22"/>
      <c r="BE571" s="23"/>
      <c r="BF571" s="24"/>
      <c r="BG571" s="25"/>
      <c r="BH571" s="26"/>
      <c r="BI571" s="24"/>
      <c r="BJ571" s="25"/>
      <c r="BK571" s="26"/>
      <c r="BL571" s="24"/>
      <c r="BM571" s="25"/>
      <c r="BN571" s="26"/>
      <c r="BO571" s="24"/>
      <c r="BP571" s="25"/>
      <c r="BQ571" s="26"/>
      <c r="BR571" s="21"/>
      <c r="BS571" s="22"/>
      <c r="BT571" s="23"/>
      <c r="BU571" s="21"/>
      <c r="BV571" s="22"/>
      <c r="BW571" s="23"/>
      <c r="BX571" s="21"/>
      <c r="BY571" s="22"/>
      <c r="BZ571" s="23"/>
      <c r="CA571" s="21"/>
      <c r="CB571" s="22"/>
      <c r="CC571" s="23"/>
      <c r="CD571" s="24"/>
      <c r="CE571" s="25"/>
      <c r="CF571" s="26"/>
      <c r="CG571" s="24"/>
      <c r="CH571" s="25"/>
      <c r="CI571" s="26"/>
      <c r="CJ571" s="24"/>
      <c r="CK571" s="25"/>
      <c r="CL571" s="26"/>
      <c r="CM571" s="21"/>
      <c r="CN571" s="22"/>
      <c r="CO571" s="23"/>
      <c r="CP571" s="21"/>
      <c r="CQ571" s="22"/>
      <c r="CR571" s="23"/>
    </row>
    <row r="572" spans="1:96" x14ac:dyDescent="0.25">
      <c r="A572" s="15" t="s">
        <v>1167</v>
      </c>
      <c r="B572" s="16" t="s">
        <v>1168</v>
      </c>
      <c r="C572" s="17">
        <v>1</v>
      </c>
      <c r="D572" s="18">
        <v>8</v>
      </c>
      <c r="E572" s="19">
        <v>1069.33</v>
      </c>
      <c r="F572" s="20">
        <f t="shared" si="8"/>
        <v>1.3636999999999999</v>
      </c>
      <c r="G572" s="21"/>
      <c r="H572" s="22"/>
      <c r="I572" s="23"/>
      <c r="J572" s="21"/>
      <c r="K572" s="22"/>
      <c r="L572" s="23"/>
      <c r="M572" s="21">
        <v>1</v>
      </c>
      <c r="N572" s="22">
        <v>8</v>
      </c>
      <c r="O572" s="23">
        <v>1069.33</v>
      </c>
      <c r="P572" s="24"/>
      <c r="Q572" s="25"/>
      <c r="R572" s="26"/>
      <c r="S572" s="24"/>
      <c r="T572" s="25"/>
      <c r="U572" s="26"/>
      <c r="V572" s="24"/>
      <c r="W572" s="25"/>
      <c r="X572" s="26"/>
      <c r="Y572" s="24"/>
      <c r="Z572" s="25"/>
      <c r="AA572" s="26"/>
      <c r="AB572" s="24"/>
      <c r="AC572" s="25"/>
      <c r="AD572" s="26"/>
      <c r="AE572" s="24"/>
      <c r="AF572" s="25"/>
      <c r="AG572" s="26"/>
      <c r="AH572" s="24"/>
      <c r="AI572" s="25"/>
      <c r="AJ572" s="26"/>
      <c r="AK572" s="21"/>
      <c r="AL572" s="22"/>
      <c r="AM572" s="23"/>
      <c r="AN572" s="21"/>
      <c r="AO572" s="22"/>
      <c r="AP572" s="23"/>
      <c r="AQ572" s="21"/>
      <c r="AR572" s="22"/>
      <c r="AS572" s="23"/>
      <c r="AT572" s="21"/>
      <c r="AU572" s="22"/>
      <c r="AV572" s="23"/>
      <c r="AW572" s="21"/>
      <c r="AX572" s="22"/>
      <c r="AY572" s="23"/>
      <c r="AZ572" s="21"/>
      <c r="BA572" s="22"/>
      <c r="BB572" s="23"/>
      <c r="BC572" s="21"/>
      <c r="BD572" s="22"/>
      <c r="BE572" s="23"/>
      <c r="BF572" s="24"/>
      <c r="BG572" s="25"/>
      <c r="BH572" s="26"/>
      <c r="BI572" s="24"/>
      <c r="BJ572" s="25"/>
      <c r="BK572" s="26"/>
      <c r="BL572" s="24"/>
      <c r="BM572" s="25"/>
      <c r="BN572" s="26"/>
      <c r="BO572" s="24"/>
      <c r="BP572" s="25"/>
      <c r="BQ572" s="26"/>
      <c r="BR572" s="21"/>
      <c r="BS572" s="22"/>
      <c r="BT572" s="23"/>
      <c r="BU572" s="21"/>
      <c r="BV572" s="22"/>
      <c r="BW572" s="23"/>
      <c r="BX572" s="21"/>
      <c r="BY572" s="22"/>
      <c r="BZ572" s="23"/>
      <c r="CA572" s="21"/>
      <c r="CB572" s="22"/>
      <c r="CC572" s="23"/>
      <c r="CD572" s="24"/>
      <c r="CE572" s="25"/>
      <c r="CF572" s="26"/>
      <c r="CG572" s="24"/>
      <c r="CH572" s="25"/>
      <c r="CI572" s="26"/>
      <c r="CJ572" s="24"/>
      <c r="CK572" s="25"/>
      <c r="CL572" s="26"/>
      <c r="CM572" s="21"/>
      <c r="CN572" s="22"/>
      <c r="CO572" s="23"/>
      <c r="CP572" s="21"/>
      <c r="CQ572" s="22"/>
      <c r="CR572" s="23"/>
    </row>
    <row r="573" spans="1:96" x14ac:dyDescent="0.25">
      <c r="A573" s="15" t="s">
        <v>1169</v>
      </c>
      <c r="B573" s="16" t="s">
        <v>1170</v>
      </c>
      <c r="C573" s="17">
        <v>1</v>
      </c>
      <c r="D573" s="18">
        <v>10</v>
      </c>
      <c r="E573" s="19">
        <v>799.7</v>
      </c>
      <c r="F573" s="20">
        <f t="shared" si="8"/>
        <v>1.0199</v>
      </c>
      <c r="G573" s="21"/>
      <c r="H573" s="22"/>
      <c r="I573" s="23"/>
      <c r="J573" s="21"/>
      <c r="K573" s="22"/>
      <c r="L573" s="23"/>
      <c r="M573" s="21"/>
      <c r="N573" s="22"/>
      <c r="O573" s="23"/>
      <c r="P573" s="24"/>
      <c r="Q573" s="25"/>
      <c r="R573" s="26"/>
      <c r="S573" s="24">
        <v>1</v>
      </c>
      <c r="T573" s="25">
        <v>10</v>
      </c>
      <c r="U573" s="26">
        <v>799.7</v>
      </c>
      <c r="V573" s="24"/>
      <c r="W573" s="25"/>
      <c r="X573" s="26"/>
      <c r="Y573" s="24"/>
      <c r="Z573" s="25"/>
      <c r="AA573" s="26"/>
      <c r="AB573" s="24"/>
      <c r="AC573" s="25"/>
      <c r="AD573" s="26"/>
      <c r="AE573" s="24"/>
      <c r="AF573" s="25"/>
      <c r="AG573" s="26"/>
      <c r="AH573" s="24"/>
      <c r="AI573" s="25"/>
      <c r="AJ573" s="26"/>
      <c r="AK573" s="21"/>
      <c r="AL573" s="22"/>
      <c r="AM573" s="23"/>
      <c r="AN573" s="21"/>
      <c r="AO573" s="22"/>
      <c r="AP573" s="23"/>
      <c r="AQ573" s="21"/>
      <c r="AR573" s="22"/>
      <c r="AS573" s="23"/>
      <c r="AT573" s="21"/>
      <c r="AU573" s="22"/>
      <c r="AV573" s="23"/>
      <c r="AW573" s="21"/>
      <c r="AX573" s="22"/>
      <c r="AY573" s="23"/>
      <c r="AZ573" s="21"/>
      <c r="BA573" s="22"/>
      <c r="BB573" s="23"/>
      <c r="BC573" s="21"/>
      <c r="BD573" s="22"/>
      <c r="BE573" s="23"/>
      <c r="BF573" s="24"/>
      <c r="BG573" s="25"/>
      <c r="BH573" s="26"/>
      <c r="BI573" s="24"/>
      <c r="BJ573" s="25"/>
      <c r="BK573" s="26"/>
      <c r="BL573" s="24"/>
      <c r="BM573" s="25"/>
      <c r="BN573" s="26"/>
      <c r="BO573" s="24"/>
      <c r="BP573" s="25"/>
      <c r="BQ573" s="26"/>
      <c r="BR573" s="21"/>
      <c r="BS573" s="22"/>
      <c r="BT573" s="23"/>
      <c r="BU573" s="21"/>
      <c r="BV573" s="22"/>
      <c r="BW573" s="23"/>
      <c r="BX573" s="21"/>
      <c r="BY573" s="22"/>
      <c r="BZ573" s="23"/>
      <c r="CA573" s="21"/>
      <c r="CB573" s="22"/>
      <c r="CC573" s="23"/>
      <c r="CD573" s="24"/>
      <c r="CE573" s="25"/>
      <c r="CF573" s="26"/>
      <c r="CG573" s="24"/>
      <c r="CH573" s="25"/>
      <c r="CI573" s="26"/>
      <c r="CJ573" s="24"/>
      <c r="CK573" s="25"/>
      <c r="CL573" s="26"/>
      <c r="CM573" s="21"/>
      <c r="CN573" s="22"/>
      <c r="CO573" s="23"/>
      <c r="CP573" s="21"/>
      <c r="CQ573" s="22"/>
      <c r="CR573" s="23"/>
    </row>
    <row r="574" spans="1:96" ht="31.5" x14ac:dyDescent="0.25">
      <c r="A574" s="15" t="s">
        <v>1171</v>
      </c>
      <c r="B574" s="16" t="s">
        <v>1172</v>
      </c>
      <c r="C574" s="17">
        <v>1</v>
      </c>
      <c r="D574" s="18">
        <v>1</v>
      </c>
      <c r="E574" s="19">
        <v>103.86</v>
      </c>
      <c r="F574" s="20">
        <f t="shared" si="8"/>
        <v>0.13250000000000001</v>
      </c>
      <c r="G574" s="21"/>
      <c r="H574" s="22"/>
      <c r="I574" s="23"/>
      <c r="J574" s="21"/>
      <c r="K574" s="22"/>
      <c r="L574" s="23"/>
      <c r="M574" s="21"/>
      <c r="N574" s="22"/>
      <c r="O574" s="23"/>
      <c r="P574" s="24"/>
      <c r="Q574" s="25"/>
      <c r="R574" s="26"/>
      <c r="S574" s="24"/>
      <c r="T574" s="25"/>
      <c r="U574" s="26"/>
      <c r="V574" s="24"/>
      <c r="W574" s="25"/>
      <c r="X574" s="26"/>
      <c r="Y574" s="24">
        <v>1</v>
      </c>
      <c r="Z574" s="25">
        <v>1</v>
      </c>
      <c r="AA574" s="26">
        <v>103.86</v>
      </c>
      <c r="AB574" s="24"/>
      <c r="AC574" s="25"/>
      <c r="AD574" s="26"/>
      <c r="AE574" s="24"/>
      <c r="AF574" s="25"/>
      <c r="AG574" s="26"/>
      <c r="AH574" s="24"/>
      <c r="AI574" s="25"/>
      <c r="AJ574" s="26"/>
      <c r="AK574" s="21"/>
      <c r="AL574" s="22"/>
      <c r="AM574" s="23"/>
      <c r="AN574" s="21"/>
      <c r="AO574" s="22"/>
      <c r="AP574" s="23"/>
      <c r="AQ574" s="21"/>
      <c r="AR574" s="22"/>
      <c r="AS574" s="23"/>
      <c r="AT574" s="21"/>
      <c r="AU574" s="22"/>
      <c r="AV574" s="23"/>
      <c r="AW574" s="21"/>
      <c r="AX574" s="22"/>
      <c r="AY574" s="23"/>
      <c r="AZ574" s="21"/>
      <c r="BA574" s="22"/>
      <c r="BB574" s="23"/>
      <c r="BC574" s="21"/>
      <c r="BD574" s="22"/>
      <c r="BE574" s="23"/>
      <c r="BF574" s="24"/>
      <c r="BG574" s="25"/>
      <c r="BH574" s="26"/>
      <c r="BI574" s="24"/>
      <c r="BJ574" s="25"/>
      <c r="BK574" s="26"/>
      <c r="BL574" s="24"/>
      <c r="BM574" s="25"/>
      <c r="BN574" s="26"/>
      <c r="BO574" s="24"/>
      <c r="BP574" s="25"/>
      <c r="BQ574" s="26"/>
      <c r="BR574" s="21"/>
      <c r="BS574" s="22"/>
      <c r="BT574" s="23"/>
      <c r="BU574" s="21"/>
      <c r="BV574" s="22"/>
      <c r="BW574" s="23"/>
      <c r="BX574" s="21"/>
      <c r="BY574" s="22"/>
      <c r="BZ574" s="23"/>
      <c r="CA574" s="21"/>
      <c r="CB574" s="22"/>
      <c r="CC574" s="23"/>
      <c r="CD574" s="24"/>
      <c r="CE574" s="25"/>
      <c r="CF574" s="26"/>
      <c r="CG574" s="24"/>
      <c r="CH574" s="25"/>
      <c r="CI574" s="26"/>
      <c r="CJ574" s="24"/>
      <c r="CK574" s="25"/>
      <c r="CL574" s="26"/>
      <c r="CM574" s="21"/>
      <c r="CN574" s="22"/>
      <c r="CO574" s="23"/>
      <c r="CP574" s="21"/>
      <c r="CQ574" s="22"/>
      <c r="CR574" s="23"/>
    </row>
    <row r="575" spans="1:96" ht="31.5" x14ac:dyDescent="0.25">
      <c r="A575" s="15" t="s">
        <v>1173</v>
      </c>
      <c r="B575" s="16" t="s">
        <v>1174</v>
      </c>
      <c r="C575" s="17">
        <v>1</v>
      </c>
      <c r="D575" s="18">
        <v>1</v>
      </c>
      <c r="E575" s="19">
        <v>63.05</v>
      </c>
      <c r="F575" s="20">
        <f t="shared" si="8"/>
        <v>8.0399999999999999E-2</v>
      </c>
      <c r="G575" s="21"/>
      <c r="H575" s="22"/>
      <c r="I575" s="23"/>
      <c r="J575" s="21"/>
      <c r="K575" s="22"/>
      <c r="L575" s="23"/>
      <c r="M575" s="21"/>
      <c r="N575" s="22"/>
      <c r="O575" s="23"/>
      <c r="P575" s="24"/>
      <c r="Q575" s="25"/>
      <c r="R575" s="26"/>
      <c r="S575" s="24"/>
      <c r="T575" s="25"/>
      <c r="U575" s="26"/>
      <c r="V575" s="24"/>
      <c r="W575" s="25"/>
      <c r="X575" s="26"/>
      <c r="Y575" s="24"/>
      <c r="Z575" s="25"/>
      <c r="AA575" s="26"/>
      <c r="AB575" s="24"/>
      <c r="AC575" s="25"/>
      <c r="AD575" s="26"/>
      <c r="AE575" s="24">
        <v>1</v>
      </c>
      <c r="AF575" s="25">
        <v>1</v>
      </c>
      <c r="AG575" s="26">
        <v>63.05</v>
      </c>
      <c r="AH575" s="24"/>
      <c r="AI575" s="25"/>
      <c r="AJ575" s="26"/>
      <c r="AK575" s="21"/>
      <c r="AL575" s="22"/>
      <c r="AM575" s="23"/>
      <c r="AN575" s="21"/>
      <c r="AO575" s="22"/>
      <c r="AP575" s="23"/>
      <c r="AQ575" s="21"/>
      <c r="AR575" s="22"/>
      <c r="AS575" s="23"/>
      <c r="AT575" s="21"/>
      <c r="AU575" s="22"/>
      <c r="AV575" s="23"/>
      <c r="AW575" s="21"/>
      <c r="AX575" s="22"/>
      <c r="AY575" s="23"/>
      <c r="AZ575" s="21"/>
      <c r="BA575" s="22"/>
      <c r="BB575" s="23"/>
      <c r="BC575" s="21"/>
      <c r="BD575" s="22"/>
      <c r="BE575" s="23"/>
      <c r="BF575" s="24"/>
      <c r="BG575" s="25"/>
      <c r="BH575" s="26"/>
      <c r="BI575" s="24"/>
      <c r="BJ575" s="25"/>
      <c r="BK575" s="26"/>
      <c r="BL575" s="24"/>
      <c r="BM575" s="25"/>
      <c r="BN575" s="26"/>
      <c r="BO575" s="24"/>
      <c r="BP575" s="25"/>
      <c r="BQ575" s="26"/>
      <c r="BR575" s="21"/>
      <c r="BS575" s="22"/>
      <c r="BT575" s="23"/>
      <c r="BU575" s="21"/>
      <c r="BV575" s="22"/>
      <c r="BW575" s="23"/>
      <c r="BX575" s="21"/>
      <c r="BY575" s="22"/>
      <c r="BZ575" s="23"/>
      <c r="CA575" s="21"/>
      <c r="CB575" s="22"/>
      <c r="CC575" s="23"/>
      <c r="CD575" s="24"/>
      <c r="CE575" s="25"/>
      <c r="CF575" s="26"/>
      <c r="CG575" s="24"/>
      <c r="CH575" s="25"/>
      <c r="CI575" s="26"/>
      <c r="CJ575" s="24"/>
      <c r="CK575" s="25"/>
      <c r="CL575" s="26"/>
      <c r="CM575" s="21"/>
      <c r="CN575" s="22"/>
      <c r="CO575" s="23"/>
      <c r="CP575" s="21"/>
      <c r="CQ575" s="22"/>
      <c r="CR575" s="23"/>
    </row>
    <row r="576" spans="1:96" x14ac:dyDescent="0.25">
      <c r="A576" s="15" t="s">
        <v>1175</v>
      </c>
      <c r="B576" s="16" t="s">
        <v>1176</v>
      </c>
      <c r="C576" s="17">
        <v>1</v>
      </c>
      <c r="D576" s="18">
        <v>20</v>
      </c>
      <c r="E576" s="19">
        <v>1293.1600000000001</v>
      </c>
      <c r="F576" s="20">
        <f t="shared" si="8"/>
        <v>1.6492</v>
      </c>
      <c r="G576" s="21"/>
      <c r="H576" s="22"/>
      <c r="I576" s="23"/>
      <c r="J576" s="21"/>
      <c r="K576" s="22"/>
      <c r="L576" s="23"/>
      <c r="M576" s="21"/>
      <c r="N576" s="22"/>
      <c r="O576" s="23"/>
      <c r="P576" s="24"/>
      <c r="Q576" s="25"/>
      <c r="R576" s="26"/>
      <c r="S576" s="24"/>
      <c r="T576" s="25"/>
      <c r="U576" s="26"/>
      <c r="V576" s="24"/>
      <c r="W576" s="25"/>
      <c r="X576" s="26"/>
      <c r="Y576" s="24"/>
      <c r="Z576" s="25"/>
      <c r="AA576" s="26"/>
      <c r="AB576" s="24"/>
      <c r="AC576" s="25"/>
      <c r="AD576" s="26"/>
      <c r="AE576" s="24"/>
      <c r="AF576" s="25"/>
      <c r="AG576" s="26"/>
      <c r="AH576" s="24"/>
      <c r="AI576" s="25"/>
      <c r="AJ576" s="26"/>
      <c r="AK576" s="21"/>
      <c r="AL576" s="22"/>
      <c r="AM576" s="23"/>
      <c r="AN576" s="21"/>
      <c r="AO576" s="22"/>
      <c r="AP576" s="23"/>
      <c r="AQ576" s="21"/>
      <c r="AR576" s="22"/>
      <c r="AS576" s="23"/>
      <c r="AT576" s="21">
        <v>1</v>
      </c>
      <c r="AU576" s="22">
        <v>20</v>
      </c>
      <c r="AV576" s="23">
        <v>1293.1600000000001</v>
      </c>
      <c r="AW576" s="21"/>
      <c r="AX576" s="22"/>
      <c r="AY576" s="23"/>
      <c r="AZ576" s="21"/>
      <c r="BA576" s="22"/>
      <c r="BB576" s="23"/>
      <c r="BC576" s="21"/>
      <c r="BD576" s="22"/>
      <c r="BE576" s="23"/>
      <c r="BF576" s="24"/>
      <c r="BG576" s="25"/>
      <c r="BH576" s="26"/>
      <c r="BI576" s="24"/>
      <c r="BJ576" s="25"/>
      <c r="BK576" s="26"/>
      <c r="BL576" s="24"/>
      <c r="BM576" s="25"/>
      <c r="BN576" s="26"/>
      <c r="BO576" s="24"/>
      <c r="BP576" s="25"/>
      <c r="BQ576" s="26"/>
      <c r="BR576" s="21"/>
      <c r="BS576" s="22"/>
      <c r="BT576" s="23"/>
      <c r="BU576" s="21"/>
      <c r="BV576" s="22"/>
      <c r="BW576" s="23"/>
      <c r="BX576" s="21"/>
      <c r="BY576" s="22"/>
      <c r="BZ576" s="23"/>
      <c r="CA576" s="21"/>
      <c r="CB576" s="22"/>
      <c r="CC576" s="23"/>
      <c r="CD576" s="24"/>
      <c r="CE576" s="25"/>
      <c r="CF576" s="26"/>
      <c r="CG576" s="24"/>
      <c r="CH576" s="25"/>
      <c r="CI576" s="26"/>
      <c r="CJ576" s="24"/>
      <c r="CK576" s="25"/>
      <c r="CL576" s="26"/>
      <c r="CM576" s="21"/>
      <c r="CN576" s="22"/>
      <c r="CO576" s="23"/>
      <c r="CP576" s="21"/>
      <c r="CQ576" s="22"/>
      <c r="CR576" s="23"/>
    </row>
    <row r="577" spans="1:96" ht="31.5" x14ac:dyDescent="0.25">
      <c r="A577" s="15" t="s">
        <v>1177</v>
      </c>
      <c r="B577" s="16" t="s">
        <v>1178</v>
      </c>
      <c r="C577" s="17">
        <v>1</v>
      </c>
      <c r="D577" s="18">
        <v>1</v>
      </c>
      <c r="E577" s="19">
        <v>252.57</v>
      </c>
      <c r="F577" s="20">
        <f t="shared" si="8"/>
        <v>0.3221</v>
      </c>
      <c r="G577" s="21"/>
      <c r="H577" s="22"/>
      <c r="I577" s="23"/>
      <c r="J577" s="21"/>
      <c r="K577" s="22"/>
      <c r="L577" s="23"/>
      <c r="M577" s="21"/>
      <c r="N577" s="22"/>
      <c r="O577" s="23"/>
      <c r="P577" s="24"/>
      <c r="Q577" s="25"/>
      <c r="R577" s="26"/>
      <c r="S577" s="24"/>
      <c r="T577" s="25"/>
      <c r="U577" s="26"/>
      <c r="V577" s="24"/>
      <c r="W577" s="25"/>
      <c r="X577" s="26"/>
      <c r="Y577" s="24"/>
      <c r="Z577" s="25"/>
      <c r="AA577" s="26"/>
      <c r="AB577" s="24"/>
      <c r="AC577" s="25"/>
      <c r="AD577" s="26"/>
      <c r="AE577" s="24"/>
      <c r="AF577" s="25"/>
      <c r="AG577" s="26"/>
      <c r="AH577" s="24"/>
      <c r="AI577" s="25"/>
      <c r="AJ577" s="26"/>
      <c r="AK577" s="21"/>
      <c r="AL577" s="22"/>
      <c r="AM577" s="23"/>
      <c r="AN577" s="21"/>
      <c r="AO577" s="22"/>
      <c r="AP577" s="23"/>
      <c r="AQ577" s="21"/>
      <c r="AR577" s="22"/>
      <c r="AS577" s="23"/>
      <c r="AT577" s="21"/>
      <c r="AU577" s="22"/>
      <c r="AV577" s="23"/>
      <c r="AW577" s="21"/>
      <c r="AX577" s="22"/>
      <c r="AY577" s="23"/>
      <c r="AZ577" s="21">
        <v>1</v>
      </c>
      <c r="BA577" s="22">
        <v>1</v>
      </c>
      <c r="BB577" s="23">
        <v>252.57</v>
      </c>
      <c r="BC577" s="21"/>
      <c r="BD577" s="22"/>
      <c r="BE577" s="23"/>
      <c r="BF577" s="24"/>
      <c r="BG577" s="25"/>
      <c r="BH577" s="26"/>
      <c r="BI577" s="24"/>
      <c r="BJ577" s="25"/>
      <c r="BK577" s="26"/>
      <c r="BL577" s="24"/>
      <c r="BM577" s="25"/>
      <c r="BN577" s="26"/>
      <c r="BO577" s="24"/>
      <c r="BP577" s="25"/>
      <c r="BQ577" s="26"/>
      <c r="BR577" s="21"/>
      <c r="BS577" s="22"/>
      <c r="BT577" s="23"/>
      <c r="BU577" s="21"/>
      <c r="BV577" s="22"/>
      <c r="BW577" s="23"/>
      <c r="BX577" s="21"/>
      <c r="BY577" s="22"/>
      <c r="BZ577" s="23"/>
      <c r="CA577" s="21"/>
      <c r="CB577" s="22"/>
      <c r="CC577" s="23"/>
      <c r="CD577" s="24"/>
      <c r="CE577" s="25"/>
      <c r="CF577" s="26"/>
      <c r="CG577" s="24"/>
      <c r="CH577" s="25"/>
      <c r="CI577" s="26"/>
      <c r="CJ577" s="24"/>
      <c r="CK577" s="25"/>
      <c r="CL577" s="26"/>
      <c r="CM577" s="21"/>
      <c r="CN577" s="22"/>
      <c r="CO577" s="23"/>
      <c r="CP577" s="21"/>
      <c r="CQ577" s="22"/>
      <c r="CR577" s="23"/>
    </row>
    <row r="578" spans="1:96" ht="16.5" thickBot="1" x14ac:dyDescent="0.3">
      <c r="A578" s="38" t="s">
        <v>1188</v>
      </c>
      <c r="B578" s="39"/>
      <c r="C578" s="40">
        <v>167272</v>
      </c>
      <c r="D578" s="41">
        <v>6.025479458606342</v>
      </c>
      <c r="E578" s="42">
        <v>784.11173974109693</v>
      </c>
      <c r="F578" s="43">
        <f t="shared" si="8"/>
        <v>1</v>
      </c>
      <c r="G578" s="44">
        <v>29834</v>
      </c>
      <c r="H578" s="45">
        <v>5.1343098478246292</v>
      </c>
      <c r="I578" s="46">
        <v>1364.2037055037133</v>
      </c>
      <c r="J578" s="44">
        <v>38798</v>
      </c>
      <c r="K578" s="45">
        <v>7.4258724676529715</v>
      </c>
      <c r="L578" s="46">
        <v>879.99046986959149</v>
      </c>
      <c r="M578" s="44">
        <v>10740</v>
      </c>
      <c r="N578" s="45">
        <v>4.5489757914338922</v>
      </c>
      <c r="O578" s="46">
        <v>787.07359031657143</v>
      </c>
      <c r="P578" s="47">
        <v>8489</v>
      </c>
      <c r="Q578" s="48">
        <v>5.4684886323477437</v>
      </c>
      <c r="R578" s="49">
        <v>666.87328542818375</v>
      </c>
      <c r="S578" s="47">
        <v>12268</v>
      </c>
      <c r="T578" s="48">
        <v>6.0392892076948161</v>
      </c>
      <c r="U578" s="49">
        <v>637.89821568306195</v>
      </c>
      <c r="V578" s="47">
        <v>5733</v>
      </c>
      <c r="W578" s="48">
        <v>5.8426652712367</v>
      </c>
      <c r="X578" s="49">
        <v>504.14819466248292</v>
      </c>
      <c r="Y578" s="47">
        <v>8071</v>
      </c>
      <c r="Z578" s="48">
        <v>5.8160079296245817</v>
      </c>
      <c r="AA578" s="49">
        <v>472.12712303307978</v>
      </c>
      <c r="AB578" s="47">
        <v>7935</v>
      </c>
      <c r="AC578" s="48">
        <v>5.6</v>
      </c>
      <c r="AD578" s="49">
        <v>475.0369628229364</v>
      </c>
      <c r="AE578" s="47">
        <v>6080</v>
      </c>
      <c r="AF578" s="48">
        <v>6.3501644736842104</v>
      </c>
      <c r="AG578" s="49">
        <v>534.15738651315939</v>
      </c>
      <c r="AH578" s="47">
        <v>7128</v>
      </c>
      <c r="AI578" s="48">
        <v>6.7372334455667788</v>
      </c>
      <c r="AJ578" s="49">
        <v>535.11578002244573</v>
      </c>
      <c r="AK578" s="44">
        <v>2738</v>
      </c>
      <c r="AL578" s="45">
        <v>4.6775018261504746</v>
      </c>
      <c r="AM578" s="46">
        <v>409.20528487947394</v>
      </c>
      <c r="AN578" s="44">
        <v>3036</v>
      </c>
      <c r="AO578" s="45">
        <v>6.0296442687747032</v>
      </c>
      <c r="AP578" s="46">
        <v>498.93880434782761</v>
      </c>
      <c r="AQ578" s="44">
        <v>2158</v>
      </c>
      <c r="AR578" s="45">
        <v>5.6617238183503247</v>
      </c>
      <c r="AS578" s="46">
        <v>441.85102873030627</v>
      </c>
      <c r="AT578" s="44">
        <v>1948</v>
      </c>
      <c r="AU578" s="45">
        <v>5.438398357289528</v>
      </c>
      <c r="AV578" s="46">
        <v>490.71510266940356</v>
      </c>
      <c r="AW578" s="44">
        <v>3660</v>
      </c>
      <c r="AX578" s="45">
        <v>4.9926229508196718</v>
      </c>
      <c r="AY578" s="46">
        <v>406.27891256830907</v>
      </c>
      <c r="AZ578" s="44">
        <v>2442</v>
      </c>
      <c r="BA578" s="45">
        <v>5.6486486486486482</v>
      </c>
      <c r="BB578" s="46">
        <v>417.57823095823028</v>
      </c>
      <c r="BC578" s="44">
        <v>2442</v>
      </c>
      <c r="BD578" s="45">
        <v>6.3202293202293198</v>
      </c>
      <c r="BE578" s="46">
        <v>494.54706388206688</v>
      </c>
      <c r="BF578" s="47">
        <v>1963</v>
      </c>
      <c r="BG578" s="48">
        <v>5.3851248089658688</v>
      </c>
      <c r="BH578" s="49">
        <v>418.75998471726894</v>
      </c>
      <c r="BI578" s="47">
        <v>912</v>
      </c>
      <c r="BJ578" s="48">
        <v>5.7752192982456139</v>
      </c>
      <c r="BK578" s="49">
        <v>407.451118421052</v>
      </c>
      <c r="BL578" s="47">
        <v>2120</v>
      </c>
      <c r="BM578" s="48">
        <v>6.5448113207547172</v>
      </c>
      <c r="BN578" s="49">
        <v>498.04907075471755</v>
      </c>
      <c r="BO578" s="47">
        <v>1286</v>
      </c>
      <c r="BP578" s="48">
        <v>6.0676516329704508</v>
      </c>
      <c r="BQ578" s="49">
        <v>453.57291601866234</v>
      </c>
      <c r="BR578" s="44">
        <v>204</v>
      </c>
      <c r="BS578" s="45">
        <v>6.4019607843137258</v>
      </c>
      <c r="BT578" s="46">
        <v>405.54833333333318</v>
      </c>
      <c r="BU578" s="44">
        <v>179</v>
      </c>
      <c r="BV578" s="45">
        <v>8.1508379888268152</v>
      </c>
      <c r="BW578" s="46">
        <v>513.91033519553048</v>
      </c>
      <c r="BX578" s="44">
        <v>55</v>
      </c>
      <c r="BY578" s="45">
        <v>7.836363636363636</v>
      </c>
      <c r="BZ578" s="46">
        <v>494.08272727272754</v>
      </c>
      <c r="CA578" s="44">
        <v>289</v>
      </c>
      <c r="CB578" s="45">
        <v>7.1903114186851207</v>
      </c>
      <c r="CC578" s="46">
        <v>453.34913494809649</v>
      </c>
      <c r="CD578" s="47">
        <v>2998</v>
      </c>
      <c r="CE578" s="48">
        <v>5.7811874583055367</v>
      </c>
      <c r="CF578" s="49">
        <v>978.77916611073306</v>
      </c>
      <c r="CG578" s="47">
        <v>1201</v>
      </c>
      <c r="CH578" s="48">
        <v>4.6078268109908409</v>
      </c>
      <c r="CI578" s="49">
        <v>608.33207327227262</v>
      </c>
      <c r="CJ578" s="47">
        <v>343</v>
      </c>
      <c r="CK578" s="48">
        <v>4.6734693877551017</v>
      </c>
      <c r="CL578" s="49">
        <v>294.66224489795906</v>
      </c>
      <c r="CM578" s="44">
        <v>1963</v>
      </c>
      <c r="CN578" s="45">
        <v>8.5257259296994388</v>
      </c>
      <c r="CO578" s="46">
        <v>817.45732042792145</v>
      </c>
      <c r="CP578" s="44">
        <v>259</v>
      </c>
      <c r="CQ578" s="45">
        <v>1.2123552123552124</v>
      </c>
      <c r="CR578" s="46">
        <v>196.0720849420855</v>
      </c>
    </row>
    <row r="580" spans="1:96" s="77" customFormat="1" x14ac:dyDescent="0.25">
      <c r="A580" s="76" t="s">
        <v>1190</v>
      </c>
      <c r="B580" s="77" t="s">
        <v>1197</v>
      </c>
      <c r="C580" s="78"/>
      <c r="D580" s="78"/>
      <c r="E580" s="78"/>
      <c r="F580" s="78"/>
    </row>
    <row r="581" spans="1:96" s="77" customFormat="1" x14ac:dyDescent="0.25">
      <c r="A581" s="76"/>
      <c r="B581" s="77" t="s">
        <v>1191</v>
      </c>
      <c r="C581" s="78"/>
      <c r="D581" s="78"/>
      <c r="E581" s="78"/>
      <c r="F581" s="78"/>
    </row>
    <row r="582" spans="1:96" x14ac:dyDescent="0.25">
      <c r="A582" s="90"/>
      <c r="B582" s="77" t="s">
        <v>1218</v>
      </c>
    </row>
    <row r="583" spans="1:96" x14ac:dyDescent="0.25">
      <c r="A583" s="92" t="s">
        <v>1219</v>
      </c>
      <c r="B583" s="93" t="s">
        <v>1220</v>
      </c>
    </row>
    <row r="584" spans="1:96" x14ac:dyDescent="0.25">
      <c r="A584" s="92" t="s">
        <v>1221</v>
      </c>
      <c r="B584" s="93" t="s">
        <v>1222</v>
      </c>
    </row>
    <row r="585" spans="1:96" x14ac:dyDescent="0.25">
      <c r="A585" s="92" t="s">
        <v>1223</v>
      </c>
      <c r="B585" s="93" t="s">
        <v>1224</v>
      </c>
    </row>
    <row r="586" spans="1:96" s="77" customFormat="1" x14ac:dyDescent="0.25">
      <c r="A586" s="76" t="s">
        <v>1192</v>
      </c>
      <c r="B586" s="77" t="s">
        <v>1193</v>
      </c>
      <c r="C586" s="78"/>
      <c r="D586" s="78"/>
      <c r="E586" s="78"/>
      <c r="F586" s="78"/>
    </row>
    <row r="587" spans="1:96" s="77" customFormat="1" x14ac:dyDescent="0.25">
      <c r="A587" s="76" t="s">
        <v>1194</v>
      </c>
      <c r="B587" s="77" t="s">
        <v>1195</v>
      </c>
      <c r="C587" s="78"/>
      <c r="D587" s="78"/>
      <c r="E587" s="78"/>
      <c r="F587" s="78"/>
    </row>
    <row r="588" spans="1:96" s="77" customFormat="1" x14ac:dyDescent="0.25">
      <c r="A588" s="76"/>
      <c r="B588" s="77" t="s">
        <v>1196</v>
      </c>
      <c r="C588" s="78"/>
      <c r="D588" s="78"/>
      <c r="E588" s="78"/>
      <c r="F588" s="78"/>
    </row>
  </sheetData>
  <mergeCells count="63">
    <mergeCell ref="V3:X3"/>
    <mergeCell ref="G3:I3"/>
    <mergeCell ref="J3:L3"/>
    <mergeCell ref="M3:O3"/>
    <mergeCell ref="P3:R3"/>
    <mergeCell ref="S3:U3"/>
    <mergeCell ref="BF3:BH3"/>
    <mergeCell ref="Y3:AA3"/>
    <mergeCell ref="AB3:AD3"/>
    <mergeCell ref="AE3:AG3"/>
    <mergeCell ref="AH3:AJ3"/>
    <mergeCell ref="AK3:AM3"/>
    <mergeCell ref="AN3:AP3"/>
    <mergeCell ref="AQ3:AS3"/>
    <mergeCell ref="AT3:AV3"/>
    <mergeCell ref="AW3:AY3"/>
    <mergeCell ref="AZ3:BB3"/>
    <mergeCell ref="BC3:BE3"/>
    <mergeCell ref="CP3:CR3"/>
    <mergeCell ref="BI3:BK3"/>
    <mergeCell ref="BL3:BN3"/>
    <mergeCell ref="BO3:BQ3"/>
    <mergeCell ref="BR3:BT3"/>
    <mergeCell ref="BU3:BW3"/>
    <mergeCell ref="BX3:BZ3"/>
    <mergeCell ref="CA3:CC3"/>
    <mergeCell ref="CD3:CF3"/>
    <mergeCell ref="CG3:CI3"/>
    <mergeCell ref="CJ3:CL3"/>
    <mergeCell ref="CM3:CO3"/>
    <mergeCell ref="AE4:AG4"/>
    <mergeCell ref="A4:A5"/>
    <mergeCell ref="B4:B5"/>
    <mergeCell ref="C4:F4"/>
    <mergeCell ref="G4:I4"/>
    <mergeCell ref="J4:L4"/>
    <mergeCell ref="M4:O4"/>
    <mergeCell ref="P4:R4"/>
    <mergeCell ref="S4:U4"/>
    <mergeCell ref="V4:X4"/>
    <mergeCell ref="Y4:AA4"/>
    <mergeCell ref="AB4:AD4"/>
    <mergeCell ref="BO4:BQ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CJ4:CL4"/>
    <mergeCell ref="CM4:CO4"/>
    <mergeCell ref="CP4:CR4"/>
    <mergeCell ref="BR4:BT4"/>
    <mergeCell ref="BU4:BW4"/>
    <mergeCell ref="BX4:BZ4"/>
    <mergeCell ref="CA4:CC4"/>
    <mergeCell ref="CD4:CF4"/>
    <mergeCell ref="CG4:C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564"/>
  <sheetViews>
    <sheetView workbookViewId="0">
      <pane xSplit="6" ySplit="5" topLeftCell="G6" activePane="bottomRight" state="frozen"/>
      <selection pane="topRight" activeCell="G1" sqref="G1"/>
      <selection pane="bottomLeft" activeCell="A6" sqref="A6"/>
      <selection pane="bottomRight"/>
    </sheetView>
  </sheetViews>
  <sheetFormatPr defaultRowHeight="15.75" x14ac:dyDescent="0.25"/>
  <cols>
    <col min="1" max="1" width="8.5703125" style="1" customWidth="1"/>
    <col min="2" max="2" width="57.140625" style="1" customWidth="1"/>
    <col min="3" max="6" width="10.7109375" style="2" customWidth="1"/>
    <col min="7" max="75" width="10.7109375" style="1" customWidth="1"/>
    <col min="76" max="16384" width="9.140625" style="1"/>
  </cols>
  <sheetData>
    <row r="1" spans="1:93" x14ac:dyDescent="0.25">
      <c r="A1" s="3" t="s">
        <v>1189</v>
      </c>
      <c r="C1" s="1"/>
      <c r="D1" s="1"/>
      <c r="E1" s="1"/>
      <c r="F1" s="1"/>
    </row>
    <row r="2" spans="1:93" ht="16.5" thickBot="1" x14ac:dyDescent="0.3">
      <c r="A2" s="3"/>
      <c r="C2" s="1"/>
      <c r="D2" s="1"/>
      <c r="E2" s="1"/>
      <c r="F2" s="1"/>
    </row>
    <row r="3" spans="1:93" ht="16.5" thickBot="1" x14ac:dyDescent="0.3">
      <c r="G3" s="109" t="s">
        <v>1179</v>
      </c>
      <c r="H3" s="110"/>
      <c r="I3" s="111"/>
      <c r="J3" s="109" t="s">
        <v>1179</v>
      </c>
      <c r="K3" s="110"/>
      <c r="L3" s="111"/>
      <c r="M3" s="109" t="s">
        <v>1179</v>
      </c>
      <c r="N3" s="110"/>
      <c r="O3" s="111"/>
      <c r="P3" s="112" t="s">
        <v>1180</v>
      </c>
      <c r="Q3" s="113"/>
      <c r="R3" s="114"/>
      <c r="S3" s="112" t="s">
        <v>1180</v>
      </c>
      <c r="T3" s="113"/>
      <c r="U3" s="114"/>
      <c r="V3" s="112" t="s">
        <v>1180</v>
      </c>
      <c r="W3" s="113"/>
      <c r="X3" s="114"/>
      <c r="Y3" s="112" t="s">
        <v>1180</v>
      </c>
      <c r="Z3" s="113"/>
      <c r="AA3" s="114"/>
      <c r="AB3" s="112" t="s">
        <v>1180</v>
      </c>
      <c r="AC3" s="113"/>
      <c r="AD3" s="114"/>
      <c r="AE3" s="112" t="s">
        <v>1180</v>
      </c>
      <c r="AF3" s="113"/>
      <c r="AG3" s="114"/>
      <c r="AH3" s="112" t="s">
        <v>1180</v>
      </c>
      <c r="AI3" s="113"/>
      <c r="AJ3" s="114"/>
      <c r="AK3" s="109" t="s">
        <v>1181</v>
      </c>
      <c r="AL3" s="110"/>
      <c r="AM3" s="111"/>
      <c r="AN3" s="109" t="s">
        <v>1181</v>
      </c>
      <c r="AO3" s="110"/>
      <c r="AP3" s="111"/>
      <c r="AQ3" s="109" t="s">
        <v>1181</v>
      </c>
      <c r="AR3" s="110"/>
      <c r="AS3" s="111"/>
      <c r="AT3" s="109" t="s">
        <v>1181</v>
      </c>
      <c r="AU3" s="110"/>
      <c r="AV3" s="111"/>
      <c r="AW3" s="109" t="s">
        <v>1181</v>
      </c>
      <c r="AX3" s="110"/>
      <c r="AY3" s="111"/>
      <c r="AZ3" s="109" t="s">
        <v>1181</v>
      </c>
      <c r="BA3" s="110"/>
      <c r="BB3" s="111"/>
      <c r="BC3" s="109" t="s">
        <v>1181</v>
      </c>
      <c r="BD3" s="110"/>
      <c r="BE3" s="111"/>
      <c r="BF3" s="112" t="s">
        <v>1182</v>
      </c>
      <c r="BG3" s="113"/>
      <c r="BH3" s="114"/>
      <c r="BI3" s="112" t="s">
        <v>1182</v>
      </c>
      <c r="BJ3" s="113"/>
      <c r="BK3" s="114"/>
      <c r="BL3" s="112" t="s">
        <v>1182</v>
      </c>
      <c r="BM3" s="113"/>
      <c r="BN3" s="114"/>
      <c r="BO3" s="112" t="s">
        <v>1182</v>
      </c>
      <c r="BP3" s="113"/>
      <c r="BQ3" s="114"/>
      <c r="BR3" s="109" t="s">
        <v>1184</v>
      </c>
      <c r="BS3" s="110"/>
      <c r="BT3" s="111"/>
      <c r="BU3" s="112" t="s">
        <v>1185</v>
      </c>
      <c r="BV3" s="113"/>
      <c r="BW3" s="114"/>
    </row>
    <row r="4" spans="1:93" ht="37.5" customHeight="1" x14ac:dyDescent="0.25">
      <c r="A4" s="100" t="s">
        <v>30</v>
      </c>
      <c r="B4" s="116" t="s">
        <v>31</v>
      </c>
      <c r="C4" s="104" t="s">
        <v>1186</v>
      </c>
      <c r="D4" s="105"/>
      <c r="E4" s="105"/>
      <c r="F4" s="102"/>
      <c r="G4" s="97" t="s">
        <v>0</v>
      </c>
      <c r="H4" s="98"/>
      <c r="I4" s="99"/>
      <c r="J4" s="97" t="s">
        <v>1</v>
      </c>
      <c r="K4" s="98"/>
      <c r="L4" s="99"/>
      <c r="M4" s="97" t="s">
        <v>2</v>
      </c>
      <c r="N4" s="98"/>
      <c r="O4" s="99"/>
      <c r="P4" s="94" t="s">
        <v>3</v>
      </c>
      <c r="Q4" s="95"/>
      <c r="R4" s="96"/>
      <c r="S4" s="94" t="s">
        <v>4</v>
      </c>
      <c r="T4" s="95"/>
      <c r="U4" s="96"/>
      <c r="V4" s="94" t="s">
        <v>5</v>
      </c>
      <c r="W4" s="95"/>
      <c r="X4" s="96"/>
      <c r="Y4" s="94" t="s">
        <v>6</v>
      </c>
      <c r="Z4" s="95"/>
      <c r="AA4" s="96"/>
      <c r="AB4" s="94" t="s">
        <v>7</v>
      </c>
      <c r="AC4" s="95"/>
      <c r="AD4" s="96"/>
      <c r="AE4" s="94" t="s">
        <v>8</v>
      </c>
      <c r="AF4" s="95"/>
      <c r="AG4" s="96"/>
      <c r="AH4" s="94" t="s">
        <v>9</v>
      </c>
      <c r="AI4" s="95"/>
      <c r="AJ4" s="96"/>
      <c r="AK4" s="97" t="s">
        <v>10</v>
      </c>
      <c r="AL4" s="98"/>
      <c r="AM4" s="99"/>
      <c r="AN4" s="97" t="s">
        <v>11</v>
      </c>
      <c r="AO4" s="98"/>
      <c r="AP4" s="99"/>
      <c r="AQ4" s="97" t="s">
        <v>12</v>
      </c>
      <c r="AR4" s="98"/>
      <c r="AS4" s="99"/>
      <c r="AT4" s="97" t="s">
        <v>13</v>
      </c>
      <c r="AU4" s="98"/>
      <c r="AV4" s="99"/>
      <c r="AW4" s="97" t="s">
        <v>14</v>
      </c>
      <c r="AX4" s="98"/>
      <c r="AY4" s="99"/>
      <c r="AZ4" s="97" t="s">
        <v>15</v>
      </c>
      <c r="BA4" s="98"/>
      <c r="BB4" s="99"/>
      <c r="BC4" s="97" t="s">
        <v>16</v>
      </c>
      <c r="BD4" s="98"/>
      <c r="BE4" s="99"/>
      <c r="BF4" s="94" t="s">
        <v>17</v>
      </c>
      <c r="BG4" s="95"/>
      <c r="BH4" s="96"/>
      <c r="BI4" s="94" t="s">
        <v>18</v>
      </c>
      <c r="BJ4" s="95"/>
      <c r="BK4" s="96"/>
      <c r="BL4" s="94" t="s">
        <v>19</v>
      </c>
      <c r="BM4" s="95"/>
      <c r="BN4" s="96"/>
      <c r="BO4" s="94" t="s">
        <v>20</v>
      </c>
      <c r="BP4" s="95"/>
      <c r="BQ4" s="96"/>
      <c r="BR4" s="97" t="s">
        <v>25</v>
      </c>
      <c r="BS4" s="98"/>
      <c r="BT4" s="99"/>
      <c r="BU4" s="94" t="s">
        <v>28</v>
      </c>
      <c r="BV4" s="95"/>
      <c r="BW4" s="96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</row>
    <row r="5" spans="1:93" ht="232.5" customHeight="1" thickBot="1" x14ac:dyDescent="0.3">
      <c r="A5" s="101"/>
      <c r="B5" s="117"/>
      <c r="C5" s="4" t="s">
        <v>32</v>
      </c>
      <c r="D5" s="5" t="s">
        <v>33</v>
      </c>
      <c r="E5" s="6" t="s">
        <v>34</v>
      </c>
      <c r="F5" s="7" t="s">
        <v>1187</v>
      </c>
      <c r="G5" s="8" t="s">
        <v>32</v>
      </c>
      <c r="H5" s="9" t="s">
        <v>33</v>
      </c>
      <c r="I5" s="10" t="s">
        <v>34</v>
      </c>
      <c r="J5" s="8" t="s">
        <v>32</v>
      </c>
      <c r="K5" s="9" t="s">
        <v>33</v>
      </c>
      <c r="L5" s="10" t="s">
        <v>34</v>
      </c>
      <c r="M5" s="8" t="s">
        <v>32</v>
      </c>
      <c r="N5" s="9" t="s">
        <v>33</v>
      </c>
      <c r="O5" s="10" t="s">
        <v>34</v>
      </c>
      <c r="P5" s="11" t="s">
        <v>32</v>
      </c>
      <c r="Q5" s="12" t="s">
        <v>33</v>
      </c>
      <c r="R5" s="13" t="s">
        <v>34</v>
      </c>
      <c r="S5" s="11" t="s">
        <v>32</v>
      </c>
      <c r="T5" s="12" t="s">
        <v>33</v>
      </c>
      <c r="U5" s="13" t="s">
        <v>34</v>
      </c>
      <c r="V5" s="11" t="s">
        <v>32</v>
      </c>
      <c r="W5" s="12" t="s">
        <v>33</v>
      </c>
      <c r="X5" s="13" t="s">
        <v>34</v>
      </c>
      <c r="Y5" s="11" t="s">
        <v>32</v>
      </c>
      <c r="Z5" s="12" t="s">
        <v>33</v>
      </c>
      <c r="AA5" s="13" t="s">
        <v>34</v>
      </c>
      <c r="AB5" s="11" t="s">
        <v>32</v>
      </c>
      <c r="AC5" s="12" t="s">
        <v>33</v>
      </c>
      <c r="AD5" s="13" t="s">
        <v>34</v>
      </c>
      <c r="AE5" s="11" t="s">
        <v>32</v>
      </c>
      <c r="AF5" s="12" t="s">
        <v>33</v>
      </c>
      <c r="AG5" s="13" t="s">
        <v>34</v>
      </c>
      <c r="AH5" s="11" t="s">
        <v>32</v>
      </c>
      <c r="AI5" s="12" t="s">
        <v>33</v>
      </c>
      <c r="AJ5" s="13" t="s">
        <v>34</v>
      </c>
      <c r="AK5" s="8" t="s">
        <v>32</v>
      </c>
      <c r="AL5" s="9" t="s">
        <v>33</v>
      </c>
      <c r="AM5" s="10" t="s">
        <v>34</v>
      </c>
      <c r="AN5" s="8" t="s">
        <v>32</v>
      </c>
      <c r="AO5" s="9" t="s">
        <v>33</v>
      </c>
      <c r="AP5" s="10" t="s">
        <v>34</v>
      </c>
      <c r="AQ5" s="8" t="s">
        <v>32</v>
      </c>
      <c r="AR5" s="9" t="s">
        <v>33</v>
      </c>
      <c r="AS5" s="10" t="s">
        <v>34</v>
      </c>
      <c r="AT5" s="8" t="s">
        <v>32</v>
      </c>
      <c r="AU5" s="9" t="s">
        <v>33</v>
      </c>
      <c r="AV5" s="10" t="s">
        <v>34</v>
      </c>
      <c r="AW5" s="8" t="s">
        <v>32</v>
      </c>
      <c r="AX5" s="9" t="s">
        <v>33</v>
      </c>
      <c r="AY5" s="10" t="s">
        <v>34</v>
      </c>
      <c r="AZ5" s="8" t="s">
        <v>32</v>
      </c>
      <c r="BA5" s="9" t="s">
        <v>33</v>
      </c>
      <c r="BB5" s="10" t="s">
        <v>34</v>
      </c>
      <c r="BC5" s="8" t="s">
        <v>32</v>
      </c>
      <c r="BD5" s="9" t="s">
        <v>33</v>
      </c>
      <c r="BE5" s="10" t="s">
        <v>34</v>
      </c>
      <c r="BF5" s="11" t="s">
        <v>32</v>
      </c>
      <c r="BG5" s="12" t="s">
        <v>33</v>
      </c>
      <c r="BH5" s="13" t="s">
        <v>34</v>
      </c>
      <c r="BI5" s="11" t="s">
        <v>32</v>
      </c>
      <c r="BJ5" s="12" t="s">
        <v>33</v>
      </c>
      <c r="BK5" s="13" t="s">
        <v>34</v>
      </c>
      <c r="BL5" s="11" t="s">
        <v>32</v>
      </c>
      <c r="BM5" s="12" t="s">
        <v>33</v>
      </c>
      <c r="BN5" s="13" t="s">
        <v>34</v>
      </c>
      <c r="BO5" s="11" t="s">
        <v>32</v>
      </c>
      <c r="BP5" s="12" t="s">
        <v>33</v>
      </c>
      <c r="BQ5" s="13" t="s">
        <v>34</v>
      </c>
      <c r="BR5" s="8" t="s">
        <v>32</v>
      </c>
      <c r="BS5" s="9" t="s">
        <v>33</v>
      </c>
      <c r="BT5" s="10" t="s">
        <v>34</v>
      </c>
      <c r="BU5" s="11" t="s">
        <v>32</v>
      </c>
      <c r="BV5" s="12" t="s">
        <v>33</v>
      </c>
      <c r="BW5" s="50" t="s">
        <v>34</v>
      </c>
      <c r="BX5" s="51"/>
      <c r="BY5" s="52"/>
      <c r="BZ5" s="53"/>
      <c r="CA5" s="51"/>
      <c r="CB5" s="52"/>
      <c r="CC5" s="53"/>
      <c r="CD5" s="51"/>
      <c r="CE5" s="52"/>
      <c r="CF5" s="53"/>
      <c r="CG5" s="51"/>
      <c r="CH5" s="52"/>
      <c r="CI5" s="53"/>
      <c r="CJ5" s="51"/>
      <c r="CK5" s="52"/>
      <c r="CL5" s="53"/>
      <c r="CM5" s="51"/>
      <c r="CN5" s="52"/>
      <c r="CO5" s="53"/>
    </row>
    <row r="6" spans="1:93" ht="31.5" x14ac:dyDescent="0.25">
      <c r="A6" s="54" t="s">
        <v>39</v>
      </c>
      <c r="B6" s="55" t="s">
        <v>40</v>
      </c>
      <c r="C6" s="56">
        <v>1</v>
      </c>
      <c r="D6" s="57">
        <v>2</v>
      </c>
      <c r="E6" s="58">
        <v>2004.4199999999998</v>
      </c>
      <c r="F6" s="59">
        <f>ROUND(E6/1177.7,4)</f>
        <v>1.702</v>
      </c>
      <c r="G6" s="60"/>
      <c r="H6" s="61"/>
      <c r="I6" s="62"/>
      <c r="J6" s="60">
        <v>1</v>
      </c>
      <c r="K6" s="61">
        <v>2</v>
      </c>
      <c r="L6" s="62">
        <v>2004.4199999999998</v>
      </c>
      <c r="M6" s="60"/>
      <c r="N6" s="61"/>
      <c r="O6" s="62"/>
      <c r="P6" s="63"/>
      <c r="Q6" s="64"/>
      <c r="R6" s="65"/>
      <c r="S6" s="63"/>
      <c r="T6" s="64"/>
      <c r="U6" s="65"/>
      <c r="V6" s="63"/>
      <c r="W6" s="64"/>
      <c r="X6" s="65"/>
      <c r="Y6" s="63"/>
      <c r="Z6" s="64"/>
      <c r="AA6" s="65"/>
      <c r="AB6" s="63"/>
      <c r="AC6" s="64"/>
      <c r="AD6" s="65"/>
      <c r="AE6" s="63"/>
      <c r="AF6" s="64"/>
      <c r="AG6" s="65"/>
      <c r="AH6" s="63"/>
      <c r="AI6" s="64"/>
      <c r="AJ6" s="65"/>
      <c r="AK6" s="60"/>
      <c r="AL6" s="61"/>
      <c r="AM6" s="62"/>
      <c r="AN6" s="60"/>
      <c r="AO6" s="61"/>
      <c r="AP6" s="62"/>
      <c r="AQ6" s="60"/>
      <c r="AR6" s="61"/>
      <c r="AS6" s="62"/>
      <c r="AT6" s="60"/>
      <c r="AU6" s="61"/>
      <c r="AV6" s="62"/>
      <c r="AW6" s="60"/>
      <c r="AX6" s="61"/>
      <c r="AY6" s="62"/>
      <c r="AZ6" s="60"/>
      <c r="BA6" s="61"/>
      <c r="BB6" s="62"/>
      <c r="BC6" s="60"/>
      <c r="BD6" s="61"/>
      <c r="BE6" s="62"/>
      <c r="BF6" s="63"/>
      <c r="BG6" s="64"/>
      <c r="BH6" s="65"/>
      <c r="BI6" s="63"/>
      <c r="BJ6" s="64"/>
      <c r="BK6" s="65"/>
      <c r="BL6" s="63"/>
      <c r="BM6" s="64"/>
      <c r="BN6" s="65"/>
      <c r="BO6" s="63"/>
      <c r="BP6" s="64"/>
      <c r="BQ6" s="65"/>
      <c r="BR6" s="60"/>
      <c r="BS6" s="61"/>
      <c r="BT6" s="62"/>
      <c r="BU6" s="63"/>
      <c r="BV6" s="64"/>
      <c r="BW6" s="65"/>
      <c r="BX6" s="66"/>
      <c r="BY6" s="67"/>
      <c r="BZ6" s="68"/>
      <c r="CA6" s="66"/>
      <c r="CB6" s="67"/>
      <c r="CC6" s="68"/>
      <c r="CD6" s="66"/>
      <c r="CE6" s="67"/>
      <c r="CF6" s="68"/>
      <c r="CG6" s="66"/>
      <c r="CH6" s="67"/>
      <c r="CI6" s="68"/>
      <c r="CJ6" s="66"/>
      <c r="CK6" s="67"/>
      <c r="CL6" s="68"/>
      <c r="CM6" s="66"/>
      <c r="CN6" s="67"/>
      <c r="CO6" s="68"/>
    </row>
    <row r="7" spans="1:93" x14ac:dyDescent="0.25">
      <c r="A7" s="15" t="s">
        <v>51</v>
      </c>
      <c r="B7" s="16" t="s">
        <v>52</v>
      </c>
      <c r="C7" s="17">
        <v>16</v>
      </c>
      <c r="D7" s="18">
        <v>1.375</v>
      </c>
      <c r="E7" s="19">
        <v>3090.3356249999997</v>
      </c>
      <c r="F7" s="20">
        <f t="shared" ref="F7:F70" si="0">ROUND(E7/1177.7,4)</f>
        <v>2.6240000000000001</v>
      </c>
      <c r="G7" s="21"/>
      <c r="H7" s="22"/>
      <c r="I7" s="23"/>
      <c r="J7" s="21">
        <v>16</v>
      </c>
      <c r="K7" s="22">
        <v>1.375</v>
      </c>
      <c r="L7" s="23">
        <v>3090.3356249999997</v>
      </c>
      <c r="M7" s="21"/>
      <c r="N7" s="22"/>
      <c r="O7" s="23"/>
      <c r="P7" s="24"/>
      <c r="Q7" s="25"/>
      <c r="R7" s="26"/>
      <c r="S7" s="24"/>
      <c r="T7" s="25"/>
      <c r="U7" s="26"/>
      <c r="V7" s="24"/>
      <c r="W7" s="25"/>
      <c r="X7" s="26"/>
      <c r="Y7" s="24"/>
      <c r="Z7" s="25"/>
      <c r="AA7" s="26"/>
      <c r="AB7" s="24"/>
      <c r="AC7" s="25"/>
      <c r="AD7" s="26"/>
      <c r="AE7" s="24"/>
      <c r="AF7" s="25"/>
      <c r="AG7" s="26"/>
      <c r="AH7" s="24"/>
      <c r="AI7" s="25"/>
      <c r="AJ7" s="26"/>
      <c r="AK7" s="21"/>
      <c r="AL7" s="22"/>
      <c r="AM7" s="23"/>
      <c r="AN7" s="21"/>
      <c r="AO7" s="22"/>
      <c r="AP7" s="23"/>
      <c r="AQ7" s="21"/>
      <c r="AR7" s="22"/>
      <c r="AS7" s="23"/>
      <c r="AT7" s="21"/>
      <c r="AU7" s="22"/>
      <c r="AV7" s="23"/>
      <c r="AW7" s="21"/>
      <c r="AX7" s="22"/>
      <c r="AY7" s="23"/>
      <c r="AZ7" s="21"/>
      <c r="BA7" s="22"/>
      <c r="BB7" s="23"/>
      <c r="BC7" s="21"/>
      <c r="BD7" s="22"/>
      <c r="BE7" s="23"/>
      <c r="BF7" s="24"/>
      <c r="BG7" s="25"/>
      <c r="BH7" s="26"/>
      <c r="BI7" s="24"/>
      <c r="BJ7" s="25"/>
      <c r="BK7" s="26"/>
      <c r="BL7" s="24"/>
      <c r="BM7" s="25"/>
      <c r="BN7" s="26"/>
      <c r="BO7" s="24"/>
      <c r="BP7" s="25"/>
      <c r="BQ7" s="26"/>
      <c r="BR7" s="21"/>
      <c r="BS7" s="22"/>
      <c r="BT7" s="23"/>
      <c r="BU7" s="24"/>
      <c r="BV7" s="25"/>
      <c r="BW7" s="26"/>
      <c r="BX7" s="66"/>
      <c r="BY7" s="67"/>
      <c r="BZ7" s="68"/>
      <c r="CA7" s="66"/>
      <c r="CB7" s="67"/>
      <c r="CC7" s="68"/>
      <c r="CD7" s="66"/>
      <c r="CE7" s="67"/>
      <c r="CF7" s="68"/>
      <c r="CG7" s="66"/>
      <c r="CH7" s="67"/>
      <c r="CI7" s="68"/>
      <c r="CJ7" s="66"/>
      <c r="CK7" s="67"/>
      <c r="CL7" s="68"/>
      <c r="CM7" s="66"/>
      <c r="CN7" s="67"/>
      <c r="CO7" s="68"/>
    </row>
    <row r="8" spans="1:93" x14ac:dyDescent="0.25">
      <c r="A8" s="27" t="s">
        <v>53</v>
      </c>
      <c r="B8" s="28" t="s">
        <v>54</v>
      </c>
      <c r="C8" s="29">
        <v>19</v>
      </c>
      <c r="D8" s="30">
        <v>1.0526315789473684</v>
      </c>
      <c r="E8" s="31">
        <v>242.63842105263154</v>
      </c>
      <c r="F8" s="20">
        <f t="shared" si="0"/>
        <v>0.20599999999999999</v>
      </c>
      <c r="G8" s="32">
        <v>10</v>
      </c>
      <c r="H8" s="33">
        <v>1</v>
      </c>
      <c r="I8" s="34">
        <v>167.25300000000001</v>
      </c>
      <c r="J8" s="32">
        <v>3</v>
      </c>
      <c r="K8" s="33">
        <v>1</v>
      </c>
      <c r="L8" s="34">
        <v>435.12666666666672</v>
      </c>
      <c r="M8" s="32"/>
      <c r="N8" s="33"/>
      <c r="O8" s="34"/>
      <c r="P8" s="35">
        <v>1</v>
      </c>
      <c r="Q8" s="36">
        <v>2</v>
      </c>
      <c r="R8" s="37">
        <v>475.41999999999996</v>
      </c>
      <c r="S8" s="35"/>
      <c r="T8" s="36"/>
      <c r="U8" s="37"/>
      <c r="V8" s="35"/>
      <c r="W8" s="36"/>
      <c r="X8" s="37"/>
      <c r="Y8" s="35"/>
      <c r="Z8" s="36"/>
      <c r="AA8" s="37"/>
      <c r="AB8" s="35"/>
      <c r="AC8" s="36"/>
      <c r="AD8" s="37"/>
      <c r="AE8" s="35"/>
      <c r="AF8" s="36"/>
      <c r="AG8" s="37"/>
      <c r="AH8" s="35"/>
      <c r="AI8" s="36"/>
      <c r="AJ8" s="37"/>
      <c r="AK8" s="32"/>
      <c r="AL8" s="33"/>
      <c r="AM8" s="34"/>
      <c r="AN8" s="32"/>
      <c r="AO8" s="33"/>
      <c r="AP8" s="34"/>
      <c r="AQ8" s="32"/>
      <c r="AR8" s="33"/>
      <c r="AS8" s="34"/>
      <c r="AT8" s="32"/>
      <c r="AU8" s="33"/>
      <c r="AV8" s="34"/>
      <c r="AW8" s="32"/>
      <c r="AX8" s="33"/>
      <c r="AY8" s="34"/>
      <c r="AZ8" s="32"/>
      <c r="BA8" s="33"/>
      <c r="BB8" s="34"/>
      <c r="BC8" s="32"/>
      <c r="BD8" s="33"/>
      <c r="BE8" s="34"/>
      <c r="BF8" s="35"/>
      <c r="BG8" s="36"/>
      <c r="BH8" s="37"/>
      <c r="BI8" s="35"/>
      <c r="BJ8" s="36"/>
      <c r="BK8" s="37"/>
      <c r="BL8" s="35">
        <v>5</v>
      </c>
      <c r="BM8" s="36">
        <v>1</v>
      </c>
      <c r="BN8" s="37">
        <v>231.35999999999999</v>
      </c>
      <c r="BO8" s="35"/>
      <c r="BP8" s="36"/>
      <c r="BQ8" s="37"/>
      <c r="BR8" s="32"/>
      <c r="BS8" s="33"/>
      <c r="BT8" s="34"/>
      <c r="BU8" s="35"/>
      <c r="BV8" s="36"/>
      <c r="BW8" s="37"/>
      <c r="BX8" s="66"/>
      <c r="BY8" s="67"/>
      <c r="BZ8" s="68"/>
      <c r="CA8" s="66"/>
      <c r="CB8" s="67"/>
      <c r="CC8" s="68"/>
      <c r="CD8" s="66"/>
      <c r="CE8" s="67"/>
      <c r="CF8" s="68"/>
      <c r="CG8" s="66"/>
      <c r="CH8" s="67"/>
      <c r="CI8" s="68"/>
      <c r="CJ8" s="66"/>
      <c r="CK8" s="67"/>
      <c r="CL8" s="68"/>
      <c r="CM8" s="66"/>
      <c r="CN8" s="67"/>
      <c r="CO8" s="68"/>
    </row>
    <row r="9" spans="1:93" ht="31.5" x14ac:dyDescent="0.25">
      <c r="A9" s="15" t="s">
        <v>55</v>
      </c>
      <c r="B9" s="16" t="s">
        <v>56</v>
      </c>
      <c r="C9" s="17">
        <v>2</v>
      </c>
      <c r="D9" s="18">
        <v>1</v>
      </c>
      <c r="E9" s="19">
        <v>1068.31</v>
      </c>
      <c r="F9" s="20">
        <f t="shared" si="0"/>
        <v>0.90710000000000002</v>
      </c>
      <c r="G9" s="21"/>
      <c r="H9" s="22"/>
      <c r="I9" s="23"/>
      <c r="J9" s="21">
        <v>2</v>
      </c>
      <c r="K9" s="22">
        <v>1</v>
      </c>
      <c r="L9" s="23">
        <v>1068.31</v>
      </c>
      <c r="M9" s="21"/>
      <c r="N9" s="22"/>
      <c r="O9" s="23"/>
      <c r="P9" s="24"/>
      <c r="Q9" s="25"/>
      <c r="R9" s="26"/>
      <c r="S9" s="24"/>
      <c r="T9" s="25"/>
      <c r="U9" s="26"/>
      <c r="V9" s="24"/>
      <c r="W9" s="25"/>
      <c r="X9" s="26"/>
      <c r="Y9" s="24"/>
      <c r="Z9" s="25"/>
      <c r="AA9" s="26"/>
      <c r="AB9" s="24"/>
      <c r="AC9" s="25"/>
      <c r="AD9" s="26"/>
      <c r="AE9" s="24"/>
      <c r="AF9" s="25"/>
      <c r="AG9" s="26"/>
      <c r="AH9" s="24"/>
      <c r="AI9" s="25"/>
      <c r="AJ9" s="26"/>
      <c r="AK9" s="21"/>
      <c r="AL9" s="22"/>
      <c r="AM9" s="23"/>
      <c r="AN9" s="21"/>
      <c r="AO9" s="22"/>
      <c r="AP9" s="23"/>
      <c r="AQ9" s="21"/>
      <c r="AR9" s="22"/>
      <c r="AS9" s="23"/>
      <c r="AT9" s="21"/>
      <c r="AU9" s="22"/>
      <c r="AV9" s="23"/>
      <c r="AW9" s="21"/>
      <c r="AX9" s="22"/>
      <c r="AY9" s="23"/>
      <c r="AZ9" s="21"/>
      <c r="BA9" s="22"/>
      <c r="BB9" s="23"/>
      <c r="BC9" s="21"/>
      <c r="BD9" s="22"/>
      <c r="BE9" s="23"/>
      <c r="BF9" s="24"/>
      <c r="BG9" s="25"/>
      <c r="BH9" s="26"/>
      <c r="BI9" s="24"/>
      <c r="BJ9" s="25"/>
      <c r="BK9" s="26"/>
      <c r="BL9" s="24"/>
      <c r="BM9" s="25"/>
      <c r="BN9" s="26"/>
      <c r="BO9" s="24"/>
      <c r="BP9" s="25"/>
      <c r="BQ9" s="26"/>
      <c r="BR9" s="21"/>
      <c r="BS9" s="22"/>
      <c r="BT9" s="23"/>
      <c r="BU9" s="24"/>
      <c r="BV9" s="25"/>
      <c r="BW9" s="26"/>
      <c r="BX9" s="66"/>
      <c r="BY9" s="67"/>
      <c r="BZ9" s="68"/>
      <c r="CA9" s="66"/>
      <c r="CB9" s="67"/>
      <c r="CC9" s="68"/>
      <c r="CD9" s="66"/>
      <c r="CE9" s="67"/>
      <c r="CF9" s="68"/>
      <c r="CG9" s="66"/>
      <c r="CH9" s="67"/>
      <c r="CI9" s="68"/>
      <c r="CJ9" s="66"/>
      <c r="CK9" s="67"/>
      <c r="CL9" s="68"/>
      <c r="CM9" s="66"/>
      <c r="CN9" s="67"/>
      <c r="CO9" s="68"/>
    </row>
    <row r="10" spans="1:93" ht="31.5" x14ac:dyDescent="0.25">
      <c r="A10" s="15" t="s">
        <v>57</v>
      </c>
      <c r="B10" s="16" t="s">
        <v>58</v>
      </c>
      <c r="C10" s="17">
        <v>12</v>
      </c>
      <c r="D10" s="18">
        <v>1.1666666666666667</v>
      </c>
      <c r="E10" s="19">
        <v>1582.6058333333337</v>
      </c>
      <c r="F10" s="20">
        <f t="shared" si="0"/>
        <v>1.3438000000000001</v>
      </c>
      <c r="G10" s="21">
        <v>2</v>
      </c>
      <c r="H10" s="22">
        <v>1.5</v>
      </c>
      <c r="I10" s="23">
        <v>267.25</v>
      </c>
      <c r="J10" s="21">
        <v>8</v>
      </c>
      <c r="K10" s="22">
        <v>1.125</v>
      </c>
      <c r="L10" s="23">
        <v>1980.1550000000002</v>
      </c>
      <c r="M10" s="21">
        <v>1</v>
      </c>
      <c r="N10" s="22">
        <v>1</v>
      </c>
      <c r="O10" s="23">
        <v>2027.06</v>
      </c>
      <c r="P10" s="24"/>
      <c r="Q10" s="25"/>
      <c r="R10" s="26"/>
      <c r="S10" s="24"/>
      <c r="T10" s="25"/>
      <c r="U10" s="26"/>
      <c r="V10" s="24"/>
      <c r="W10" s="25"/>
      <c r="X10" s="26"/>
      <c r="Y10" s="24"/>
      <c r="Z10" s="25"/>
      <c r="AA10" s="26"/>
      <c r="AB10" s="24"/>
      <c r="AC10" s="25"/>
      <c r="AD10" s="26"/>
      <c r="AE10" s="24"/>
      <c r="AF10" s="25"/>
      <c r="AG10" s="26"/>
      <c r="AH10" s="24">
        <v>1</v>
      </c>
      <c r="AI10" s="25">
        <v>1</v>
      </c>
      <c r="AJ10" s="26">
        <v>588.46999999999991</v>
      </c>
      <c r="AK10" s="21"/>
      <c r="AL10" s="22"/>
      <c r="AM10" s="23"/>
      <c r="AN10" s="21"/>
      <c r="AO10" s="22"/>
      <c r="AP10" s="23"/>
      <c r="AQ10" s="21"/>
      <c r="AR10" s="22"/>
      <c r="AS10" s="23"/>
      <c r="AT10" s="21"/>
      <c r="AU10" s="22"/>
      <c r="AV10" s="23"/>
      <c r="AW10" s="21"/>
      <c r="AX10" s="22"/>
      <c r="AY10" s="23"/>
      <c r="AZ10" s="21"/>
      <c r="BA10" s="22"/>
      <c r="BB10" s="23"/>
      <c r="BC10" s="21"/>
      <c r="BD10" s="22"/>
      <c r="BE10" s="23"/>
      <c r="BF10" s="24"/>
      <c r="BG10" s="25"/>
      <c r="BH10" s="26"/>
      <c r="BI10" s="24"/>
      <c r="BJ10" s="25"/>
      <c r="BK10" s="26"/>
      <c r="BL10" s="24"/>
      <c r="BM10" s="25"/>
      <c r="BN10" s="26"/>
      <c r="BO10" s="24"/>
      <c r="BP10" s="25"/>
      <c r="BQ10" s="26"/>
      <c r="BR10" s="21"/>
      <c r="BS10" s="22"/>
      <c r="BT10" s="23"/>
      <c r="BU10" s="24"/>
      <c r="BV10" s="25"/>
      <c r="BW10" s="26"/>
      <c r="BX10" s="66"/>
      <c r="BY10" s="67"/>
      <c r="BZ10" s="68"/>
      <c r="CA10" s="66"/>
      <c r="CB10" s="67"/>
      <c r="CC10" s="68"/>
      <c r="CD10" s="66"/>
      <c r="CE10" s="67"/>
      <c r="CF10" s="68"/>
      <c r="CG10" s="66"/>
      <c r="CH10" s="67"/>
      <c r="CI10" s="68"/>
      <c r="CJ10" s="66"/>
      <c r="CK10" s="67"/>
      <c r="CL10" s="68"/>
      <c r="CM10" s="66"/>
      <c r="CN10" s="67"/>
      <c r="CO10" s="68"/>
    </row>
    <row r="11" spans="1:93" x14ac:dyDescent="0.25">
      <c r="A11" s="15" t="s">
        <v>65</v>
      </c>
      <c r="B11" s="16" t="s">
        <v>66</v>
      </c>
      <c r="C11" s="17">
        <v>1</v>
      </c>
      <c r="D11" s="18">
        <v>2</v>
      </c>
      <c r="E11" s="19">
        <v>736.34</v>
      </c>
      <c r="F11" s="20">
        <f t="shared" si="0"/>
        <v>0.62519999999999998</v>
      </c>
      <c r="G11" s="21">
        <v>1</v>
      </c>
      <c r="H11" s="22">
        <v>2</v>
      </c>
      <c r="I11" s="23">
        <v>736.34</v>
      </c>
      <c r="J11" s="21"/>
      <c r="K11" s="22"/>
      <c r="L11" s="23"/>
      <c r="M11" s="21"/>
      <c r="N11" s="22"/>
      <c r="O11" s="23"/>
      <c r="P11" s="24"/>
      <c r="Q11" s="25"/>
      <c r="R11" s="26"/>
      <c r="S11" s="24"/>
      <c r="T11" s="25"/>
      <c r="U11" s="26"/>
      <c r="V11" s="24"/>
      <c r="W11" s="25"/>
      <c r="X11" s="26"/>
      <c r="Y11" s="24"/>
      <c r="Z11" s="25"/>
      <c r="AA11" s="26"/>
      <c r="AB11" s="24"/>
      <c r="AC11" s="25"/>
      <c r="AD11" s="26"/>
      <c r="AE11" s="24"/>
      <c r="AF11" s="25"/>
      <c r="AG11" s="26"/>
      <c r="AH11" s="24"/>
      <c r="AI11" s="25"/>
      <c r="AJ11" s="26"/>
      <c r="AK11" s="21"/>
      <c r="AL11" s="22"/>
      <c r="AM11" s="23"/>
      <c r="AN11" s="21"/>
      <c r="AO11" s="22"/>
      <c r="AP11" s="23"/>
      <c r="AQ11" s="21"/>
      <c r="AR11" s="22"/>
      <c r="AS11" s="23"/>
      <c r="AT11" s="21"/>
      <c r="AU11" s="22"/>
      <c r="AV11" s="23"/>
      <c r="AW11" s="21"/>
      <c r="AX11" s="22"/>
      <c r="AY11" s="23"/>
      <c r="AZ11" s="21"/>
      <c r="BA11" s="22"/>
      <c r="BB11" s="23"/>
      <c r="BC11" s="21"/>
      <c r="BD11" s="22"/>
      <c r="BE11" s="23"/>
      <c r="BF11" s="24"/>
      <c r="BG11" s="25"/>
      <c r="BH11" s="26"/>
      <c r="BI11" s="24"/>
      <c r="BJ11" s="25"/>
      <c r="BK11" s="26"/>
      <c r="BL11" s="24"/>
      <c r="BM11" s="25"/>
      <c r="BN11" s="26"/>
      <c r="BO11" s="24"/>
      <c r="BP11" s="25"/>
      <c r="BQ11" s="26"/>
      <c r="BR11" s="21"/>
      <c r="BS11" s="22"/>
      <c r="BT11" s="23"/>
      <c r="BU11" s="24"/>
      <c r="BV11" s="25"/>
      <c r="BW11" s="26"/>
      <c r="BX11" s="66"/>
      <c r="BY11" s="67"/>
      <c r="BZ11" s="68"/>
      <c r="CA11" s="66"/>
      <c r="CB11" s="67"/>
      <c r="CC11" s="68"/>
      <c r="CD11" s="66"/>
      <c r="CE11" s="67"/>
      <c r="CF11" s="68"/>
      <c r="CG11" s="66"/>
      <c r="CH11" s="67"/>
      <c r="CI11" s="68"/>
      <c r="CJ11" s="66"/>
      <c r="CK11" s="67"/>
      <c r="CL11" s="68"/>
      <c r="CM11" s="66"/>
      <c r="CN11" s="67"/>
      <c r="CO11" s="68"/>
    </row>
    <row r="12" spans="1:93" x14ac:dyDescent="0.25">
      <c r="A12" s="15" t="s">
        <v>75</v>
      </c>
      <c r="B12" s="16" t="s">
        <v>76</v>
      </c>
      <c r="C12" s="17">
        <v>1</v>
      </c>
      <c r="D12" s="18">
        <v>2</v>
      </c>
      <c r="E12" s="19">
        <v>736.34</v>
      </c>
      <c r="F12" s="20">
        <f t="shared" si="0"/>
        <v>0.62519999999999998</v>
      </c>
      <c r="G12" s="21">
        <v>1</v>
      </c>
      <c r="H12" s="22">
        <v>2</v>
      </c>
      <c r="I12" s="23">
        <v>736.34</v>
      </c>
      <c r="J12" s="21"/>
      <c r="K12" s="22"/>
      <c r="L12" s="23"/>
      <c r="M12" s="21"/>
      <c r="N12" s="22"/>
      <c r="O12" s="23"/>
      <c r="P12" s="24"/>
      <c r="Q12" s="25"/>
      <c r="R12" s="26"/>
      <c r="S12" s="24"/>
      <c r="T12" s="25"/>
      <c r="U12" s="26"/>
      <c r="V12" s="24"/>
      <c r="W12" s="25"/>
      <c r="X12" s="26"/>
      <c r="Y12" s="24"/>
      <c r="Z12" s="25"/>
      <c r="AA12" s="26"/>
      <c r="AB12" s="24"/>
      <c r="AC12" s="25"/>
      <c r="AD12" s="26"/>
      <c r="AE12" s="24"/>
      <c r="AF12" s="25"/>
      <c r="AG12" s="26"/>
      <c r="AH12" s="24"/>
      <c r="AI12" s="25"/>
      <c r="AJ12" s="26"/>
      <c r="AK12" s="21"/>
      <c r="AL12" s="22"/>
      <c r="AM12" s="23"/>
      <c r="AN12" s="21"/>
      <c r="AO12" s="22"/>
      <c r="AP12" s="23"/>
      <c r="AQ12" s="21"/>
      <c r="AR12" s="22"/>
      <c r="AS12" s="23"/>
      <c r="AT12" s="21"/>
      <c r="AU12" s="22"/>
      <c r="AV12" s="23"/>
      <c r="AW12" s="21"/>
      <c r="AX12" s="22"/>
      <c r="AY12" s="23"/>
      <c r="AZ12" s="21"/>
      <c r="BA12" s="22"/>
      <c r="BB12" s="23"/>
      <c r="BC12" s="21"/>
      <c r="BD12" s="22"/>
      <c r="BE12" s="23"/>
      <c r="BF12" s="24"/>
      <c r="BG12" s="25"/>
      <c r="BH12" s="26"/>
      <c r="BI12" s="24"/>
      <c r="BJ12" s="25"/>
      <c r="BK12" s="26"/>
      <c r="BL12" s="24"/>
      <c r="BM12" s="25"/>
      <c r="BN12" s="26"/>
      <c r="BO12" s="24"/>
      <c r="BP12" s="25"/>
      <c r="BQ12" s="26"/>
      <c r="BR12" s="21"/>
      <c r="BS12" s="22"/>
      <c r="BT12" s="23"/>
      <c r="BU12" s="24"/>
      <c r="BV12" s="25"/>
      <c r="BW12" s="26"/>
      <c r="BX12" s="66"/>
      <c r="BY12" s="67"/>
      <c r="BZ12" s="68"/>
      <c r="CA12" s="66"/>
      <c r="CB12" s="67"/>
      <c r="CC12" s="68"/>
      <c r="CD12" s="66"/>
      <c r="CE12" s="67"/>
      <c r="CF12" s="68"/>
      <c r="CG12" s="66"/>
      <c r="CH12" s="67"/>
      <c r="CI12" s="68"/>
      <c r="CJ12" s="66"/>
      <c r="CK12" s="67"/>
      <c r="CL12" s="68"/>
      <c r="CM12" s="66"/>
      <c r="CN12" s="67"/>
      <c r="CO12" s="68"/>
    </row>
    <row r="13" spans="1:93" x14ac:dyDescent="0.25">
      <c r="A13" s="15" t="s">
        <v>81</v>
      </c>
      <c r="B13" s="16" t="s">
        <v>82</v>
      </c>
      <c r="C13" s="17">
        <v>1</v>
      </c>
      <c r="D13" s="18">
        <v>1</v>
      </c>
      <c r="E13" s="19">
        <v>909.39</v>
      </c>
      <c r="F13" s="20">
        <f t="shared" si="0"/>
        <v>0.7722</v>
      </c>
      <c r="G13" s="21"/>
      <c r="H13" s="22"/>
      <c r="I13" s="23"/>
      <c r="J13" s="21">
        <v>1</v>
      </c>
      <c r="K13" s="22">
        <v>1</v>
      </c>
      <c r="L13" s="23">
        <v>909.39</v>
      </c>
      <c r="M13" s="21"/>
      <c r="N13" s="22"/>
      <c r="O13" s="23"/>
      <c r="P13" s="24"/>
      <c r="Q13" s="25"/>
      <c r="R13" s="26"/>
      <c r="S13" s="24"/>
      <c r="T13" s="25"/>
      <c r="U13" s="26"/>
      <c r="V13" s="24"/>
      <c r="W13" s="25"/>
      <c r="X13" s="26"/>
      <c r="Y13" s="24"/>
      <c r="Z13" s="25"/>
      <c r="AA13" s="26"/>
      <c r="AB13" s="24"/>
      <c r="AC13" s="25"/>
      <c r="AD13" s="26"/>
      <c r="AE13" s="24"/>
      <c r="AF13" s="25"/>
      <c r="AG13" s="26"/>
      <c r="AH13" s="24"/>
      <c r="AI13" s="25"/>
      <c r="AJ13" s="26"/>
      <c r="AK13" s="21"/>
      <c r="AL13" s="22"/>
      <c r="AM13" s="23"/>
      <c r="AN13" s="21"/>
      <c r="AO13" s="22"/>
      <c r="AP13" s="23"/>
      <c r="AQ13" s="21"/>
      <c r="AR13" s="22"/>
      <c r="AS13" s="23"/>
      <c r="AT13" s="21"/>
      <c r="AU13" s="22"/>
      <c r="AV13" s="23"/>
      <c r="AW13" s="21"/>
      <c r="AX13" s="22"/>
      <c r="AY13" s="23"/>
      <c r="AZ13" s="21"/>
      <c r="BA13" s="22"/>
      <c r="BB13" s="23"/>
      <c r="BC13" s="21"/>
      <c r="BD13" s="22"/>
      <c r="BE13" s="23"/>
      <c r="BF13" s="24"/>
      <c r="BG13" s="25"/>
      <c r="BH13" s="26"/>
      <c r="BI13" s="24"/>
      <c r="BJ13" s="25"/>
      <c r="BK13" s="26"/>
      <c r="BL13" s="24"/>
      <c r="BM13" s="25"/>
      <c r="BN13" s="26"/>
      <c r="BO13" s="24"/>
      <c r="BP13" s="25"/>
      <c r="BQ13" s="26"/>
      <c r="BR13" s="21"/>
      <c r="BS13" s="22"/>
      <c r="BT13" s="23"/>
      <c r="BU13" s="24"/>
      <c r="BV13" s="25"/>
      <c r="BW13" s="26"/>
      <c r="BX13" s="66"/>
      <c r="BY13" s="67"/>
      <c r="BZ13" s="68"/>
      <c r="CA13" s="66"/>
      <c r="CB13" s="67"/>
      <c r="CC13" s="68"/>
      <c r="CD13" s="66"/>
      <c r="CE13" s="67"/>
      <c r="CF13" s="68"/>
      <c r="CG13" s="66"/>
      <c r="CH13" s="67"/>
      <c r="CI13" s="68"/>
      <c r="CJ13" s="66"/>
      <c r="CK13" s="67"/>
      <c r="CL13" s="68"/>
      <c r="CM13" s="66"/>
      <c r="CN13" s="67"/>
      <c r="CO13" s="68"/>
    </row>
    <row r="14" spans="1:93" x14ac:dyDescent="0.25">
      <c r="A14" s="27" t="s">
        <v>117</v>
      </c>
      <c r="B14" s="28" t="s">
        <v>118</v>
      </c>
      <c r="C14" s="29">
        <v>2</v>
      </c>
      <c r="D14" s="30">
        <v>1</v>
      </c>
      <c r="E14" s="31">
        <v>886.12999999999988</v>
      </c>
      <c r="F14" s="20">
        <f t="shared" si="0"/>
        <v>0.75239999999999996</v>
      </c>
      <c r="G14" s="32"/>
      <c r="H14" s="33"/>
      <c r="I14" s="34"/>
      <c r="J14" s="32"/>
      <c r="K14" s="33"/>
      <c r="L14" s="34"/>
      <c r="M14" s="32">
        <v>2</v>
      </c>
      <c r="N14" s="33">
        <v>1</v>
      </c>
      <c r="O14" s="34">
        <v>886.12999999999988</v>
      </c>
      <c r="P14" s="35"/>
      <c r="Q14" s="36"/>
      <c r="R14" s="37"/>
      <c r="S14" s="35"/>
      <c r="T14" s="36"/>
      <c r="U14" s="37"/>
      <c r="V14" s="35"/>
      <c r="W14" s="36"/>
      <c r="X14" s="37"/>
      <c r="Y14" s="35"/>
      <c r="Z14" s="36"/>
      <c r="AA14" s="37"/>
      <c r="AB14" s="35"/>
      <c r="AC14" s="36"/>
      <c r="AD14" s="37"/>
      <c r="AE14" s="35"/>
      <c r="AF14" s="36"/>
      <c r="AG14" s="37"/>
      <c r="AH14" s="35"/>
      <c r="AI14" s="36"/>
      <c r="AJ14" s="37"/>
      <c r="AK14" s="32"/>
      <c r="AL14" s="33"/>
      <c r="AM14" s="34"/>
      <c r="AN14" s="32"/>
      <c r="AO14" s="33"/>
      <c r="AP14" s="34"/>
      <c r="AQ14" s="32"/>
      <c r="AR14" s="33"/>
      <c r="AS14" s="34"/>
      <c r="AT14" s="32"/>
      <c r="AU14" s="33"/>
      <c r="AV14" s="34"/>
      <c r="AW14" s="32"/>
      <c r="AX14" s="33"/>
      <c r="AY14" s="34"/>
      <c r="AZ14" s="32"/>
      <c r="BA14" s="33"/>
      <c r="BB14" s="34"/>
      <c r="BC14" s="32"/>
      <c r="BD14" s="33"/>
      <c r="BE14" s="34"/>
      <c r="BF14" s="35"/>
      <c r="BG14" s="36"/>
      <c r="BH14" s="37"/>
      <c r="BI14" s="35"/>
      <c r="BJ14" s="36"/>
      <c r="BK14" s="37"/>
      <c r="BL14" s="35"/>
      <c r="BM14" s="36"/>
      <c r="BN14" s="37"/>
      <c r="BO14" s="35"/>
      <c r="BP14" s="36"/>
      <c r="BQ14" s="37"/>
      <c r="BR14" s="32"/>
      <c r="BS14" s="33"/>
      <c r="BT14" s="34"/>
      <c r="BU14" s="35"/>
      <c r="BV14" s="36"/>
      <c r="BW14" s="37"/>
      <c r="BX14" s="66"/>
      <c r="BY14" s="67"/>
      <c r="BZ14" s="68"/>
      <c r="CA14" s="66"/>
      <c r="CB14" s="67"/>
      <c r="CC14" s="68"/>
      <c r="CD14" s="66"/>
      <c r="CE14" s="67"/>
      <c r="CF14" s="68"/>
      <c r="CG14" s="66"/>
      <c r="CH14" s="67"/>
      <c r="CI14" s="68"/>
      <c r="CJ14" s="66"/>
      <c r="CK14" s="67"/>
      <c r="CL14" s="68"/>
      <c r="CM14" s="66"/>
      <c r="CN14" s="67"/>
      <c r="CO14" s="68"/>
    </row>
    <row r="15" spans="1:93" x14ac:dyDescent="0.25">
      <c r="A15" s="15" t="s">
        <v>119</v>
      </c>
      <c r="B15" s="16" t="s">
        <v>120</v>
      </c>
      <c r="C15" s="17">
        <v>1</v>
      </c>
      <c r="D15" s="18">
        <v>2</v>
      </c>
      <c r="E15" s="19">
        <v>165.48</v>
      </c>
      <c r="F15" s="20">
        <f t="shared" si="0"/>
        <v>0.14050000000000001</v>
      </c>
      <c r="G15" s="21"/>
      <c r="H15" s="22"/>
      <c r="I15" s="23"/>
      <c r="J15" s="21"/>
      <c r="K15" s="22"/>
      <c r="L15" s="23"/>
      <c r="M15" s="21"/>
      <c r="N15" s="22"/>
      <c r="O15" s="23"/>
      <c r="P15" s="24"/>
      <c r="Q15" s="25"/>
      <c r="R15" s="26"/>
      <c r="S15" s="24">
        <v>1</v>
      </c>
      <c r="T15" s="25">
        <v>2</v>
      </c>
      <c r="U15" s="26">
        <v>165.48</v>
      </c>
      <c r="V15" s="24"/>
      <c r="W15" s="25"/>
      <c r="X15" s="26"/>
      <c r="Y15" s="24"/>
      <c r="Z15" s="25"/>
      <c r="AA15" s="26"/>
      <c r="AB15" s="24"/>
      <c r="AC15" s="25"/>
      <c r="AD15" s="26"/>
      <c r="AE15" s="24"/>
      <c r="AF15" s="25"/>
      <c r="AG15" s="26"/>
      <c r="AH15" s="24"/>
      <c r="AI15" s="25"/>
      <c r="AJ15" s="26"/>
      <c r="AK15" s="21"/>
      <c r="AL15" s="22"/>
      <c r="AM15" s="23"/>
      <c r="AN15" s="21"/>
      <c r="AO15" s="22"/>
      <c r="AP15" s="23"/>
      <c r="AQ15" s="21"/>
      <c r="AR15" s="22"/>
      <c r="AS15" s="23"/>
      <c r="AT15" s="21"/>
      <c r="AU15" s="22"/>
      <c r="AV15" s="23"/>
      <c r="AW15" s="21"/>
      <c r="AX15" s="22"/>
      <c r="AY15" s="23"/>
      <c r="AZ15" s="21"/>
      <c r="BA15" s="22"/>
      <c r="BB15" s="23"/>
      <c r="BC15" s="21"/>
      <c r="BD15" s="22"/>
      <c r="BE15" s="23"/>
      <c r="BF15" s="24"/>
      <c r="BG15" s="25"/>
      <c r="BH15" s="26"/>
      <c r="BI15" s="24"/>
      <c r="BJ15" s="25"/>
      <c r="BK15" s="26"/>
      <c r="BL15" s="24"/>
      <c r="BM15" s="25"/>
      <c r="BN15" s="26"/>
      <c r="BO15" s="24"/>
      <c r="BP15" s="25"/>
      <c r="BQ15" s="26"/>
      <c r="BR15" s="21"/>
      <c r="BS15" s="22"/>
      <c r="BT15" s="23"/>
      <c r="BU15" s="24"/>
      <c r="BV15" s="25"/>
      <c r="BW15" s="26"/>
      <c r="BX15" s="66"/>
      <c r="BY15" s="67"/>
      <c r="BZ15" s="68"/>
      <c r="CA15" s="66"/>
      <c r="CB15" s="67"/>
      <c r="CC15" s="68"/>
      <c r="CD15" s="66"/>
      <c r="CE15" s="67"/>
      <c r="CF15" s="68"/>
      <c r="CG15" s="66"/>
      <c r="CH15" s="67"/>
      <c r="CI15" s="68"/>
      <c r="CJ15" s="66"/>
      <c r="CK15" s="67"/>
      <c r="CL15" s="68"/>
      <c r="CM15" s="66"/>
      <c r="CN15" s="67"/>
      <c r="CO15" s="68"/>
    </row>
    <row r="16" spans="1:93" x14ac:dyDescent="0.25">
      <c r="A16" s="15" t="s">
        <v>123</v>
      </c>
      <c r="B16" s="16" t="s">
        <v>124</v>
      </c>
      <c r="C16" s="17">
        <v>104</v>
      </c>
      <c r="D16" s="18">
        <v>2</v>
      </c>
      <c r="E16" s="19">
        <v>321.37836538461499</v>
      </c>
      <c r="F16" s="20">
        <f t="shared" si="0"/>
        <v>0.27289999999999998</v>
      </c>
      <c r="G16" s="21"/>
      <c r="H16" s="22"/>
      <c r="I16" s="23"/>
      <c r="J16" s="21"/>
      <c r="K16" s="22"/>
      <c r="L16" s="23"/>
      <c r="M16" s="21">
        <v>2</v>
      </c>
      <c r="N16" s="22">
        <v>2</v>
      </c>
      <c r="O16" s="23">
        <v>761.22</v>
      </c>
      <c r="P16" s="24">
        <v>77</v>
      </c>
      <c r="Q16" s="25">
        <v>2</v>
      </c>
      <c r="R16" s="26">
        <v>322.52480519480491</v>
      </c>
      <c r="S16" s="24">
        <v>25</v>
      </c>
      <c r="T16" s="25">
        <v>2</v>
      </c>
      <c r="U16" s="26">
        <v>282.65999999999991</v>
      </c>
      <c r="V16" s="24"/>
      <c r="W16" s="25"/>
      <c r="X16" s="26"/>
      <c r="Y16" s="24"/>
      <c r="Z16" s="25"/>
      <c r="AA16" s="26"/>
      <c r="AB16" s="24"/>
      <c r="AC16" s="25"/>
      <c r="AD16" s="26"/>
      <c r="AE16" s="24"/>
      <c r="AF16" s="25"/>
      <c r="AG16" s="26"/>
      <c r="AH16" s="24"/>
      <c r="AI16" s="25"/>
      <c r="AJ16" s="26"/>
      <c r="AK16" s="21"/>
      <c r="AL16" s="22"/>
      <c r="AM16" s="23"/>
      <c r="AN16" s="21"/>
      <c r="AO16" s="22"/>
      <c r="AP16" s="23"/>
      <c r="AQ16" s="21"/>
      <c r="AR16" s="22"/>
      <c r="AS16" s="23"/>
      <c r="AT16" s="21"/>
      <c r="AU16" s="22"/>
      <c r="AV16" s="23"/>
      <c r="AW16" s="21"/>
      <c r="AX16" s="22"/>
      <c r="AY16" s="23"/>
      <c r="AZ16" s="21"/>
      <c r="BA16" s="22"/>
      <c r="BB16" s="23"/>
      <c r="BC16" s="21"/>
      <c r="BD16" s="22"/>
      <c r="BE16" s="23"/>
      <c r="BF16" s="24"/>
      <c r="BG16" s="25"/>
      <c r="BH16" s="26"/>
      <c r="BI16" s="24"/>
      <c r="BJ16" s="25"/>
      <c r="BK16" s="26"/>
      <c r="BL16" s="24"/>
      <c r="BM16" s="25"/>
      <c r="BN16" s="26"/>
      <c r="BO16" s="24"/>
      <c r="BP16" s="25"/>
      <c r="BQ16" s="26"/>
      <c r="BR16" s="21"/>
      <c r="BS16" s="22"/>
      <c r="BT16" s="23"/>
      <c r="BU16" s="24"/>
      <c r="BV16" s="25"/>
      <c r="BW16" s="26"/>
      <c r="BX16" s="66"/>
      <c r="BY16" s="67"/>
      <c r="BZ16" s="68"/>
      <c r="CA16" s="66"/>
      <c r="CB16" s="67"/>
      <c r="CC16" s="68"/>
      <c r="CD16" s="66"/>
      <c r="CE16" s="67"/>
      <c r="CF16" s="68"/>
      <c r="CG16" s="66"/>
      <c r="CH16" s="67"/>
      <c r="CI16" s="68"/>
      <c r="CJ16" s="66"/>
      <c r="CK16" s="67"/>
      <c r="CL16" s="68"/>
      <c r="CM16" s="66"/>
      <c r="CN16" s="67"/>
      <c r="CO16" s="68"/>
    </row>
    <row r="17" spans="1:93" x14ac:dyDescent="0.25">
      <c r="A17" s="15" t="s">
        <v>125</v>
      </c>
      <c r="B17" s="16" t="s">
        <v>126</v>
      </c>
      <c r="C17" s="17">
        <v>8</v>
      </c>
      <c r="D17" s="18">
        <v>2</v>
      </c>
      <c r="E17" s="19">
        <v>247.51625000000001</v>
      </c>
      <c r="F17" s="20">
        <f t="shared" si="0"/>
        <v>0.2102</v>
      </c>
      <c r="G17" s="21"/>
      <c r="H17" s="22"/>
      <c r="I17" s="23"/>
      <c r="J17" s="21"/>
      <c r="K17" s="22"/>
      <c r="L17" s="23"/>
      <c r="M17" s="21"/>
      <c r="N17" s="22"/>
      <c r="O17" s="23"/>
      <c r="P17" s="24">
        <v>8</v>
      </c>
      <c r="Q17" s="25">
        <v>2</v>
      </c>
      <c r="R17" s="26">
        <v>247.51625000000001</v>
      </c>
      <c r="S17" s="24"/>
      <c r="T17" s="25"/>
      <c r="U17" s="26"/>
      <c r="V17" s="24"/>
      <c r="W17" s="25"/>
      <c r="X17" s="26"/>
      <c r="Y17" s="24"/>
      <c r="Z17" s="25"/>
      <c r="AA17" s="26"/>
      <c r="AB17" s="24"/>
      <c r="AC17" s="25"/>
      <c r="AD17" s="26"/>
      <c r="AE17" s="24"/>
      <c r="AF17" s="25"/>
      <c r="AG17" s="26"/>
      <c r="AH17" s="24"/>
      <c r="AI17" s="25"/>
      <c r="AJ17" s="26"/>
      <c r="AK17" s="21"/>
      <c r="AL17" s="22"/>
      <c r="AM17" s="23"/>
      <c r="AN17" s="21"/>
      <c r="AO17" s="22"/>
      <c r="AP17" s="23"/>
      <c r="AQ17" s="21"/>
      <c r="AR17" s="22"/>
      <c r="AS17" s="23"/>
      <c r="AT17" s="21"/>
      <c r="AU17" s="22"/>
      <c r="AV17" s="23"/>
      <c r="AW17" s="21"/>
      <c r="AX17" s="22"/>
      <c r="AY17" s="23"/>
      <c r="AZ17" s="21"/>
      <c r="BA17" s="22"/>
      <c r="BB17" s="23"/>
      <c r="BC17" s="21"/>
      <c r="BD17" s="22"/>
      <c r="BE17" s="23"/>
      <c r="BF17" s="24"/>
      <c r="BG17" s="25"/>
      <c r="BH17" s="26"/>
      <c r="BI17" s="24"/>
      <c r="BJ17" s="25"/>
      <c r="BK17" s="26"/>
      <c r="BL17" s="24"/>
      <c r="BM17" s="25"/>
      <c r="BN17" s="26"/>
      <c r="BO17" s="24"/>
      <c r="BP17" s="25"/>
      <c r="BQ17" s="26"/>
      <c r="BR17" s="21"/>
      <c r="BS17" s="22"/>
      <c r="BT17" s="23"/>
      <c r="BU17" s="24"/>
      <c r="BV17" s="25"/>
      <c r="BW17" s="26"/>
      <c r="BX17" s="66"/>
      <c r="BY17" s="67"/>
      <c r="BZ17" s="68"/>
      <c r="CA17" s="66"/>
      <c r="CB17" s="67"/>
      <c r="CC17" s="68"/>
      <c r="CD17" s="66"/>
      <c r="CE17" s="67"/>
      <c r="CF17" s="68"/>
      <c r="CG17" s="66"/>
      <c r="CH17" s="67"/>
      <c r="CI17" s="68"/>
      <c r="CJ17" s="66"/>
      <c r="CK17" s="67"/>
      <c r="CL17" s="68"/>
      <c r="CM17" s="66"/>
      <c r="CN17" s="67"/>
      <c r="CO17" s="68"/>
    </row>
    <row r="18" spans="1:93" x14ac:dyDescent="0.25">
      <c r="A18" s="15" t="s">
        <v>127</v>
      </c>
      <c r="B18" s="16" t="s">
        <v>128</v>
      </c>
      <c r="C18" s="17">
        <v>70</v>
      </c>
      <c r="D18" s="18">
        <v>1.9285714285714286</v>
      </c>
      <c r="E18" s="19">
        <v>372.24028571428568</v>
      </c>
      <c r="F18" s="20">
        <f t="shared" si="0"/>
        <v>0.31609999999999999</v>
      </c>
      <c r="G18" s="21"/>
      <c r="H18" s="22"/>
      <c r="I18" s="23"/>
      <c r="J18" s="21"/>
      <c r="K18" s="22"/>
      <c r="L18" s="23"/>
      <c r="M18" s="21">
        <v>70</v>
      </c>
      <c r="N18" s="22">
        <v>1.9285714285714286</v>
      </c>
      <c r="O18" s="23">
        <v>372.24028571428568</v>
      </c>
      <c r="P18" s="24"/>
      <c r="Q18" s="25"/>
      <c r="R18" s="26"/>
      <c r="S18" s="24"/>
      <c r="T18" s="25"/>
      <c r="U18" s="26"/>
      <c r="V18" s="24"/>
      <c r="W18" s="25"/>
      <c r="X18" s="26"/>
      <c r="Y18" s="24"/>
      <c r="Z18" s="25"/>
      <c r="AA18" s="26"/>
      <c r="AB18" s="24"/>
      <c r="AC18" s="25"/>
      <c r="AD18" s="26"/>
      <c r="AE18" s="24"/>
      <c r="AF18" s="25"/>
      <c r="AG18" s="26"/>
      <c r="AH18" s="24"/>
      <c r="AI18" s="25"/>
      <c r="AJ18" s="26"/>
      <c r="AK18" s="21"/>
      <c r="AL18" s="22"/>
      <c r="AM18" s="23"/>
      <c r="AN18" s="21"/>
      <c r="AO18" s="22"/>
      <c r="AP18" s="23"/>
      <c r="AQ18" s="21"/>
      <c r="AR18" s="22"/>
      <c r="AS18" s="23"/>
      <c r="AT18" s="21"/>
      <c r="AU18" s="22"/>
      <c r="AV18" s="23"/>
      <c r="AW18" s="21"/>
      <c r="AX18" s="22"/>
      <c r="AY18" s="23"/>
      <c r="AZ18" s="21"/>
      <c r="BA18" s="22"/>
      <c r="BB18" s="23"/>
      <c r="BC18" s="21"/>
      <c r="BD18" s="22"/>
      <c r="BE18" s="23"/>
      <c r="BF18" s="24"/>
      <c r="BG18" s="25"/>
      <c r="BH18" s="26"/>
      <c r="BI18" s="24"/>
      <c r="BJ18" s="25"/>
      <c r="BK18" s="26"/>
      <c r="BL18" s="24"/>
      <c r="BM18" s="25"/>
      <c r="BN18" s="26"/>
      <c r="BO18" s="24"/>
      <c r="BP18" s="25"/>
      <c r="BQ18" s="26"/>
      <c r="BR18" s="21"/>
      <c r="BS18" s="22"/>
      <c r="BT18" s="23"/>
      <c r="BU18" s="24"/>
      <c r="BV18" s="25"/>
      <c r="BW18" s="26"/>
      <c r="BX18" s="66"/>
      <c r="BY18" s="67"/>
      <c r="BZ18" s="68"/>
      <c r="CA18" s="66"/>
      <c r="CB18" s="67"/>
      <c r="CC18" s="68"/>
      <c r="CD18" s="66"/>
      <c r="CE18" s="67"/>
      <c r="CF18" s="68"/>
      <c r="CG18" s="66"/>
      <c r="CH18" s="67"/>
      <c r="CI18" s="68"/>
      <c r="CJ18" s="66"/>
      <c r="CK18" s="67"/>
      <c r="CL18" s="68"/>
      <c r="CM18" s="66"/>
      <c r="CN18" s="67"/>
      <c r="CO18" s="68"/>
    </row>
    <row r="19" spans="1:93" ht="31.5" x14ac:dyDescent="0.25">
      <c r="A19" s="15" t="s">
        <v>129</v>
      </c>
      <c r="B19" s="16" t="s">
        <v>130</v>
      </c>
      <c r="C19" s="17">
        <v>7</v>
      </c>
      <c r="D19" s="18">
        <v>1.5714285714285714</v>
      </c>
      <c r="E19" s="19">
        <v>440.53000000000003</v>
      </c>
      <c r="F19" s="20">
        <f t="shared" si="0"/>
        <v>0.37409999999999999</v>
      </c>
      <c r="G19" s="21"/>
      <c r="H19" s="22"/>
      <c r="I19" s="23"/>
      <c r="J19" s="21">
        <v>3</v>
      </c>
      <c r="K19" s="22">
        <v>1.6666666666666667</v>
      </c>
      <c r="L19" s="23">
        <v>625.07666666666671</v>
      </c>
      <c r="M19" s="21">
        <v>1</v>
      </c>
      <c r="N19" s="22">
        <v>2</v>
      </c>
      <c r="O19" s="23">
        <v>640.96</v>
      </c>
      <c r="P19" s="24">
        <v>1</v>
      </c>
      <c r="Q19" s="25">
        <v>1</v>
      </c>
      <c r="R19" s="26">
        <v>158.5</v>
      </c>
      <c r="S19" s="24">
        <v>2</v>
      </c>
      <c r="T19" s="25">
        <v>1.5</v>
      </c>
      <c r="U19" s="26">
        <v>204.51</v>
      </c>
      <c r="V19" s="24"/>
      <c r="W19" s="25"/>
      <c r="X19" s="26"/>
      <c r="Y19" s="24"/>
      <c r="Z19" s="25"/>
      <c r="AA19" s="26"/>
      <c r="AB19" s="24"/>
      <c r="AC19" s="25"/>
      <c r="AD19" s="26"/>
      <c r="AE19" s="24"/>
      <c r="AF19" s="25"/>
      <c r="AG19" s="26"/>
      <c r="AH19" s="24"/>
      <c r="AI19" s="25"/>
      <c r="AJ19" s="26"/>
      <c r="AK19" s="21"/>
      <c r="AL19" s="22"/>
      <c r="AM19" s="23"/>
      <c r="AN19" s="21"/>
      <c r="AO19" s="22"/>
      <c r="AP19" s="23"/>
      <c r="AQ19" s="21"/>
      <c r="AR19" s="22"/>
      <c r="AS19" s="23"/>
      <c r="AT19" s="21"/>
      <c r="AU19" s="22"/>
      <c r="AV19" s="23"/>
      <c r="AW19" s="21"/>
      <c r="AX19" s="22"/>
      <c r="AY19" s="23"/>
      <c r="AZ19" s="21"/>
      <c r="BA19" s="22"/>
      <c r="BB19" s="23"/>
      <c r="BC19" s="21"/>
      <c r="BD19" s="22"/>
      <c r="BE19" s="23"/>
      <c r="BF19" s="24"/>
      <c r="BG19" s="25"/>
      <c r="BH19" s="26"/>
      <c r="BI19" s="24"/>
      <c r="BJ19" s="25"/>
      <c r="BK19" s="26"/>
      <c r="BL19" s="24"/>
      <c r="BM19" s="25"/>
      <c r="BN19" s="26"/>
      <c r="BO19" s="24"/>
      <c r="BP19" s="25"/>
      <c r="BQ19" s="26"/>
      <c r="BR19" s="21"/>
      <c r="BS19" s="22"/>
      <c r="BT19" s="23"/>
      <c r="BU19" s="24"/>
      <c r="BV19" s="25"/>
      <c r="BW19" s="26"/>
      <c r="BX19" s="66"/>
      <c r="BY19" s="67"/>
      <c r="BZ19" s="68"/>
      <c r="CA19" s="66"/>
      <c r="CB19" s="67"/>
      <c r="CC19" s="68"/>
      <c r="CD19" s="66"/>
      <c r="CE19" s="67"/>
      <c r="CF19" s="68"/>
      <c r="CG19" s="66"/>
      <c r="CH19" s="67"/>
      <c r="CI19" s="68"/>
      <c r="CJ19" s="66"/>
      <c r="CK19" s="67"/>
      <c r="CL19" s="68"/>
      <c r="CM19" s="66"/>
      <c r="CN19" s="67"/>
      <c r="CO19" s="68"/>
    </row>
    <row r="20" spans="1:93" x14ac:dyDescent="0.25">
      <c r="A20" s="27" t="s">
        <v>145</v>
      </c>
      <c r="B20" s="28" t="s">
        <v>146</v>
      </c>
      <c r="C20" s="29">
        <v>3</v>
      </c>
      <c r="D20" s="30">
        <v>2</v>
      </c>
      <c r="E20" s="31">
        <v>414.63000000000005</v>
      </c>
      <c r="F20" s="20">
        <f t="shared" si="0"/>
        <v>0.35210000000000002</v>
      </c>
      <c r="G20" s="32"/>
      <c r="H20" s="33"/>
      <c r="I20" s="34"/>
      <c r="J20" s="32">
        <v>3</v>
      </c>
      <c r="K20" s="33">
        <v>2</v>
      </c>
      <c r="L20" s="34">
        <v>414.63000000000005</v>
      </c>
      <c r="M20" s="32"/>
      <c r="N20" s="33"/>
      <c r="O20" s="34"/>
      <c r="P20" s="35"/>
      <c r="Q20" s="36"/>
      <c r="R20" s="37"/>
      <c r="S20" s="35"/>
      <c r="T20" s="36"/>
      <c r="U20" s="37"/>
      <c r="V20" s="35"/>
      <c r="W20" s="36"/>
      <c r="X20" s="37"/>
      <c r="Y20" s="35"/>
      <c r="Z20" s="36"/>
      <c r="AA20" s="37"/>
      <c r="AB20" s="35"/>
      <c r="AC20" s="36"/>
      <c r="AD20" s="37"/>
      <c r="AE20" s="35"/>
      <c r="AF20" s="36"/>
      <c r="AG20" s="37"/>
      <c r="AH20" s="35"/>
      <c r="AI20" s="36"/>
      <c r="AJ20" s="37"/>
      <c r="AK20" s="32"/>
      <c r="AL20" s="33"/>
      <c r="AM20" s="34"/>
      <c r="AN20" s="32"/>
      <c r="AO20" s="33"/>
      <c r="AP20" s="34"/>
      <c r="AQ20" s="32"/>
      <c r="AR20" s="33"/>
      <c r="AS20" s="34"/>
      <c r="AT20" s="32"/>
      <c r="AU20" s="33"/>
      <c r="AV20" s="34"/>
      <c r="AW20" s="32"/>
      <c r="AX20" s="33"/>
      <c r="AY20" s="34"/>
      <c r="AZ20" s="32"/>
      <c r="BA20" s="33"/>
      <c r="BB20" s="34"/>
      <c r="BC20" s="32"/>
      <c r="BD20" s="33"/>
      <c r="BE20" s="34"/>
      <c r="BF20" s="35"/>
      <c r="BG20" s="36"/>
      <c r="BH20" s="37"/>
      <c r="BI20" s="35"/>
      <c r="BJ20" s="36"/>
      <c r="BK20" s="37"/>
      <c r="BL20" s="35"/>
      <c r="BM20" s="36"/>
      <c r="BN20" s="37"/>
      <c r="BO20" s="35"/>
      <c r="BP20" s="36"/>
      <c r="BQ20" s="37"/>
      <c r="BR20" s="32"/>
      <c r="BS20" s="33"/>
      <c r="BT20" s="34"/>
      <c r="BU20" s="35"/>
      <c r="BV20" s="36"/>
      <c r="BW20" s="37"/>
      <c r="BX20" s="66"/>
      <c r="BY20" s="67"/>
      <c r="BZ20" s="68"/>
      <c r="CA20" s="66"/>
      <c r="CB20" s="67"/>
      <c r="CC20" s="68"/>
      <c r="CD20" s="66"/>
      <c r="CE20" s="67"/>
      <c r="CF20" s="68"/>
      <c r="CG20" s="66"/>
      <c r="CH20" s="67"/>
      <c r="CI20" s="68"/>
      <c r="CJ20" s="66"/>
      <c r="CK20" s="67"/>
      <c r="CL20" s="68"/>
      <c r="CM20" s="66"/>
      <c r="CN20" s="67"/>
      <c r="CO20" s="68"/>
    </row>
    <row r="21" spans="1:93" ht="31.5" x14ac:dyDescent="0.25">
      <c r="A21" s="15" t="s">
        <v>147</v>
      </c>
      <c r="B21" s="16" t="s">
        <v>148</v>
      </c>
      <c r="C21" s="17">
        <v>3</v>
      </c>
      <c r="D21" s="18">
        <v>1.3333333333333333</v>
      </c>
      <c r="E21" s="19">
        <v>335.38666666666666</v>
      </c>
      <c r="F21" s="20">
        <f t="shared" si="0"/>
        <v>0.2848</v>
      </c>
      <c r="G21" s="21"/>
      <c r="H21" s="22"/>
      <c r="I21" s="23"/>
      <c r="J21" s="21">
        <v>3</v>
      </c>
      <c r="K21" s="22">
        <v>1.3333333333333333</v>
      </c>
      <c r="L21" s="23">
        <v>335.38666666666666</v>
      </c>
      <c r="M21" s="21"/>
      <c r="N21" s="22"/>
      <c r="O21" s="23"/>
      <c r="P21" s="24"/>
      <c r="Q21" s="25"/>
      <c r="R21" s="26"/>
      <c r="S21" s="24"/>
      <c r="T21" s="25"/>
      <c r="U21" s="26"/>
      <c r="V21" s="24"/>
      <c r="W21" s="25"/>
      <c r="X21" s="26"/>
      <c r="Y21" s="24"/>
      <c r="Z21" s="25"/>
      <c r="AA21" s="26"/>
      <c r="AB21" s="24"/>
      <c r="AC21" s="25"/>
      <c r="AD21" s="26"/>
      <c r="AE21" s="24"/>
      <c r="AF21" s="25"/>
      <c r="AG21" s="26"/>
      <c r="AH21" s="24"/>
      <c r="AI21" s="25"/>
      <c r="AJ21" s="26"/>
      <c r="AK21" s="21"/>
      <c r="AL21" s="22"/>
      <c r="AM21" s="23"/>
      <c r="AN21" s="21"/>
      <c r="AO21" s="22"/>
      <c r="AP21" s="23"/>
      <c r="AQ21" s="21"/>
      <c r="AR21" s="22"/>
      <c r="AS21" s="23"/>
      <c r="AT21" s="21"/>
      <c r="AU21" s="22"/>
      <c r="AV21" s="23"/>
      <c r="AW21" s="21"/>
      <c r="AX21" s="22"/>
      <c r="AY21" s="23"/>
      <c r="AZ21" s="21"/>
      <c r="BA21" s="22"/>
      <c r="BB21" s="23"/>
      <c r="BC21" s="21"/>
      <c r="BD21" s="22"/>
      <c r="BE21" s="23"/>
      <c r="BF21" s="24"/>
      <c r="BG21" s="25"/>
      <c r="BH21" s="26"/>
      <c r="BI21" s="24"/>
      <c r="BJ21" s="25"/>
      <c r="BK21" s="26"/>
      <c r="BL21" s="24"/>
      <c r="BM21" s="25"/>
      <c r="BN21" s="26"/>
      <c r="BO21" s="24"/>
      <c r="BP21" s="25"/>
      <c r="BQ21" s="26"/>
      <c r="BR21" s="21"/>
      <c r="BS21" s="22"/>
      <c r="BT21" s="23"/>
      <c r="BU21" s="24"/>
      <c r="BV21" s="25"/>
      <c r="BW21" s="26"/>
      <c r="BX21" s="66"/>
      <c r="BY21" s="67"/>
      <c r="BZ21" s="68"/>
      <c r="CA21" s="66"/>
      <c r="CB21" s="67"/>
      <c r="CC21" s="68"/>
      <c r="CD21" s="66"/>
      <c r="CE21" s="67"/>
      <c r="CF21" s="68"/>
      <c r="CG21" s="66"/>
      <c r="CH21" s="67"/>
      <c r="CI21" s="68"/>
      <c r="CJ21" s="66"/>
      <c r="CK21" s="67"/>
      <c r="CL21" s="68"/>
      <c r="CM21" s="66"/>
      <c r="CN21" s="67"/>
      <c r="CO21" s="68"/>
    </row>
    <row r="22" spans="1:93" x14ac:dyDescent="0.25">
      <c r="A22" s="15" t="s">
        <v>151</v>
      </c>
      <c r="B22" s="16" t="s">
        <v>152</v>
      </c>
      <c r="C22" s="17">
        <v>21</v>
      </c>
      <c r="D22" s="18">
        <v>1.6190476190476191</v>
      </c>
      <c r="E22" s="19">
        <v>448.37571428571437</v>
      </c>
      <c r="F22" s="20">
        <f t="shared" si="0"/>
        <v>0.38069999999999998</v>
      </c>
      <c r="G22" s="21">
        <v>21</v>
      </c>
      <c r="H22" s="22">
        <v>1.6190476190476191</v>
      </c>
      <c r="I22" s="23">
        <v>448.37571428571437</v>
      </c>
      <c r="J22" s="21"/>
      <c r="K22" s="22"/>
      <c r="L22" s="23"/>
      <c r="M22" s="21"/>
      <c r="N22" s="22"/>
      <c r="O22" s="23"/>
      <c r="P22" s="24"/>
      <c r="Q22" s="25"/>
      <c r="R22" s="26"/>
      <c r="S22" s="24"/>
      <c r="T22" s="25"/>
      <c r="U22" s="26"/>
      <c r="V22" s="24"/>
      <c r="W22" s="25"/>
      <c r="X22" s="26"/>
      <c r="Y22" s="24"/>
      <c r="Z22" s="25"/>
      <c r="AA22" s="26"/>
      <c r="AB22" s="24"/>
      <c r="AC22" s="25"/>
      <c r="AD22" s="26"/>
      <c r="AE22" s="24"/>
      <c r="AF22" s="25"/>
      <c r="AG22" s="26"/>
      <c r="AH22" s="24"/>
      <c r="AI22" s="25"/>
      <c r="AJ22" s="26"/>
      <c r="AK22" s="21"/>
      <c r="AL22" s="22"/>
      <c r="AM22" s="23"/>
      <c r="AN22" s="21"/>
      <c r="AO22" s="22"/>
      <c r="AP22" s="23"/>
      <c r="AQ22" s="21"/>
      <c r="AR22" s="22"/>
      <c r="AS22" s="23"/>
      <c r="AT22" s="21"/>
      <c r="AU22" s="22"/>
      <c r="AV22" s="23"/>
      <c r="AW22" s="21"/>
      <c r="AX22" s="22"/>
      <c r="AY22" s="23"/>
      <c r="AZ22" s="21"/>
      <c r="BA22" s="22"/>
      <c r="BB22" s="23"/>
      <c r="BC22" s="21"/>
      <c r="BD22" s="22"/>
      <c r="BE22" s="23"/>
      <c r="BF22" s="24"/>
      <c r="BG22" s="25"/>
      <c r="BH22" s="26"/>
      <c r="BI22" s="24"/>
      <c r="BJ22" s="25"/>
      <c r="BK22" s="26"/>
      <c r="BL22" s="24"/>
      <c r="BM22" s="25"/>
      <c r="BN22" s="26"/>
      <c r="BO22" s="24"/>
      <c r="BP22" s="25"/>
      <c r="BQ22" s="26"/>
      <c r="BR22" s="21"/>
      <c r="BS22" s="22"/>
      <c r="BT22" s="23"/>
      <c r="BU22" s="24"/>
      <c r="BV22" s="25"/>
      <c r="BW22" s="26"/>
      <c r="BX22" s="66"/>
      <c r="BY22" s="67"/>
      <c r="BZ22" s="68"/>
      <c r="CA22" s="66"/>
      <c r="CB22" s="67"/>
      <c r="CC22" s="68"/>
      <c r="CD22" s="66"/>
      <c r="CE22" s="67"/>
      <c r="CF22" s="68"/>
      <c r="CG22" s="66"/>
      <c r="CH22" s="67"/>
      <c r="CI22" s="68"/>
      <c r="CJ22" s="66"/>
      <c r="CK22" s="67"/>
      <c r="CL22" s="68"/>
      <c r="CM22" s="66"/>
      <c r="CN22" s="67"/>
      <c r="CO22" s="68"/>
    </row>
    <row r="23" spans="1:93" x14ac:dyDescent="0.25">
      <c r="A23" s="15" t="s">
        <v>153</v>
      </c>
      <c r="B23" s="16" t="s">
        <v>154</v>
      </c>
      <c r="C23" s="17">
        <v>1</v>
      </c>
      <c r="D23" s="18">
        <v>2</v>
      </c>
      <c r="E23" s="19">
        <v>560.55999999999995</v>
      </c>
      <c r="F23" s="20">
        <f t="shared" si="0"/>
        <v>0.47599999999999998</v>
      </c>
      <c r="G23" s="21">
        <v>1</v>
      </c>
      <c r="H23" s="22">
        <v>2</v>
      </c>
      <c r="I23" s="23">
        <v>560.55999999999995</v>
      </c>
      <c r="J23" s="21"/>
      <c r="K23" s="22"/>
      <c r="L23" s="23"/>
      <c r="M23" s="21"/>
      <c r="N23" s="22"/>
      <c r="O23" s="23"/>
      <c r="P23" s="24"/>
      <c r="Q23" s="25"/>
      <c r="R23" s="26"/>
      <c r="S23" s="24"/>
      <c r="T23" s="25"/>
      <c r="U23" s="26"/>
      <c r="V23" s="24"/>
      <c r="W23" s="25"/>
      <c r="X23" s="26"/>
      <c r="Y23" s="24"/>
      <c r="Z23" s="25"/>
      <c r="AA23" s="26"/>
      <c r="AB23" s="24"/>
      <c r="AC23" s="25"/>
      <c r="AD23" s="26"/>
      <c r="AE23" s="24"/>
      <c r="AF23" s="25"/>
      <c r="AG23" s="26"/>
      <c r="AH23" s="24"/>
      <c r="AI23" s="25"/>
      <c r="AJ23" s="26"/>
      <c r="AK23" s="21"/>
      <c r="AL23" s="22"/>
      <c r="AM23" s="23"/>
      <c r="AN23" s="21"/>
      <c r="AO23" s="22"/>
      <c r="AP23" s="23"/>
      <c r="AQ23" s="21"/>
      <c r="AR23" s="22"/>
      <c r="AS23" s="23"/>
      <c r="AT23" s="21"/>
      <c r="AU23" s="22"/>
      <c r="AV23" s="23"/>
      <c r="AW23" s="21"/>
      <c r="AX23" s="22"/>
      <c r="AY23" s="23"/>
      <c r="AZ23" s="21"/>
      <c r="BA23" s="22"/>
      <c r="BB23" s="23"/>
      <c r="BC23" s="21"/>
      <c r="BD23" s="22"/>
      <c r="BE23" s="23"/>
      <c r="BF23" s="24"/>
      <c r="BG23" s="25"/>
      <c r="BH23" s="26"/>
      <c r="BI23" s="24"/>
      <c r="BJ23" s="25"/>
      <c r="BK23" s="26"/>
      <c r="BL23" s="24"/>
      <c r="BM23" s="25"/>
      <c r="BN23" s="26"/>
      <c r="BO23" s="24"/>
      <c r="BP23" s="25"/>
      <c r="BQ23" s="26"/>
      <c r="BR23" s="21"/>
      <c r="BS23" s="22"/>
      <c r="BT23" s="23"/>
      <c r="BU23" s="24"/>
      <c r="BV23" s="25"/>
      <c r="BW23" s="26"/>
      <c r="BX23" s="66"/>
      <c r="BY23" s="67"/>
      <c r="BZ23" s="68"/>
      <c r="CA23" s="66"/>
      <c r="CB23" s="67"/>
      <c r="CC23" s="68"/>
      <c r="CD23" s="66"/>
      <c r="CE23" s="67"/>
      <c r="CF23" s="68"/>
      <c r="CG23" s="66"/>
      <c r="CH23" s="67"/>
      <c r="CI23" s="68"/>
      <c r="CJ23" s="66"/>
      <c r="CK23" s="67"/>
      <c r="CL23" s="68"/>
      <c r="CM23" s="66"/>
      <c r="CN23" s="67"/>
      <c r="CO23" s="68"/>
    </row>
    <row r="24" spans="1:93" x14ac:dyDescent="0.25">
      <c r="A24" s="15" t="s">
        <v>155</v>
      </c>
      <c r="B24" s="16" t="s">
        <v>156</v>
      </c>
      <c r="C24" s="17">
        <v>255</v>
      </c>
      <c r="D24" s="18">
        <v>1.3647058823529412</v>
      </c>
      <c r="E24" s="19">
        <v>442.37027450980344</v>
      </c>
      <c r="F24" s="20">
        <f t="shared" si="0"/>
        <v>0.37559999999999999</v>
      </c>
      <c r="G24" s="21">
        <v>239</v>
      </c>
      <c r="H24" s="22">
        <v>1.3682008368200838</v>
      </c>
      <c r="I24" s="23">
        <v>447.41527196652686</v>
      </c>
      <c r="J24" s="21">
        <v>4</v>
      </c>
      <c r="K24" s="22">
        <v>1.25</v>
      </c>
      <c r="L24" s="23">
        <v>323.15000000000003</v>
      </c>
      <c r="M24" s="21">
        <v>8</v>
      </c>
      <c r="N24" s="22">
        <v>1.125</v>
      </c>
      <c r="O24" s="23">
        <v>352.39625000000001</v>
      </c>
      <c r="P24" s="24"/>
      <c r="Q24" s="25"/>
      <c r="R24" s="26"/>
      <c r="S24" s="24"/>
      <c r="T24" s="25"/>
      <c r="U24" s="26"/>
      <c r="V24" s="24">
        <v>2</v>
      </c>
      <c r="W24" s="25">
        <v>1.5</v>
      </c>
      <c r="X24" s="26">
        <v>329.2</v>
      </c>
      <c r="Y24" s="24"/>
      <c r="Z24" s="25"/>
      <c r="AA24" s="26"/>
      <c r="AB24" s="24"/>
      <c r="AC24" s="25"/>
      <c r="AD24" s="26"/>
      <c r="AE24" s="24"/>
      <c r="AF24" s="25"/>
      <c r="AG24" s="26"/>
      <c r="AH24" s="24">
        <v>2</v>
      </c>
      <c r="AI24" s="25">
        <v>2</v>
      </c>
      <c r="AJ24" s="26">
        <v>551</v>
      </c>
      <c r="AK24" s="21"/>
      <c r="AL24" s="22"/>
      <c r="AM24" s="23"/>
      <c r="AN24" s="21"/>
      <c r="AO24" s="22"/>
      <c r="AP24" s="23"/>
      <c r="AQ24" s="21"/>
      <c r="AR24" s="22"/>
      <c r="AS24" s="23"/>
      <c r="AT24" s="21"/>
      <c r="AU24" s="22"/>
      <c r="AV24" s="23"/>
      <c r="AW24" s="21"/>
      <c r="AX24" s="22"/>
      <c r="AY24" s="23"/>
      <c r="AZ24" s="21"/>
      <c r="BA24" s="22"/>
      <c r="BB24" s="23"/>
      <c r="BC24" s="21"/>
      <c r="BD24" s="22"/>
      <c r="BE24" s="23"/>
      <c r="BF24" s="24"/>
      <c r="BG24" s="25"/>
      <c r="BH24" s="26"/>
      <c r="BI24" s="24"/>
      <c r="BJ24" s="25"/>
      <c r="BK24" s="26"/>
      <c r="BL24" s="24"/>
      <c r="BM24" s="25"/>
      <c r="BN24" s="26"/>
      <c r="BO24" s="24"/>
      <c r="BP24" s="25"/>
      <c r="BQ24" s="26"/>
      <c r="BR24" s="21"/>
      <c r="BS24" s="22"/>
      <c r="BT24" s="23"/>
      <c r="BU24" s="24"/>
      <c r="BV24" s="25"/>
      <c r="BW24" s="26"/>
      <c r="BX24" s="66"/>
      <c r="BY24" s="67"/>
      <c r="BZ24" s="68"/>
      <c r="CA24" s="66"/>
      <c r="CB24" s="67"/>
      <c r="CC24" s="68"/>
      <c r="CD24" s="66"/>
      <c r="CE24" s="67"/>
      <c r="CF24" s="68"/>
      <c r="CG24" s="66"/>
      <c r="CH24" s="67"/>
      <c r="CI24" s="68"/>
      <c r="CJ24" s="66"/>
      <c r="CK24" s="67"/>
      <c r="CL24" s="68"/>
      <c r="CM24" s="66"/>
      <c r="CN24" s="67"/>
      <c r="CO24" s="68"/>
    </row>
    <row r="25" spans="1:93" x14ac:dyDescent="0.25">
      <c r="A25" s="15" t="s">
        <v>157</v>
      </c>
      <c r="B25" s="16" t="s">
        <v>158</v>
      </c>
      <c r="C25" s="17">
        <v>2</v>
      </c>
      <c r="D25" s="18">
        <v>1.5</v>
      </c>
      <c r="E25" s="19">
        <v>356.78499999999997</v>
      </c>
      <c r="F25" s="20">
        <f t="shared" si="0"/>
        <v>0.30299999999999999</v>
      </c>
      <c r="G25" s="21">
        <v>2</v>
      </c>
      <c r="H25" s="22">
        <v>1.5</v>
      </c>
      <c r="I25" s="23">
        <v>356.78499999999997</v>
      </c>
      <c r="J25" s="21"/>
      <c r="K25" s="22"/>
      <c r="L25" s="23"/>
      <c r="M25" s="21"/>
      <c r="N25" s="22"/>
      <c r="O25" s="23"/>
      <c r="P25" s="24"/>
      <c r="Q25" s="25"/>
      <c r="R25" s="26"/>
      <c r="S25" s="24"/>
      <c r="T25" s="25"/>
      <c r="U25" s="26"/>
      <c r="V25" s="24"/>
      <c r="W25" s="25"/>
      <c r="X25" s="26"/>
      <c r="Y25" s="24"/>
      <c r="Z25" s="25"/>
      <c r="AA25" s="26"/>
      <c r="AB25" s="24"/>
      <c r="AC25" s="25"/>
      <c r="AD25" s="26"/>
      <c r="AE25" s="24"/>
      <c r="AF25" s="25"/>
      <c r="AG25" s="26"/>
      <c r="AH25" s="24"/>
      <c r="AI25" s="25"/>
      <c r="AJ25" s="26"/>
      <c r="AK25" s="21"/>
      <c r="AL25" s="22"/>
      <c r="AM25" s="23"/>
      <c r="AN25" s="21"/>
      <c r="AO25" s="22"/>
      <c r="AP25" s="23"/>
      <c r="AQ25" s="21"/>
      <c r="AR25" s="22"/>
      <c r="AS25" s="23"/>
      <c r="AT25" s="21"/>
      <c r="AU25" s="22"/>
      <c r="AV25" s="23"/>
      <c r="AW25" s="21"/>
      <c r="AX25" s="22"/>
      <c r="AY25" s="23"/>
      <c r="AZ25" s="21"/>
      <c r="BA25" s="22"/>
      <c r="BB25" s="23"/>
      <c r="BC25" s="21"/>
      <c r="BD25" s="22"/>
      <c r="BE25" s="23"/>
      <c r="BF25" s="24"/>
      <c r="BG25" s="25"/>
      <c r="BH25" s="26"/>
      <c r="BI25" s="24"/>
      <c r="BJ25" s="25"/>
      <c r="BK25" s="26"/>
      <c r="BL25" s="24"/>
      <c r="BM25" s="25"/>
      <c r="BN25" s="26"/>
      <c r="BO25" s="24"/>
      <c r="BP25" s="25"/>
      <c r="BQ25" s="26"/>
      <c r="BR25" s="21"/>
      <c r="BS25" s="22"/>
      <c r="BT25" s="23"/>
      <c r="BU25" s="24"/>
      <c r="BV25" s="25"/>
      <c r="BW25" s="26"/>
      <c r="BX25" s="66"/>
      <c r="BY25" s="67"/>
      <c r="BZ25" s="68"/>
      <c r="CA25" s="66"/>
      <c r="CB25" s="67"/>
      <c r="CC25" s="68"/>
      <c r="CD25" s="66"/>
      <c r="CE25" s="67"/>
      <c r="CF25" s="68"/>
      <c r="CG25" s="66"/>
      <c r="CH25" s="67"/>
      <c r="CI25" s="68"/>
      <c r="CJ25" s="66"/>
      <c r="CK25" s="67"/>
      <c r="CL25" s="68"/>
      <c r="CM25" s="66"/>
      <c r="CN25" s="67"/>
      <c r="CO25" s="68"/>
    </row>
    <row r="26" spans="1:93" x14ac:dyDescent="0.25">
      <c r="A26" s="27" t="s">
        <v>159</v>
      </c>
      <c r="B26" s="28" t="s">
        <v>160</v>
      </c>
      <c r="C26" s="29">
        <v>93</v>
      </c>
      <c r="D26" s="30">
        <v>1.6559139784946237</v>
      </c>
      <c r="E26" s="31">
        <v>358.37301075268829</v>
      </c>
      <c r="F26" s="20">
        <f t="shared" si="0"/>
        <v>0.30430000000000001</v>
      </c>
      <c r="G26" s="32">
        <v>53</v>
      </c>
      <c r="H26" s="33">
        <v>1.9056603773584906</v>
      </c>
      <c r="I26" s="34">
        <v>358.08811320754734</v>
      </c>
      <c r="J26" s="32">
        <v>3</v>
      </c>
      <c r="K26" s="33">
        <v>1.6666666666666667</v>
      </c>
      <c r="L26" s="34">
        <v>353.77</v>
      </c>
      <c r="M26" s="32">
        <v>18</v>
      </c>
      <c r="N26" s="33">
        <v>1.2222222222222223</v>
      </c>
      <c r="O26" s="34">
        <v>392.59333333333342</v>
      </c>
      <c r="P26" s="35"/>
      <c r="Q26" s="36"/>
      <c r="R26" s="37"/>
      <c r="S26" s="35"/>
      <c r="T26" s="36"/>
      <c r="U26" s="37"/>
      <c r="V26" s="35">
        <v>13</v>
      </c>
      <c r="W26" s="36">
        <v>1.0769230769230769</v>
      </c>
      <c r="X26" s="37">
        <v>323.57000000000005</v>
      </c>
      <c r="Y26" s="35"/>
      <c r="Z26" s="36"/>
      <c r="AA26" s="37"/>
      <c r="AB26" s="35"/>
      <c r="AC26" s="36"/>
      <c r="AD26" s="37"/>
      <c r="AE26" s="35"/>
      <c r="AF26" s="36"/>
      <c r="AG26" s="37"/>
      <c r="AH26" s="35">
        <v>6</v>
      </c>
      <c r="AI26" s="36">
        <v>2</v>
      </c>
      <c r="AJ26" s="37">
        <v>335.93666666666667</v>
      </c>
      <c r="AK26" s="32"/>
      <c r="AL26" s="33"/>
      <c r="AM26" s="34"/>
      <c r="AN26" s="32"/>
      <c r="AO26" s="33"/>
      <c r="AP26" s="34"/>
      <c r="AQ26" s="32"/>
      <c r="AR26" s="33"/>
      <c r="AS26" s="34"/>
      <c r="AT26" s="32"/>
      <c r="AU26" s="33"/>
      <c r="AV26" s="34"/>
      <c r="AW26" s="32"/>
      <c r="AX26" s="33"/>
      <c r="AY26" s="34"/>
      <c r="AZ26" s="32"/>
      <c r="BA26" s="33"/>
      <c r="BB26" s="34"/>
      <c r="BC26" s="32"/>
      <c r="BD26" s="33"/>
      <c r="BE26" s="34"/>
      <c r="BF26" s="35"/>
      <c r="BG26" s="36"/>
      <c r="BH26" s="37"/>
      <c r="BI26" s="35"/>
      <c r="BJ26" s="36"/>
      <c r="BK26" s="37"/>
      <c r="BL26" s="35"/>
      <c r="BM26" s="36"/>
      <c r="BN26" s="37"/>
      <c r="BO26" s="35"/>
      <c r="BP26" s="36"/>
      <c r="BQ26" s="37"/>
      <c r="BR26" s="32"/>
      <c r="BS26" s="33"/>
      <c r="BT26" s="34"/>
      <c r="BU26" s="35"/>
      <c r="BV26" s="36"/>
      <c r="BW26" s="37"/>
      <c r="BX26" s="66"/>
      <c r="BY26" s="67"/>
      <c r="BZ26" s="68"/>
      <c r="CA26" s="66"/>
      <c r="CB26" s="67"/>
      <c r="CC26" s="68"/>
      <c r="CD26" s="66"/>
      <c r="CE26" s="67"/>
      <c r="CF26" s="68"/>
      <c r="CG26" s="66"/>
      <c r="CH26" s="67"/>
      <c r="CI26" s="68"/>
      <c r="CJ26" s="66"/>
      <c r="CK26" s="67"/>
      <c r="CL26" s="68"/>
      <c r="CM26" s="66"/>
      <c r="CN26" s="67"/>
      <c r="CO26" s="68"/>
    </row>
    <row r="27" spans="1:93" ht="31.5" x14ac:dyDescent="0.25">
      <c r="A27" s="15" t="s">
        <v>161</v>
      </c>
      <c r="B27" s="16" t="s">
        <v>162</v>
      </c>
      <c r="C27" s="17">
        <v>257</v>
      </c>
      <c r="D27" s="18">
        <v>1.4007782101167314</v>
      </c>
      <c r="E27" s="19">
        <v>441.6163424124511</v>
      </c>
      <c r="F27" s="20">
        <f t="shared" si="0"/>
        <v>0.375</v>
      </c>
      <c r="G27" s="21">
        <v>246</v>
      </c>
      <c r="H27" s="22">
        <v>1.4146341463414633</v>
      </c>
      <c r="I27" s="23">
        <v>442.3499999999998</v>
      </c>
      <c r="J27" s="21">
        <v>3</v>
      </c>
      <c r="K27" s="22">
        <v>1.3333333333333333</v>
      </c>
      <c r="L27" s="23">
        <v>606.76333333333332</v>
      </c>
      <c r="M27" s="21">
        <v>1</v>
      </c>
      <c r="N27" s="22">
        <v>1</v>
      </c>
      <c r="O27" s="23">
        <v>191.79000000000002</v>
      </c>
      <c r="P27" s="24"/>
      <c r="Q27" s="25"/>
      <c r="R27" s="26"/>
      <c r="S27" s="24"/>
      <c r="T27" s="25"/>
      <c r="U27" s="26"/>
      <c r="V27" s="24">
        <v>7</v>
      </c>
      <c r="W27" s="25">
        <v>1</v>
      </c>
      <c r="X27" s="26">
        <v>380.74571428571431</v>
      </c>
      <c r="Y27" s="24"/>
      <c r="Z27" s="25"/>
      <c r="AA27" s="26"/>
      <c r="AB27" s="24"/>
      <c r="AC27" s="25"/>
      <c r="AD27" s="26"/>
      <c r="AE27" s="24"/>
      <c r="AF27" s="25"/>
      <c r="AG27" s="26"/>
      <c r="AH27" s="24"/>
      <c r="AI27" s="25"/>
      <c r="AJ27" s="26"/>
      <c r="AK27" s="21"/>
      <c r="AL27" s="22"/>
      <c r="AM27" s="23"/>
      <c r="AN27" s="21"/>
      <c r="AO27" s="22"/>
      <c r="AP27" s="23"/>
      <c r="AQ27" s="21"/>
      <c r="AR27" s="22"/>
      <c r="AS27" s="23"/>
      <c r="AT27" s="21"/>
      <c r="AU27" s="22"/>
      <c r="AV27" s="23"/>
      <c r="AW27" s="21"/>
      <c r="AX27" s="22"/>
      <c r="AY27" s="23"/>
      <c r="AZ27" s="21"/>
      <c r="BA27" s="22"/>
      <c r="BB27" s="23"/>
      <c r="BC27" s="21"/>
      <c r="BD27" s="22"/>
      <c r="BE27" s="23"/>
      <c r="BF27" s="24"/>
      <c r="BG27" s="25"/>
      <c r="BH27" s="26"/>
      <c r="BI27" s="24"/>
      <c r="BJ27" s="25"/>
      <c r="BK27" s="26"/>
      <c r="BL27" s="24"/>
      <c r="BM27" s="25"/>
      <c r="BN27" s="26"/>
      <c r="BO27" s="24"/>
      <c r="BP27" s="25"/>
      <c r="BQ27" s="26"/>
      <c r="BR27" s="21"/>
      <c r="BS27" s="22"/>
      <c r="BT27" s="23"/>
      <c r="BU27" s="24"/>
      <c r="BV27" s="25"/>
      <c r="BW27" s="26"/>
      <c r="BX27" s="66"/>
      <c r="BY27" s="67"/>
      <c r="BZ27" s="68"/>
      <c r="CA27" s="66"/>
      <c r="CB27" s="67"/>
      <c r="CC27" s="68"/>
      <c r="CD27" s="66"/>
      <c r="CE27" s="67"/>
      <c r="CF27" s="68"/>
      <c r="CG27" s="66"/>
      <c r="CH27" s="67"/>
      <c r="CI27" s="68"/>
      <c r="CJ27" s="66"/>
      <c r="CK27" s="67"/>
      <c r="CL27" s="68"/>
      <c r="CM27" s="66"/>
      <c r="CN27" s="67"/>
      <c r="CO27" s="68"/>
    </row>
    <row r="28" spans="1:93" x14ac:dyDescent="0.25">
      <c r="A28" s="15" t="s">
        <v>163</v>
      </c>
      <c r="B28" s="16" t="s">
        <v>164</v>
      </c>
      <c r="C28" s="17">
        <v>1</v>
      </c>
      <c r="D28" s="18">
        <v>2</v>
      </c>
      <c r="E28" s="19">
        <v>425.39</v>
      </c>
      <c r="F28" s="20">
        <f t="shared" si="0"/>
        <v>0.36120000000000002</v>
      </c>
      <c r="G28" s="21"/>
      <c r="H28" s="22"/>
      <c r="I28" s="23"/>
      <c r="J28" s="21">
        <v>1</v>
      </c>
      <c r="K28" s="22">
        <v>2</v>
      </c>
      <c r="L28" s="23">
        <v>425.39</v>
      </c>
      <c r="M28" s="21"/>
      <c r="N28" s="22"/>
      <c r="O28" s="23"/>
      <c r="P28" s="24"/>
      <c r="Q28" s="25"/>
      <c r="R28" s="26"/>
      <c r="S28" s="24"/>
      <c r="T28" s="25"/>
      <c r="U28" s="26"/>
      <c r="V28" s="24"/>
      <c r="W28" s="25"/>
      <c r="X28" s="26"/>
      <c r="Y28" s="24"/>
      <c r="Z28" s="25"/>
      <c r="AA28" s="26"/>
      <c r="AB28" s="24"/>
      <c r="AC28" s="25"/>
      <c r="AD28" s="26"/>
      <c r="AE28" s="24"/>
      <c r="AF28" s="25"/>
      <c r="AG28" s="26"/>
      <c r="AH28" s="24"/>
      <c r="AI28" s="25"/>
      <c r="AJ28" s="26"/>
      <c r="AK28" s="21"/>
      <c r="AL28" s="22"/>
      <c r="AM28" s="23"/>
      <c r="AN28" s="21"/>
      <c r="AO28" s="22"/>
      <c r="AP28" s="23"/>
      <c r="AQ28" s="21"/>
      <c r="AR28" s="22"/>
      <c r="AS28" s="23"/>
      <c r="AT28" s="21"/>
      <c r="AU28" s="22"/>
      <c r="AV28" s="23"/>
      <c r="AW28" s="21"/>
      <c r="AX28" s="22"/>
      <c r="AY28" s="23"/>
      <c r="AZ28" s="21"/>
      <c r="BA28" s="22"/>
      <c r="BB28" s="23"/>
      <c r="BC28" s="21"/>
      <c r="BD28" s="22"/>
      <c r="BE28" s="23"/>
      <c r="BF28" s="24"/>
      <c r="BG28" s="25"/>
      <c r="BH28" s="26"/>
      <c r="BI28" s="24"/>
      <c r="BJ28" s="25"/>
      <c r="BK28" s="26"/>
      <c r="BL28" s="24"/>
      <c r="BM28" s="25"/>
      <c r="BN28" s="26"/>
      <c r="BO28" s="24"/>
      <c r="BP28" s="25"/>
      <c r="BQ28" s="26"/>
      <c r="BR28" s="21"/>
      <c r="BS28" s="22"/>
      <c r="BT28" s="23"/>
      <c r="BU28" s="24"/>
      <c r="BV28" s="25"/>
      <c r="BW28" s="26"/>
      <c r="BX28" s="66"/>
      <c r="BY28" s="67"/>
      <c r="BZ28" s="68"/>
      <c r="CA28" s="66"/>
      <c r="CB28" s="67"/>
      <c r="CC28" s="68"/>
      <c r="CD28" s="66"/>
      <c r="CE28" s="67"/>
      <c r="CF28" s="68"/>
      <c r="CG28" s="66"/>
      <c r="CH28" s="67"/>
      <c r="CI28" s="68"/>
      <c r="CJ28" s="66"/>
      <c r="CK28" s="67"/>
      <c r="CL28" s="68"/>
      <c r="CM28" s="66"/>
      <c r="CN28" s="67"/>
      <c r="CO28" s="68"/>
    </row>
    <row r="29" spans="1:93" ht="31.5" x14ac:dyDescent="0.25">
      <c r="A29" s="15" t="s">
        <v>173</v>
      </c>
      <c r="B29" s="16" t="s">
        <v>174</v>
      </c>
      <c r="C29" s="17">
        <v>2</v>
      </c>
      <c r="D29" s="18">
        <v>1.5</v>
      </c>
      <c r="E29" s="19">
        <v>315.69499999999999</v>
      </c>
      <c r="F29" s="20">
        <f t="shared" si="0"/>
        <v>0.2681</v>
      </c>
      <c r="G29" s="21">
        <v>1</v>
      </c>
      <c r="H29" s="22">
        <v>1</v>
      </c>
      <c r="I29" s="23">
        <v>322.38</v>
      </c>
      <c r="J29" s="21">
        <v>1</v>
      </c>
      <c r="K29" s="22">
        <v>2</v>
      </c>
      <c r="L29" s="23">
        <v>309.01</v>
      </c>
      <c r="M29" s="21"/>
      <c r="N29" s="22"/>
      <c r="O29" s="23"/>
      <c r="P29" s="24"/>
      <c r="Q29" s="25"/>
      <c r="R29" s="26"/>
      <c r="S29" s="24"/>
      <c r="T29" s="25"/>
      <c r="U29" s="26"/>
      <c r="V29" s="24"/>
      <c r="W29" s="25"/>
      <c r="X29" s="26"/>
      <c r="Y29" s="24"/>
      <c r="Z29" s="25"/>
      <c r="AA29" s="26"/>
      <c r="AB29" s="24"/>
      <c r="AC29" s="25"/>
      <c r="AD29" s="26"/>
      <c r="AE29" s="24"/>
      <c r="AF29" s="25"/>
      <c r="AG29" s="26"/>
      <c r="AH29" s="24"/>
      <c r="AI29" s="25"/>
      <c r="AJ29" s="26"/>
      <c r="AK29" s="21"/>
      <c r="AL29" s="22"/>
      <c r="AM29" s="23"/>
      <c r="AN29" s="21"/>
      <c r="AO29" s="22"/>
      <c r="AP29" s="23"/>
      <c r="AQ29" s="21"/>
      <c r="AR29" s="22"/>
      <c r="AS29" s="23"/>
      <c r="AT29" s="21"/>
      <c r="AU29" s="22"/>
      <c r="AV29" s="23"/>
      <c r="AW29" s="21"/>
      <c r="AX29" s="22"/>
      <c r="AY29" s="23"/>
      <c r="AZ29" s="21"/>
      <c r="BA29" s="22"/>
      <c r="BB29" s="23"/>
      <c r="BC29" s="21"/>
      <c r="BD29" s="22"/>
      <c r="BE29" s="23"/>
      <c r="BF29" s="24"/>
      <c r="BG29" s="25"/>
      <c r="BH29" s="26"/>
      <c r="BI29" s="24"/>
      <c r="BJ29" s="25"/>
      <c r="BK29" s="26"/>
      <c r="BL29" s="24"/>
      <c r="BM29" s="25"/>
      <c r="BN29" s="26"/>
      <c r="BO29" s="24"/>
      <c r="BP29" s="25"/>
      <c r="BQ29" s="26"/>
      <c r="BR29" s="21"/>
      <c r="BS29" s="22"/>
      <c r="BT29" s="23"/>
      <c r="BU29" s="24"/>
      <c r="BV29" s="25"/>
      <c r="BW29" s="26"/>
      <c r="BX29" s="66"/>
      <c r="BY29" s="67"/>
      <c r="BZ29" s="68"/>
      <c r="CA29" s="66"/>
      <c r="CB29" s="67"/>
      <c r="CC29" s="68"/>
      <c r="CD29" s="66"/>
      <c r="CE29" s="67"/>
      <c r="CF29" s="68"/>
      <c r="CG29" s="66"/>
      <c r="CH29" s="67"/>
      <c r="CI29" s="68"/>
      <c r="CJ29" s="66"/>
      <c r="CK29" s="67"/>
      <c r="CL29" s="68"/>
      <c r="CM29" s="66"/>
      <c r="CN29" s="67"/>
      <c r="CO29" s="68"/>
    </row>
    <row r="30" spans="1:93" x14ac:dyDescent="0.25">
      <c r="A30" s="15" t="s">
        <v>183</v>
      </c>
      <c r="B30" s="16" t="s">
        <v>184</v>
      </c>
      <c r="C30" s="17">
        <v>12</v>
      </c>
      <c r="D30" s="18">
        <v>1.5833333333333333</v>
      </c>
      <c r="E30" s="19">
        <v>315.50749999999999</v>
      </c>
      <c r="F30" s="20">
        <f t="shared" si="0"/>
        <v>0.26790000000000003</v>
      </c>
      <c r="G30" s="21">
        <v>3</v>
      </c>
      <c r="H30" s="22">
        <v>1.3333333333333333</v>
      </c>
      <c r="I30" s="23">
        <v>169.69666666666666</v>
      </c>
      <c r="J30" s="21">
        <v>9</v>
      </c>
      <c r="K30" s="22">
        <v>1.6666666666666667</v>
      </c>
      <c r="L30" s="23">
        <v>364.11111111111109</v>
      </c>
      <c r="M30" s="21"/>
      <c r="N30" s="22"/>
      <c r="O30" s="23"/>
      <c r="P30" s="24"/>
      <c r="Q30" s="25"/>
      <c r="R30" s="26"/>
      <c r="S30" s="24"/>
      <c r="T30" s="25"/>
      <c r="U30" s="26"/>
      <c r="V30" s="24"/>
      <c r="W30" s="25"/>
      <c r="X30" s="26"/>
      <c r="Y30" s="24"/>
      <c r="Z30" s="25"/>
      <c r="AA30" s="26"/>
      <c r="AB30" s="24"/>
      <c r="AC30" s="25"/>
      <c r="AD30" s="26"/>
      <c r="AE30" s="24"/>
      <c r="AF30" s="25"/>
      <c r="AG30" s="26"/>
      <c r="AH30" s="24"/>
      <c r="AI30" s="25"/>
      <c r="AJ30" s="26"/>
      <c r="AK30" s="21"/>
      <c r="AL30" s="22"/>
      <c r="AM30" s="23"/>
      <c r="AN30" s="21"/>
      <c r="AO30" s="22"/>
      <c r="AP30" s="23"/>
      <c r="AQ30" s="21"/>
      <c r="AR30" s="22"/>
      <c r="AS30" s="23"/>
      <c r="AT30" s="21"/>
      <c r="AU30" s="22"/>
      <c r="AV30" s="23"/>
      <c r="AW30" s="21"/>
      <c r="AX30" s="22"/>
      <c r="AY30" s="23"/>
      <c r="AZ30" s="21"/>
      <c r="BA30" s="22"/>
      <c r="BB30" s="23"/>
      <c r="BC30" s="21"/>
      <c r="BD30" s="22"/>
      <c r="BE30" s="23"/>
      <c r="BF30" s="24"/>
      <c r="BG30" s="25"/>
      <c r="BH30" s="26"/>
      <c r="BI30" s="24"/>
      <c r="BJ30" s="25"/>
      <c r="BK30" s="26"/>
      <c r="BL30" s="24"/>
      <c r="BM30" s="25"/>
      <c r="BN30" s="26"/>
      <c r="BO30" s="24"/>
      <c r="BP30" s="25"/>
      <c r="BQ30" s="26"/>
      <c r="BR30" s="21"/>
      <c r="BS30" s="22"/>
      <c r="BT30" s="23"/>
      <c r="BU30" s="24"/>
      <c r="BV30" s="25"/>
      <c r="BW30" s="26"/>
      <c r="BX30" s="66"/>
      <c r="BY30" s="67"/>
      <c r="BZ30" s="68"/>
      <c r="CA30" s="66"/>
      <c r="CB30" s="67"/>
      <c r="CC30" s="68"/>
      <c r="CD30" s="66"/>
      <c r="CE30" s="67"/>
      <c r="CF30" s="68"/>
      <c r="CG30" s="66"/>
      <c r="CH30" s="67"/>
      <c r="CI30" s="68"/>
      <c r="CJ30" s="66"/>
      <c r="CK30" s="67"/>
      <c r="CL30" s="68"/>
      <c r="CM30" s="66"/>
      <c r="CN30" s="67"/>
      <c r="CO30" s="68"/>
    </row>
    <row r="31" spans="1:93" x14ac:dyDescent="0.25">
      <c r="A31" s="15" t="s">
        <v>185</v>
      </c>
      <c r="B31" s="16" t="s">
        <v>186</v>
      </c>
      <c r="C31" s="17">
        <v>3</v>
      </c>
      <c r="D31" s="18">
        <v>1.3333333333333333</v>
      </c>
      <c r="E31" s="19">
        <v>507.03</v>
      </c>
      <c r="F31" s="20">
        <f t="shared" si="0"/>
        <v>0.43049999999999999</v>
      </c>
      <c r="G31" s="21"/>
      <c r="H31" s="22"/>
      <c r="I31" s="23"/>
      <c r="J31" s="21">
        <v>1</v>
      </c>
      <c r="K31" s="22">
        <v>1</v>
      </c>
      <c r="L31" s="23">
        <v>940.54</v>
      </c>
      <c r="M31" s="21">
        <v>2</v>
      </c>
      <c r="N31" s="22">
        <v>1.5</v>
      </c>
      <c r="O31" s="23">
        <v>290.27499999999998</v>
      </c>
      <c r="P31" s="24"/>
      <c r="Q31" s="25"/>
      <c r="R31" s="26"/>
      <c r="S31" s="24"/>
      <c r="T31" s="25"/>
      <c r="U31" s="26"/>
      <c r="V31" s="24"/>
      <c r="W31" s="25"/>
      <c r="X31" s="26"/>
      <c r="Y31" s="24"/>
      <c r="Z31" s="25"/>
      <c r="AA31" s="26"/>
      <c r="AB31" s="24"/>
      <c r="AC31" s="25"/>
      <c r="AD31" s="26"/>
      <c r="AE31" s="24"/>
      <c r="AF31" s="25"/>
      <c r="AG31" s="26"/>
      <c r="AH31" s="24"/>
      <c r="AI31" s="25"/>
      <c r="AJ31" s="26"/>
      <c r="AK31" s="21"/>
      <c r="AL31" s="22"/>
      <c r="AM31" s="23"/>
      <c r="AN31" s="21"/>
      <c r="AO31" s="22"/>
      <c r="AP31" s="23"/>
      <c r="AQ31" s="21"/>
      <c r="AR31" s="22"/>
      <c r="AS31" s="23"/>
      <c r="AT31" s="21"/>
      <c r="AU31" s="22"/>
      <c r="AV31" s="23"/>
      <c r="AW31" s="21"/>
      <c r="AX31" s="22"/>
      <c r="AY31" s="23"/>
      <c r="AZ31" s="21"/>
      <c r="BA31" s="22"/>
      <c r="BB31" s="23"/>
      <c r="BC31" s="21"/>
      <c r="BD31" s="22"/>
      <c r="BE31" s="23"/>
      <c r="BF31" s="24"/>
      <c r="BG31" s="25"/>
      <c r="BH31" s="26"/>
      <c r="BI31" s="24"/>
      <c r="BJ31" s="25"/>
      <c r="BK31" s="26"/>
      <c r="BL31" s="24"/>
      <c r="BM31" s="25"/>
      <c r="BN31" s="26"/>
      <c r="BO31" s="24"/>
      <c r="BP31" s="25"/>
      <c r="BQ31" s="26"/>
      <c r="BR31" s="21"/>
      <c r="BS31" s="22"/>
      <c r="BT31" s="23"/>
      <c r="BU31" s="24"/>
      <c r="BV31" s="25"/>
      <c r="BW31" s="26"/>
      <c r="BX31" s="66"/>
      <c r="BY31" s="67"/>
      <c r="BZ31" s="68"/>
      <c r="CA31" s="66"/>
      <c r="CB31" s="67"/>
      <c r="CC31" s="68"/>
      <c r="CD31" s="66"/>
      <c r="CE31" s="67"/>
      <c r="CF31" s="68"/>
      <c r="CG31" s="66"/>
      <c r="CH31" s="67"/>
      <c r="CI31" s="68"/>
      <c r="CJ31" s="66"/>
      <c r="CK31" s="67"/>
      <c r="CL31" s="68"/>
      <c r="CM31" s="66"/>
      <c r="CN31" s="67"/>
      <c r="CO31" s="68"/>
    </row>
    <row r="32" spans="1:93" ht="31.5" x14ac:dyDescent="0.25">
      <c r="A32" s="27" t="s">
        <v>189</v>
      </c>
      <c r="B32" s="28" t="s">
        <v>190</v>
      </c>
      <c r="C32" s="29">
        <v>7</v>
      </c>
      <c r="D32" s="30">
        <v>1.1428571428571428</v>
      </c>
      <c r="E32" s="31">
        <v>137.69714285714286</v>
      </c>
      <c r="F32" s="20">
        <f t="shared" si="0"/>
        <v>0.1169</v>
      </c>
      <c r="G32" s="32"/>
      <c r="H32" s="33"/>
      <c r="I32" s="34"/>
      <c r="J32" s="32">
        <v>7</v>
      </c>
      <c r="K32" s="33">
        <v>1.1428571428571428</v>
      </c>
      <c r="L32" s="34">
        <v>137.69714285714286</v>
      </c>
      <c r="M32" s="32"/>
      <c r="N32" s="33"/>
      <c r="O32" s="34"/>
      <c r="P32" s="35"/>
      <c r="Q32" s="36"/>
      <c r="R32" s="37"/>
      <c r="S32" s="35"/>
      <c r="T32" s="36"/>
      <c r="U32" s="37"/>
      <c r="V32" s="35"/>
      <c r="W32" s="36"/>
      <c r="X32" s="37"/>
      <c r="Y32" s="35"/>
      <c r="Z32" s="36"/>
      <c r="AA32" s="37"/>
      <c r="AB32" s="35"/>
      <c r="AC32" s="36"/>
      <c r="AD32" s="37"/>
      <c r="AE32" s="35"/>
      <c r="AF32" s="36"/>
      <c r="AG32" s="37"/>
      <c r="AH32" s="35"/>
      <c r="AI32" s="36"/>
      <c r="AJ32" s="37"/>
      <c r="AK32" s="32"/>
      <c r="AL32" s="33"/>
      <c r="AM32" s="34"/>
      <c r="AN32" s="32"/>
      <c r="AO32" s="33"/>
      <c r="AP32" s="34"/>
      <c r="AQ32" s="32"/>
      <c r="AR32" s="33"/>
      <c r="AS32" s="34"/>
      <c r="AT32" s="32"/>
      <c r="AU32" s="33"/>
      <c r="AV32" s="34"/>
      <c r="AW32" s="32"/>
      <c r="AX32" s="33"/>
      <c r="AY32" s="34"/>
      <c r="AZ32" s="32"/>
      <c r="BA32" s="33"/>
      <c r="BB32" s="34"/>
      <c r="BC32" s="32"/>
      <c r="BD32" s="33"/>
      <c r="BE32" s="34"/>
      <c r="BF32" s="35"/>
      <c r="BG32" s="36"/>
      <c r="BH32" s="37"/>
      <c r="BI32" s="35"/>
      <c r="BJ32" s="36"/>
      <c r="BK32" s="37"/>
      <c r="BL32" s="35"/>
      <c r="BM32" s="36"/>
      <c r="BN32" s="37"/>
      <c r="BO32" s="35"/>
      <c r="BP32" s="36"/>
      <c r="BQ32" s="37"/>
      <c r="BR32" s="32"/>
      <c r="BS32" s="33"/>
      <c r="BT32" s="34"/>
      <c r="BU32" s="35"/>
      <c r="BV32" s="36"/>
      <c r="BW32" s="37"/>
      <c r="BX32" s="66"/>
      <c r="BY32" s="67"/>
      <c r="BZ32" s="68"/>
      <c r="CA32" s="66"/>
      <c r="CB32" s="67"/>
      <c r="CC32" s="68"/>
      <c r="CD32" s="66"/>
      <c r="CE32" s="67"/>
      <c r="CF32" s="68"/>
      <c r="CG32" s="66"/>
      <c r="CH32" s="67"/>
      <c r="CI32" s="68"/>
      <c r="CJ32" s="66"/>
      <c r="CK32" s="67"/>
      <c r="CL32" s="68"/>
      <c r="CM32" s="66"/>
      <c r="CN32" s="67"/>
      <c r="CO32" s="68"/>
    </row>
    <row r="33" spans="1:93" ht="31.5" x14ac:dyDescent="0.25">
      <c r="A33" s="15" t="s">
        <v>191</v>
      </c>
      <c r="B33" s="16" t="s">
        <v>192</v>
      </c>
      <c r="C33" s="17">
        <v>1</v>
      </c>
      <c r="D33" s="18">
        <v>1</v>
      </c>
      <c r="E33" s="19">
        <v>324.89</v>
      </c>
      <c r="F33" s="20">
        <f t="shared" si="0"/>
        <v>0.27589999999999998</v>
      </c>
      <c r="G33" s="21">
        <v>1</v>
      </c>
      <c r="H33" s="22">
        <v>1</v>
      </c>
      <c r="I33" s="23">
        <v>324.89</v>
      </c>
      <c r="J33" s="21"/>
      <c r="K33" s="22"/>
      <c r="L33" s="23"/>
      <c r="M33" s="21"/>
      <c r="N33" s="22"/>
      <c r="O33" s="23"/>
      <c r="P33" s="24"/>
      <c r="Q33" s="25"/>
      <c r="R33" s="26"/>
      <c r="S33" s="24"/>
      <c r="T33" s="25"/>
      <c r="U33" s="26"/>
      <c r="V33" s="24"/>
      <c r="W33" s="25"/>
      <c r="X33" s="26"/>
      <c r="Y33" s="24"/>
      <c r="Z33" s="25"/>
      <c r="AA33" s="26"/>
      <c r="AB33" s="24"/>
      <c r="AC33" s="25"/>
      <c r="AD33" s="26"/>
      <c r="AE33" s="24"/>
      <c r="AF33" s="25"/>
      <c r="AG33" s="26"/>
      <c r="AH33" s="24"/>
      <c r="AI33" s="25"/>
      <c r="AJ33" s="26"/>
      <c r="AK33" s="21"/>
      <c r="AL33" s="22"/>
      <c r="AM33" s="23"/>
      <c r="AN33" s="21"/>
      <c r="AO33" s="22"/>
      <c r="AP33" s="23"/>
      <c r="AQ33" s="21"/>
      <c r="AR33" s="22"/>
      <c r="AS33" s="23"/>
      <c r="AT33" s="21"/>
      <c r="AU33" s="22"/>
      <c r="AV33" s="23"/>
      <c r="AW33" s="21"/>
      <c r="AX33" s="22"/>
      <c r="AY33" s="23"/>
      <c r="AZ33" s="21"/>
      <c r="BA33" s="22"/>
      <c r="BB33" s="23"/>
      <c r="BC33" s="21"/>
      <c r="BD33" s="22"/>
      <c r="BE33" s="23"/>
      <c r="BF33" s="24"/>
      <c r="BG33" s="25"/>
      <c r="BH33" s="26"/>
      <c r="BI33" s="24"/>
      <c r="BJ33" s="25"/>
      <c r="BK33" s="26"/>
      <c r="BL33" s="24"/>
      <c r="BM33" s="25"/>
      <c r="BN33" s="26"/>
      <c r="BO33" s="24"/>
      <c r="BP33" s="25"/>
      <c r="BQ33" s="26"/>
      <c r="BR33" s="21"/>
      <c r="BS33" s="22"/>
      <c r="BT33" s="23"/>
      <c r="BU33" s="24"/>
      <c r="BV33" s="25"/>
      <c r="BW33" s="26"/>
      <c r="BX33" s="66"/>
      <c r="BY33" s="67"/>
      <c r="BZ33" s="68"/>
      <c r="CA33" s="66"/>
      <c r="CB33" s="67"/>
      <c r="CC33" s="68"/>
      <c r="CD33" s="66"/>
      <c r="CE33" s="67"/>
      <c r="CF33" s="68"/>
      <c r="CG33" s="66"/>
      <c r="CH33" s="67"/>
      <c r="CI33" s="68"/>
      <c r="CJ33" s="66"/>
      <c r="CK33" s="67"/>
      <c r="CL33" s="68"/>
      <c r="CM33" s="66"/>
      <c r="CN33" s="67"/>
      <c r="CO33" s="68"/>
    </row>
    <row r="34" spans="1:93" x14ac:dyDescent="0.25">
      <c r="A34" s="15" t="s">
        <v>193</v>
      </c>
      <c r="B34" s="16" t="s">
        <v>194</v>
      </c>
      <c r="C34" s="17">
        <v>1</v>
      </c>
      <c r="D34" s="18">
        <v>2</v>
      </c>
      <c r="E34" s="19">
        <v>736.34</v>
      </c>
      <c r="F34" s="20">
        <f t="shared" si="0"/>
        <v>0.62519999999999998</v>
      </c>
      <c r="G34" s="21">
        <v>1</v>
      </c>
      <c r="H34" s="22">
        <v>2</v>
      </c>
      <c r="I34" s="23">
        <v>736.34</v>
      </c>
      <c r="J34" s="21"/>
      <c r="K34" s="22"/>
      <c r="L34" s="23"/>
      <c r="M34" s="21"/>
      <c r="N34" s="22"/>
      <c r="O34" s="23"/>
      <c r="P34" s="24"/>
      <c r="Q34" s="25"/>
      <c r="R34" s="26"/>
      <c r="S34" s="24"/>
      <c r="T34" s="25"/>
      <c r="U34" s="26"/>
      <c r="V34" s="24"/>
      <c r="W34" s="25"/>
      <c r="X34" s="26"/>
      <c r="Y34" s="24"/>
      <c r="Z34" s="25"/>
      <c r="AA34" s="26"/>
      <c r="AB34" s="24"/>
      <c r="AC34" s="25"/>
      <c r="AD34" s="26"/>
      <c r="AE34" s="24"/>
      <c r="AF34" s="25"/>
      <c r="AG34" s="26"/>
      <c r="AH34" s="24"/>
      <c r="AI34" s="25"/>
      <c r="AJ34" s="26"/>
      <c r="AK34" s="21"/>
      <c r="AL34" s="22"/>
      <c r="AM34" s="23"/>
      <c r="AN34" s="21"/>
      <c r="AO34" s="22"/>
      <c r="AP34" s="23"/>
      <c r="AQ34" s="21"/>
      <c r="AR34" s="22"/>
      <c r="AS34" s="23"/>
      <c r="AT34" s="21"/>
      <c r="AU34" s="22"/>
      <c r="AV34" s="23"/>
      <c r="AW34" s="21"/>
      <c r="AX34" s="22"/>
      <c r="AY34" s="23"/>
      <c r="AZ34" s="21"/>
      <c r="BA34" s="22"/>
      <c r="BB34" s="23"/>
      <c r="BC34" s="21"/>
      <c r="BD34" s="22"/>
      <c r="BE34" s="23"/>
      <c r="BF34" s="24"/>
      <c r="BG34" s="25"/>
      <c r="BH34" s="26"/>
      <c r="BI34" s="24"/>
      <c r="BJ34" s="25"/>
      <c r="BK34" s="26"/>
      <c r="BL34" s="24"/>
      <c r="BM34" s="25"/>
      <c r="BN34" s="26"/>
      <c r="BO34" s="24"/>
      <c r="BP34" s="25"/>
      <c r="BQ34" s="26"/>
      <c r="BR34" s="21"/>
      <c r="BS34" s="22"/>
      <c r="BT34" s="23"/>
      <c r="BU34" s="24"/>
      <c r="BV34" s="25"/>
      <c r="BW34" s="26"/>
      <c r="BX34" s="66"/>
      <c r="BY34" s="67"/>
      <c r="BZ34" s="68"/>
      <c r="CA34" s="66"/>
      <c r="CB34" s="67"/>
      <c r="CC34" s="68"/>
      <c r="CD34" s="66"/>
      <c r="CE34" s="67"/>
      <c r="CF34" s="68"/>
      <c r="CG34" s="66"/>
      <c r="CH34" s="67"/>
      <c r="CI34" s="68"/>
      <c r="CJ34" s="66"/>
      <c r="CK34" s="67"/>
      <c r="CL34" s="68"/>
      <c r="CM34" s="66"/>
      <c r="CN34" s="67"/>
      <c r="CO34" s="68"/>
    </row>
    <row r="35" spans="1:93" x14ac:dyDescent="0.25">
      <c r="A35" s="15" t="s">
        <v>213</v>
      </c>
      <c r="B35" s="16" t="s">
        <v>214</v>
      </c>
      <c r="C35" s="17">
        <v>1</v>
      </c>
      <c r="D35" s="18">
        <v>2</v>
      </c>
      <c r="E35" s="19">
        <v>736.34</v>
      </c>
      <c r="F35" s="20">
        <f t="shared" si="0"/>
        <v>0.62519999999999998</v>
      </c>
      <c r="G35" s="21">
        <v>1</v>
      </c>
      <c r="H35" s="22">
        <v>2</v>
      </c>
      <c r="I35" s="23">
        <v>736.34</v>
      </c>
      <c r="J35" s="21"/>
      <c r="K35" s="22"/>
      <c r="L35" s="23"/>
      <c r="M35" s="21"/>
      <c r="N35" s="22"/>
      <c r="O35" s="23"/>
      <c r="P35" s="24"/>
      <c r="Q35" s="25"/>
      <c r="R35" s="26"/>
      <c r="S35" s="24"/>
      <c r="T35" s="25"/>
      <c r="U35" s="26"/>
      <c r="V35" s="24"/>
      <c r="W35" s="25"/>
      <c r="X35" s="26"/>
      <c r="Y35" s="24"/>
      <c r="Z35" s="25"/>
      <c r="AA35" s="26"/>
      <c r="AB35" s="24"/>
      <c r="AC35" s="25"/>
      <c r="AD35" s="26"/>
      <c r="AE35" s="24"/>
      <c r="AF35" s="25"/>
      <c r="AG35" s="26"/>
      <c r="AH35" s="24"/>
      <c r="AI35" s="25"/>
      <c r="AJ35" s="26"/>
      <c r="AK35" s="21"/>
      <c r="AL35" s="22"/>
      <c r="AM35" s="23"/>
      <c r="AN35" s="21"/>
      <c r="AO35" s="22"/>
      <c r="AP35" s="23"/>
      <c r="AQ35" s="21"/>
      <c r="AR35" s="22"/>
      <c r="AS35" s="23"/>
      <c r="AT35" s="21"/>
      <c r="AU35" s="22"/>
      <c r="AV35" s="23"/>
      <c r="AW35" s="21"/>
      <c r="AX35" s="22"/>
      <c r="AY35" s="23"/>
      <c r="AZ35" s="21"/>
      <c r="BA35" s="22"/>
      <c r="BB35" s="23"/>
      <c r="BC35" s="21"/>
      <c r="BD35" s="22"/>
      <c r="BE35" s="23"/>
      <c r="BF35" s="24"/>
      <c r="BG35" s="25"/>
      <c r="BH35" s="26"/>
      <c r="BI35" s="24"/>
      <c r="BJ35" s="25"/>
      <c r="BK35" s="26"/>
      <c r="BL35" s="24"/>
      <c r="BM35" s="25"/>
      <c r="BN35" s="26"/>
      <c r="BO35" s="24"/>
      <c r="BP35" s="25"/>
      <c r="BQ35" s="26"/>
      <c r="BR35" s="21"/>
      <c r="BS35" s="22"/>
      <c r="BT35" s="23"/>
      <c r="BU35" s="24"/>
      <c r="BV35" s="25"/>
      <c r="BW35" s="26"/>
      <c r="BX35" s="66"/>
      <c r="BY35" s="67"/>
      <c r="BZ35" s="68"/>
      <c r="CA35" s="66"/>
      <c r="CB35" s="67"/>
      <c r="CC35" s="68"/>
      <c r="CD35" s="66"/>
      <c r="CE35" s="67"/>
      <c r="CF35" s="68"/>
      <c r="CG35" s="66"/>
      <c r="CH35" s="67"/>
      <c r="CI35" s="68"/>
      <c r="CJ35" s="66"/>
      <c r="CK35" s="67"/>
      <c r="CL35" s="68"/>
      <c r="CM35" s="66"/>
      <c r="CN35" s="67"/>
      <c r="CO35" s="68"/>
    </row>
    <row r="36" spans="1:93" x14ac:dyDescent="0.25">
      <c r="A36" s="15" t="s">
        <v>263</v>
      </c>
      <c r="B36" s="16" t="s">
        <v>264</v>
      </c>
      <c r="C36" s="17">
        <v>12</v>
      </c>
      <c r="D36" s="18">
        <v>1.0833333333333333</v>
      </c>
      <c r="E36" s="19">
        <v>695.60333333333335</v>
      </c>
      <c r="F36" s="20">
        <f t="shared" si="0"/>
        <v>0.59060000000000001</v>
      </c>
      <c r="G36" s="21"/>
      <c r="H36" s="22"/>
      <c r="I36" s="23"/>
      <c r="J36" s="21">
        <v>12</v>
      </c>
      <c r="K36" s="22">
        <v>1.0833333333333333</v>
      </c>
      <c r="L36" s="23">
        <v>695.60333333333335</v>
      </c>
      <c r="M36" s="21"/>
      <c r="N36" s="22"/>
      <c r="O36" s="23"/>
      <c r="P36" s="24"/>
      <c r="Q36" s="25"/>
      <c r="R36" s="26"/>
      <c r="S36" s="24"/>
      <c r="T36" s="25"/>
      <c r="U36" s="26"/>
      <c r="V36" s="24"/>
      <c r="W36" s="25"/>
      <c r="X36" s="26"/>
      <c r="Y36" s="24"/>
      <c r="Z36" s="25"/>
      <c r="AA36" s="26"/>
      <c r="AB36" s="24"/>
      <c r="AC36" s="25"/>
      <c r="AD36" s="26"/>
      <c r="AE36" s="24"/>
      <c r="AF36" s="25"/>
      <c r="AG36" s="26"/>
      <c r="AH36" s="24"/>
      <c r="AI36" s="25"/>
      <c r="AJ36" s="26"/>
      <c r="AK36" s="21"/>
      <c r="AL36" s="22"/>
      <c r="AM36" s="23"/>
      <c r="AN36" s="21"/>
      <c r="AO36" s="22"/>
      <c r="AP36" s="23"/>
      <c r="AQ36" s="21"/>
      <c r="AR36" s="22"/>
      <c r="AS36" s="23"/>
      <c r="AT36" s="21"/>
      <c r="AU36" s="22"/>
      <c r="AV36" s="23"/>
      <c r="AW36" s="21"/>
      <c r="AX36" s="22"/>
      <c r="AY36" s="23"/>
      <c r="AZ36" s="21"/>
      <c r="BA36" s="22"/>
      <c r="BB36" s="23"/>
      <c r="BC36" s="21"/>
      <c r="BD36" s="22"/>
      <c r="BE36" s="23"/>
      <c r="BF36" s="24"/>
      <c r="BG36" s="25"/>
      <c r="BH36" s="26"/>
      <c r="BI36" s="24"/>
      <c r="BJ36" s="25"/>
      <c r="BK36" s="26"/>
      <c r="BL36" s="24"/>
      <c r="BM36" s="25"/>
      <c r="BN36" s="26"/>
      <c r="BO36" s="24"/>
      <c r="BP36" s="25"/>
      <c r="BQ36" s="26"/>
      <c r="BR36" s="21"/>
      <c r="BS36" s="22"/>
      <c r="BT36" s="23"/>
      <c r="BU36" s="24"/>
      <c r="BV36" s="25"/>
      <c r="BW36" s="26"/>
      <c r="BX36" s="66"/>
      <c r="BY36" s="67"/>
      <c r="BZ36" s="68"/>
      <c r="CA36" s="66"/>
      <c r="CB36" s="67"/>
      <c r="CC36" s="68"/>
      <c r="CD36" s="66"/>
      <c r="CE36" s="67"/>
      <c r="CF36" s="68"/>
      <c r="CG36" s="66"/>
      <c r="CH36" s="67"/>
      <c r="CI36" s="68"/>
      <c r="CJ36" s="66"/>
      <c r="CK36" s="67"/>
      <c r="CL36" s="68"/>
      <c r="CM36" s="66"/>
      <c r="CN36" s="67"/>
      <c r="CO36" s="68"/>
    </row>
    <row r="37" spans="1:93" x14ac:dyDescent="0.25">
      <c r="A37" s="15" t="s">
        <v>265</v>
      </c>
      <c r="B37" s="16" t="s">
        <v>266</v>
      </c>
      <c r="C37" s="17">
        <v>19</v>
      </c>
      <c r="D37" s="18">
        <v>1.1052631578947369</v>
      </c>
      <c r="E37" s="19">
        <v>2257.4589473684209</v>
      </c>
      <c r="F37" s="20">
        <f t="shared" si="0"/>
        <v>1.9168000000000001</v>
      </c>
      <c r="G37" s="21"/>
      <c r="H37" s="22"/>
      <c r="I37" s="23"/>
      <c r="J37" s="21">
        <v>18</v>
      </c>
      <c r="K37" s="22">
        <v>1.1111111111111112</v>
      </c>
      <c r="L37" s="23">
        <v>2178.2822222222221</v>
      </c>
      <c r="M37" s="21"/>
      <c r="N37" s="22"/>
      <c r="O37" s="23"/>
      <c r="P37" s="24">
        <v>1</v>
      </c>
      <c r="Q37" s="25">
        <v>1</v>
      </c>
      <c r="R37" s="26">
        <v>3682.6400000000003</v>
      </c>
      <c r="S37" s="24"/>
      <c r="T37" s="25"/>
      <c r="U37" s="26"/>
      <c r="V37" s="24"/>
      <c r="W37" s="25"/>
      <c r="X37" s="26"/>
      <c r="Y37" s="24"/>
      <c r="Z37" s="25"/>
      <c r="AA37" s="26"/>
      <c r="AB37" s="24"/>
      <c r="AC37" s="25"/>
      <c r="AD37" s="26"/>
      <c r="AE37" s="24"/>
      <c r="AF37" s="25"/>
      <c r="AG37" s="26"/>
      <c r="AH37" s="24"/>
      <c r="AI37" s="25"/>
      <c r="AJ37" s="26"/>
      <c r="AK37" s="21"/>
      <c r="AL37" s="22"/>
      <c r="AM37" s="23"/>
      <c r="AN37" s="21"/>
      <c r="AO37" s="22"/>
      <c r="AP37" s="23"/>
      <c r="AQ37" s="21"/>
      <c r="AR37" s="22"/>
      <c r="AS37" s="23"/>
      <c r="AT37" s="21"/>
      <c r="AU37" s="22"/>
      <c r="AV37" s="23"/>
      <c r="AW37" s="21"/>
      <c r="AX37" s="22"/>
      <c r="AY37" s="23"/>
      <c r="AZ37" s="21"/>
      <c r="BA37" s="22"/>
      <c r="BB37" s="23"/>
      <c r="BC37" s="21"/>
      <c r="BD37" s="22"/>
      <c r="BE37" s="23"/>
      <c r="BF37" s="24"/>
      <c r="BG37" s="25"/>
      <c r="BH37" s="26"/>
      <c r="BI37" s="24"/>
      <c r="BJ37" s="25"/>
      <c r="BK37" s="26"/>
      <c r="BL37" s="24"/>
      <c r="BM37" s="25"/>
      <c r="BN37" s="26"/>
      <c r="BO37" s="24"/>
      <c r="BP37" s="25"/>
      <c r="BQ37" s="26"/>
      <c r="BR37" s="21"/>
      <c r="BS37" s="22"/>
      <c r="BT37" s="23"/>
      <c r="BU37" s="24"/>
      <c r="BV37" s="25"/>
      <c r="BW37" s="26"/>
      <c r="BX37" s="66"/>
      <c r="BY37" s="67"/>
      <c r="BZ37" s="68"/>
      <c r="CA37" s="66"/>
      <c r="CB37" s="67"/>
      <c r="CC37" s="68"/>
      <c r="CD37" s="66"/>
      <c r="CE37" s="67"/>
      <c r="CF37" s="68"/>
      <c r="CG37" s="66"/>
      <c r="CH37" s="67"/>
      <c r="CI37" s="68"/>
      <c r="CJ37" s="66"/>
      <c r="CK37" s="67"/>
      <c r="CL37" s="68"/>
      <c r="CM37" s="66"/>
      <c r="CN37" s="67"/>
      <c r="CO37" s="68"/>
    </row>
    <row r="38" spans="1:93" x14ac:dyDescent="0.25">
      <c r="A38" s="27" t="s">
        <v>267</v>
      </c>
      <c r="B38" s="28" t="s">
        <v>268</v>
      </c>
      <c r="C38" s="29">
        <v>1</v>
      </c>
      <c r="D38" s="30">
        <v>2</v>
      </c>
      <c r="E38" s="31">
        <v>893.80000000000007</v>
      </c>
      <c r="F38" s="20">
        <f t="shared" si="0"/>
        <v>0.75890000000000002</v>
      </c>
      <c r="G38" s="32">
        <v>1</v>
      </c>
      <c r="H38" s="33">
        <v>2</v>
      </c>
      <c r="I38" s="34">
        <v>893.80000000000007</v>
      </c>
      <c r="J38" s="32"/>
      <c r="K38" s="33"/>
      <c r="L38" s="34"/>
      <c r="M38" s="32"/>
      <c r="N38" s="33"/>
      <c r="O38" s="34"/>
      <c r="P38" s="35"/>
      <c r="Q38" s="36"/>
      <c r="R38" s="37"/>
      <c r="S38" s="35"/>
      <c r="T38" s="36"/>
      <c r="U38" s="37"/>
      <c r="V38" s="35"/>
      <c r="W38" s="36"/>
      <c r="X38" s="37"/>
      <c r="Y38" s="35"/>
      <c r="Z38" s="36"/>
      <c r="AA38" s="37"/>
      <c r="AB38" s="35"/>
      <c r="AC38" s="36"/>
      <c r="AD38" s="37"/>
      <c r="AE38" s="35"/>
      <c r="AF38" s="36"/>
      <c r="AG38" s="37"/>
      <c r="AH38" s="35"/>
      <c r="AI38" s="36"/>
      <c r="AJ38" s="37"/>
      <c r="AK38" s="32"/>
      <c r="AL38" s="33"/>
      <c r="AM38" s="34"/>
      <c r="AN38" s="32"/>
      <c r="AO38" s="33"/>
      <c r="AP38" s="34"/>
      <c r="AQ38" s="32"/>
      <c r="AR38" s="33"/>
      <c r="AS38" s="34"/>
      <c r="AT38" s="32"/>
      <c r="AU38" s="33"/>
      <c r="AV38" s="34"/>
      <c r="AW38" s="32"/>
      <c r="AX38" s="33"/>
      <c r="AY38" s="34"/>
      <c r="AZ38" s="32"/>
      <c r="BA38" s="33"/>
      <c r="BB38" s="34"/>
      <c r="BC38" s="32"/>
      <c r="BD38" s="33"/>
      <c r="BE38" s="34"/>
      <c r="BF38" s="35"/>
      <c r="BG38" s="36"/>
      <c r="BH38" s="37"/>
      <c r="BI38" s="35"/>
      <c r="BJ38" s="36"/>
      <c r="BK38" s="37"/>
      <c r="BL38" s="35"/>
      <c r="BM38" s="36"/>
      <c r="BN38" s="37"/>
      <c r="BO38" s="35"/>
      <c r="BP38" s="36"/>
      <c r="BQ38" s="37"/>
      <c r="BR38" s="32"/>
      <c r="BS38" s="33"/>
      <c r="BT38" s="34"/>
      <c r="BU38" s="35"/>
      <c r="BV38" s="36"/>
      <c r="BW38" s="37"/>
      <c r="BX38" s="66"/>
      <c r="BY38" s="67"/>
      <c r="BZ38" s="68"/>
      <c r="CA38" s="66"/>
      <c r="CB38" s="67"/>
      <c r="CC38" s="68"/>
      <c r="CD38" s="66"/>
      <c r="CE38" s="67"/>
      <c r="CF38" s="68"/>
      <c r="CG38" s="66"/>
      <c r="CH38" s="67"/>
      <c r="CI38" s="68"/>
      <c r="CJ38" s="66"/>
      <c r="CK38" s="67"/>
      <c r="CL38" s="68"/>
      <c r="CM38" s="66"/>
      <c r="CN38" s="67"/>
      <c r="CO38" s="68"/>
    </row>
    <row r="39" spans="1:93" ht="31.5" x14ac:dyDescent="0.25">
      <c r="A39" s="15" t="s">
        <v>271</v>
      </c>
      <c r="B39" s="16" t="s">
        <v>272</v>
      </c>
      <c r="C39" s="17">
        <v>1093</v>
      </c>
      <c r="D39" s="18">
        <v>1.9926806953339433</v>
      </c>
      <c r="E39" s="19">
        <v>3355.3614730101085</v>
      </c>
      <c r="F39" s="20">
        <f t="shared" si="0"/>
        <v>2.8491</v>
      </c>
      <c r="G39" s="21">
        <v>1093</v>
      </c>
      <c r="H39" s="22">
        <v>1.9926806953339433</v>
      </c>
      <c r="I39" s="23">
        <v>3355.3614730101085</v>
      </c>
      <c r="J39" s="21"/>
      <c r="K39" s="22"/>
      <c r="L39" s="23"/>
      <c r="M39" s="21"/>
      <c r="N39" s="22"/>
      <c r="O39" s="23"/>
      <c r="P39" s="24"/>
      <c r="Q39" s="25"/>
      <c r="R39" s="26"/>
      <c r="S39" s="24"/>
      <c r="T39" s="25"/>
      <c r="U39" s="26"/>
      <c r="V39" s="24"/>
      <c r="W39" s="25"/>
      <c r="X39" s="26"/>
      <c r="Y39" s="24"/>
      <c r="Z39" s="25"/>
      <c r="AA39" s="26"/>
      <c r="AB39" s="24"/>
      <c r="AC39" s="25"/>
      <c r="AD39" s="26"/>
      <c r="AE39" s="24"/>
      <c r="AF39" s="25"/>
      <c r="AG39" s="26"/>
      <c r="AH39" s="24"/>
      <c r="AI39" s="25"/>
      <c r="AJ39" s="26"/>
      <c r="AK39" s="21"/>
      <c r="AL39" s="22"/>
      <c r="AM39" s="23"/>
      <c r="AN39" s="21"/>
      <c r="AO39" s="22"/>
      <c r="AP39" s="23"/>
      <c r="AQ39" s="21"/>
      <c r="AR39" s="22"/>
      <c r="AS39" s="23"/>
      <c r="AT39" s="21"/>
      <c r="AU39" s="22"/>
      <c r="AV39" s="23"/>
      <c r="AW39" s="21"/>
      <c r="AX39" s="22"/>
      <c r="AY39" s="23"/>
      <c r="AZ39" s="21"/>
      <c r="BA39" s="22"/>
      <c r="BB39" s="23"/>
      <c r="BC39" s="21"/>
      <c r="BD39" s="22"/>
      <c r="BE39" s="23"/>
      <c r="BF39" s="24"/>
      <c r="BG39" s="25"/>
      <c r="BH39" s="26"/>
      <c r="BI39" s="24"/>
      <c r="BJ39" s="25"/>
      <c r="BK39" s="26"/>
      <c r="BL39" s="24"/>
      <c r="BM39" s="25"/>
      <c r="BN39" s="26"/>
      <c r="BO39" s="24"/>
      <c r="BP39" s="25"/>
      <c r="BQ39" s="26"/>
      <c r="BR39" s="21"/>
      <c r="BS39" s="22"/>
      <c r="BT39" s="23"/>
      <c r="BU39" s="24"/>
      <c r="BV39" s="25"/>
      <c r="BW39" s="26"/>
      <c r="BX39" s="66"/>
      <c r="BY39" s="67"/>
      <c r="BZ39" s="68"/>
      <c r="CA39" s="66"/>
      <c r="CB39" s="67"/>
      <c r="CC39" s="68"/>
      <c r="CD39" s="66"/>
      <c r="CE39" s="67"/>
      <c r="CF39" s="68"/>
      <c r="CG39" s="66"/>
      <c r="CH39" s="67"/>
      <c r="CI39" s="68"/>
      <c r="CJ39" s="66"/>
      <c r="CK39" s="67"/>
      <c r="CL39" s="68"/>
      <c r="CM39" s="66"/>
      <c r="CN39" s="67"/>
      <c r="CO39" s="68"/>
    </row>
    <row r="40" spans="1:93" ht="31.5" x14ac:dyDescent="0.25">
      <c r="A40" s="15" t="s">
        <v>273</v>
      </c>
      <c r="B40" s="16" t="s">
        <v>274</v>
      </c>
      <c r="C40" s="17">
        <v>186</v>
      </c>
      <c r="D40" s="18">
        <v>1.9623655913978495</v>
      </c>
      <c r="E40" s="19">
        <v>3310.050860215053</v>
      </c>
      <c r="F40" s="20">
        <f t="shared" si="0"/>
        <v>2.8106</v>
      </c>
      <c r="G40" s="21">
        <v>186</v>
      </c>
      <c r="H40" s="22">
        <v>1.9623655913978495</v>
      </c>
      <c r="I40" s="23">
        <v>3310.050860215053</v>
      </c>
      <c r="J40" s="21"/>
      <c r="K40" s="22"/>
      <c r="L40" s="23"/>
      <c r="M40" s="21"/>
      <c r="N40" s="22"/>
      <c r="O40" s="23"/>
      <c r="P40" s="24"/>
      <c r="Q40" s="25"/>
      <c r="R40" s="26"/>
      <c r="S40" s="24"/>
      <c r="T40" s="25"/>
      <c r="U40" s="26"/>
      <c r="V40" s="24"/>
      <c r="W40" s="25"/>
      <c r="X40" s="26"/>
      <c r="Y40" s="24"/>
      <c r="Z40" s="25"/>
      <c r="AA40" s="26"/>
      <c r="AB40" s="24"/>
      <c r="AC40" s="25"/>
      <c r="AD40" s="26"/>
      <c r="AE40" s="24"/>
      <c r="AF40" s="25"/>
      <c r="AG40" s="26"/>
      <c r="AH40" s="24"/>
      <c r="AI40" s="25"/>
      <c r="AJ40" s="26"/>
      <c r="AK40" s="21"/>
      <c r="AL40" s="22"/>
      <c r="AM40" s="23"/>
      <c r="AN40" s="21"/>
      <c r="AO40" s="22"/>
      <c r="AP40" s="23"/>
      <c r="AQ40" s="21"/>
      <c r="AR40" s="22"/>
      <c r="AS40" s="23"/>
      <c r="AT40" s="21"/>
      <c r="AU40" s="22"/>
      <c r="AV40" s="23"/>
      <c r="AW40" s="21"/>
      <c r="AX40" s="22"/>
      <c r="AY40" s="23"/>
      <c r="AZ40" s="21"/>
      <c r="BA40" s="22"/>
      <c r="BB40" s="23"/>
      <c r="BC40" s="21"/>
      <c r="BD40" s="22"/>
      <c r="BE40" s="23"/>
      <c r="BF40" s="24"/>
      <c r="BG40" s="25"/>
      <c r="BH40" s="26"/>
      <c r="BI40" s="24"/>
      <c r="BJ40" s="25"/>
      <c r="BK40" s="26"/>
      <c r="BL40" s="24"/>
      <c r="BM40" s="25"/>
      <c r="BN40" s="26"/>
      <c r="BO40" s="24"/>
      <c r="BP40" s="25"/>
      <c r="BQ40" s="26"/>
      <c r="BR40" s="21"/>
      <c r="BS40" s="22"/>
      <c r="BT40" s="23"/>
      <c r="BU40" s="24"/>
      <c r="BV40" s="25"/>
      <c r="BW40" s="26"/>
      <c r="BX40" s="66"/>
      <c r="BY40" s="67"/>
      <c r="BZ40" s="68"/>
      <c r="CA40" s="66"/>
      <c r="CB40" s="67"/>
      <c r="CC40" s="68"/>
      <c r="CD40" s="66"/>
      <c r="CE40" s="67"/>
      <c r="CF40" s="68"/>
      <c r="CG40" s="66"/>
      <c r="CH40" s="67"/>
      <c r="CI40" s="68"/>
      <c r="CJ40" s="66"/>
      <c r="CK40" s="67"/>
      <c r="CL40" s="68"/>
      <c r="CM40" s="66"/>
      <c r="CN40" s="67"/>
      <c r="CO40" s="68"/>
    </row>
    <row r="41" spans="1:93" ht="31.5" x14ac:dyDescent="0.25">
      <c r="A41" s="15" t="s">
        <v>275</v>
      </c>
      <c r="B41" s="16" t="s">
        <v>276</v>
      </c>
      <c r="C41" s="17">
        <v>1</v>
      </c>
      <c r="D41" s="18">
        <v>2</v>
      </c>
      <c r="E41" s="19">
        <v>3484.08</v>
      </c>
      <c r="F41" s="20">
        <f t="shared" si="0"/>
        <v>2.9584000000000001</v>
      </c>
      <c r="G41" s="21">
        <v>1</v>
      </c>
      <c r="H41" s="22">
        <v>2</v>
      </c>
      <c r="I41" s="23">
        <v>3484.08</v>
      </c>
      <c r="J41" s="21"/>
      <c r="K41" s="22"/>
      <c r="L41" s="23"/>
      <c r="M41" s="21"/>
      <c r="N41" s="22"/>
      <c r="O41" s="23"/>
      <c r="P41" s="24"/>
      <c r="Q41" s="25"/>
      <c r="R41" s="26"/>
      <c r="S41" s="24"/>
      <c r="T41" s="25"/>
      <c r="U41" s="26"/>
      <c r="V41" s="24"/>
      <c r="W41" s="25"/>
      <c r="X41" s="26"/>
      <c r="Y41" s="24"/>
      <c r="Z41" s="25"/>
      <c r="AA41" s="26"/>
      <c r="AB41" s="24"/>
      <c r="AC41" s="25"/>
      <c r="AD41" s="26"/>
      <c r="AE41" s="24"/>
      <c r="AF41" s="25"/>
      <c r="AG41" s="26"/>
      <c r="AH41" s="24"/>
      <c r="AI41" s="25"/>
      <c r="AJ41" s="26"/>
      <c r="AK41" s="21"/>
      <c r="AL41" s="22"/>
      <c r="AM41" s="23"/>
      <c r="AN41" s="21"/>
      <c r="AO41" s="22"/>
      <c r="AP41" s="23"/>
      <c r="AQ41" s="21"/>
      <c r="AR41" s="22"/>
      <c r="AS41" s="23"/>
      <c r="AT41" s="21"/>
      <c r="AU41" s="22"/>
      <c r="AV41" s="23"/>
      <c r="AW41" s="21"/>
      <c r="AX41" s="22"/>
      <c r="AY41" s="23"/>
      <c r="AZ41" s="21"/>
      <c r="BA41" s="22"/>
      <c r="BB41" s="23"/>
      <c r="BC41" s="21"/>
      <c r="BD41" s="22"/>
      <c r="BE41" s="23"/>
      <c r="BF41" s="24"/>
      <c r="BG41" s="25"/>
      <c r="BH41" s="26"/>
      <c r="BI41" s="24"/>
      <c r="BJ41" s="25"/>
      <c r="BK41" s="26"/>
      <c r="BL41" s="24"/>
      <c r="BM41" s="25"/>
      <c r="BN41" s="26"/>
      <c r="BO41" s="24"/>
      <c r="BP41" s="25"/>
      <c r="BQ41" s="26"/>
      <c r="BR41" s="21"/>
      <c r="BS41" s="22"/>
      <c r="BT41" s="23"/>
      <c r="BU41" s="24"/>
      <c r="BV41" s="25"/>
      <c r="BW41" s="26"/>
      <c r="BX41" s="66"/>
      <c r="BY41" s="67"/>
      <c r="BZ41" s="68"/>
      <c r="CA41" s="66"/>
      <c r="CB41" s="67"/>
      <c r="CC41" s="68"/>
      <c r="CD41" s="66"/>
      <c r="CE41" s="67"/>
      <c r="CF41" s="68"/>
      <c r="CG41" s="66"/>
      <c r="CH41" s="67"/>
      <c r="CI41" s="68"/>
      <c r="CJ41" s="66"/>
      <c r="CK41" s="67"/>
      <c r="CL41" s="68"/>
      <c r="CM41" s="66"/>
      <c r="CN41" s="67"/>
      <c r="CO41" s="68"/>
    </row>
    <row r="42" spans="1:93" ht="31.5" x14ac:dyDescent="0.25">
      <c r="A42" s="15" t="s">
        <v>277</v>
      </c>
      <c r="B42" s="16" t="s">
        <v>278</v>
      </c>
      <c r="C42" s="17">
        <v>1</v>
      </c>
      <c r="D42" s="18">
        <v>2</v>
      </c>
      <c r="E42" s="19">
        <v>3484.08</v>
      </c>
      <c r="F42" s="20">
        <f t="shared" si="0"/>
        <v>2.9584000000000001</v>
      </c>
      <c r="G42" s="21">
        <v>1</v>
      </c>
      <c r="H42" s="22">
        <v>2</v>
      </c>
      <c r="I42" s="23">
        <v>3484.08</v>
      </c>
      <c r="J42" s="21"/>
      <c r="K42" s="22"/>
      <c r="L42" s="23"/>
      <c r="M42" s="21"/>
      <c r="N42" s="22"/>
      <c r="O42" s="23"/>
      <c r="P42" s="24"/>
      <c r="Q42" s="25"/>
      <c r="R42" s="26"/>
      <c r="S42" s="24"/>
      <c r="T42" s="25"/>
      <c r="U42" s="26"/>
      <c r="V42" s="24"/>
      <c r="W42" s="25"/>
      <c r="X42" s="26"/>
      <c r="Y42" s="24"/>
      <c r="Z42" s="25"/>
      <c r="AA42" s="26"/>
      <c r="AB42" s="24"/>
      <c r="AC42" s="25"/>
      <c r="AD42" s="26"/>
      <c r="AE42" s="24"/>
      <c r="AF42" s="25"/>
      <c r="AG42" s="26"/>
      <c r="AH42" s="24"/>
      <c r="AI42" s="25"/>
      <c r="AJ42" s="26"/>
      <c r="AK42" s="21"/>
      <c r="AL42" s="22"/>
      <c r="AM42" s="23"/>
      <c r="AN42" s="21"/>
      <c r="AO42" s="22"/>
      <c r="AP42" s="23"/>
      <c r="AQ42" s="21"/>
      <c r="AR42" s="22"/>
      <c r="AS42" s="23"/>
      <c r="AT42" s="21"/>
      <c r="AU42" s="22"/>
      <c r="AV42" s="23"/>
      <c r="AW42" s="21"/>
      <c r="AX42" s="22"/>
      <c r="AY42" s="23"/>
      <c r="AZ42" s="21"/>
      <c r="BA42" s="22"/>
      <c r="BB42" s="23"/>
      <c r="BC42" s="21"/>
      <c r="BD42" s="22"/>
      <c r="BE42" s="23"/>
      <c r="BF42" s="24"/>
      <c r="BG42" s="25"/>
      <c r="BH42" s="26"/>
      <c r="BI42" s="24"/>
      <c r="BJ42" s="25"/>
      <c r="BK42" s="26"/>
      <c r="BL42" s="24"/>
      <c r="BM42" s="25"/>
      <c r="BN42" s="26"/>
      <c r="BO42" s="24"/>
      <c r="BP42" s="25"/>
      <c r="BQ42" s="26"/>
      <c r="BR42" s="21"/>
      <c r="BS42" s="22"/>
      <c r="BT42" s="23"/>
      <c r="BU42" s="24"/>
      <c r="BV42" s="25"/>
      <c r="BW42" s="26"/>
      <c r="BX42" s="66"/>
      <c r="BY42" s="67"/>
      <c r="BZ42" s="68"/>
      <c r="CA42" s="66"/>
      <c r="CB42" s="67"/>
      <c r="CC42" s="68"/>
      <c r="CD42" s="66"/>
      <c r="CE42" s="67"/>
      <c r="CF42" s="68"/>
      <c r="CG42" s="66"/>
      <c r="CH42" s="67"/>
      <c r="CI42" s="68"/>
      <c r="CJ42" s="66"/>
      <c r="CK42" s="67"/>
      <c r="CL42" s="68"/>
      <c r="CM42" s="66"/>
      <c r="CN42" s="67"/>
      <c r="CO42" s="68"/>
    </row>
    <row r="43" spans="1:93" ht="31.5" x14ac:dyDescent="0.25">
      <c r="A43" s="15" t="s">
        <v>279</v>
      </c>
      <c r="B43" s="16" t="s">
        <v>280</v>
      </c>
      <c r="C43" s="17">
        <v>1</v>
      </c>
      <c r="D43" s="18">
        <v>2</v>
      </c>
      <c r="E43" s="19">
        <v>376.6</v>
      </c>
      <c r="F43" s="20">
        <f t="shared" si="0"/>
        <v>0.31979999999999997</v>
      </c>
      <c r="G43" s="21"/>
      <c r="H43" s="22"/>
      <c r="I43" s="23"/>
      <c r="J43" s="21"/>
      <c r="K43" s="22"/>
      <c r="L43" s="23"/>
      <c r="M43" s="21"/>
      <c r="N43" s="22"/>
      <c r="O43" s="23"/>
      <c r="P43" s="24"/>
      <c r="Q43" s="25"/>
      <c r="R43" s="26"/>
      <c r="S43" s="24"/>
      <c r="T43" s="25"/>
      <c r="U43" s="26"/>
      <c r="V43" s="24"/>
      <c r="W43" s="25"/>
      <c r="X43" s="26"/>
      <c r="Y43" s="24"/>
      <c r="Z43" s="25"/>
      <c r="AA43" s="26"/>
      <c r="AB43" s="24"/>
      <c r="AC43" s="25"/>
      <c r="AD43" s="26"/>
      <c r="AE43" s="24"/>
      <c r="AF43" s="25"/>
      <c r="AG43" s="26"/>
      <c r="AH43" s="24"/>
      <c r="AI43" s="25"/>
      <c r="AJ43" s="26"/>
      <c r="AK43" s="21"/>
      <c r="AL43" s="22"/>
      <c r="AM43" s="23"/>
      <c r="AN43" s="21"/>
      <c r="AO43" s="22"/>
      <c r="AP43" s="23"/>
      <c r="AQ43" s="21"/>
      <c r="AR43" s="22"/>
      <c r="AS43" s="23"/>
      <c r="AT43" s="21"/>
      <c r="AU43" s="22"/>
      <c r="AV43" s="23"/>
      <c r="AW43" s="21"/>
      <c r="AX43" s="22"/>
      <c r="AY43" s="23"/>
      <c r="AZ43" s="21">
        <v>1</v>
      </c>
      <c r="BA43" s="22">
        <v>2</v>
      </c>
      <c r="BB43" s="23">
        <v>376.6</v>
      </c>
      <c r="BC43" s="21"/>
      <c r="BD43" s="22"/>
      <c r="BE43" s="23"/>
      <c r="BF43" s="24"/>
      <c r="BG43" s="25"/>
      <c r="BH43" s="26"/>
      <c r="BI43" s="24"/>
      <c r="BJ43" s="25"/>
      <c r="BK43" s="26"/>
      <c r="BL43" s="24"/>
      <c r="BM43" s="25"/>
      <c r="BN43" s="26"/>
      <c r="BO43" s="24"/>
      <c r="BP43" s="25"/>
      <c r="BQ43" s="26"/>
      <c r="BR43" s="21"/>
      <c r="BS43" s="22"/>
      <c r="BT43" s="23"/>
      <c r="BU43" s="24"/>
      <c r="BV43" s="25"/>
      <c r="BW43" s="26"/>
      <c r="BX43" s="66"/>
      <c r="BY43" s="67"/>
      <c r="BZ43" s="68"/>
      <c r="CA43" s="66"/>
      <c r="CB43" s="67"/>
      <c r="CC43" s="68"/>
      <c r="CD43" s="66"/>
      <c r="CE43" s="67"/>
      <c r="CF43" s="68"/>
      <c r="CG43" s="66"/>
      <c r="CH43" s="67"/>
      <c r="CI43" s="68"/>
      <c r="CJ43" s="66"/>
      <c r="CK43" s="67"/>
      <c r="CL43" s="68"/>
      <c r="CM43" s="66"/>
      <c r="CN43" s="67"/>
      <c r="CO43" s="68"/>
    </row>
    <row r="44" spans="1:93" x14ac:dyDescent="0.25">
      <c r="A44" s="27" t="s">
        <v>289</v>
      </c>
      <c r="B44" s="28" t="s">
        <v>290</v>
      </c>
      <c r="C44" s="29">
        <v>18</v>
      </c>
      <c r="D44" s="30">
        <v>1.0555555555555556</v>
      </c>
      <c r="E44" s="31">
        <v>511.00222222222214</v>
      </c>
      <c r="F44" s="20">
        <f t="shared" si="0"/>
        <v>0.43390000000000001</v>
      </c>
      <c r="G44" s="32"/>
      <c r="H44" s="33"/>
      <c r="I44" s="34"/>
      <c r="J44" s="32">
        <v>1</v>
      </c>
      <c r="K44" s="33">
        <v>1</v>
      </c>
      <c r="L44" s="34">
        <v>2773.21</v>
      </c>
      <c r="M44" s="32"/>
      <c r="N44" s="33"/>
      <c r="O44" s="34"/>
      <c r="P44" s="35"/>
      <c r="Q44" s="36"/>
      <c r="R44" s="37"/>
      <c r="S44" s="35">
        <v>7</v>
      </c>
      <c r="T44" s="36">
        <v>1</v>
      </c>
      <c r="U44" s="37">
        <v>376.41857142857145</v>
      </c>
      <c r="V44" s="35">
        <v>1</v>
      </c>
      <c r="W44" s="36">
        <v>1</v>
      </c>
      <c r="X44" s="37">
        <v>353.47</v>
      </c>
      <c r="Y44" s="35"/>
      <c r="Z44" s="36"/>
      <c r="AA44" s="37"/>
      <c r="AB44" s="35"/>
      <c r="AC44" s="36"/>
      <c r="AD44" s="37"/>
      <c r="AE44" s="35"/>
      <c r="AF44" s="36"/>
      <c r="AG44" s="37"/>
      <c r="AH44" s="35">
        <v>1</v>
      </c>
      <c r="AI44" s="36">
        <v>2</v>
      </c>
      <c r="AJ44" s="37">
        <v>484.38</v>
      </c>
      <c r="AK44" s="32"/>
      <c r="AL44" s="33"/>
      <c r="AM44" s="34"/>
      <c r="AN44" s="32"/>
      <c r="AO44" s="33"/>
      <c r="AP44" s="34"/>
      <c r="AQ44" s="32"/>
      <c r="AR44" s="33"/>
      <c r="AS44" s="34"/>
      <c r="AT44" s="32"/>
      <c r="AU44" s="33"/>
      <c r="AV44" s="34"/>
      <c r="AW44" s="32"/>
      <c r="AX44" s="33"/>
      <c r="AY44" s="34"/>
      <c r="AZ44" s="32"/>
      <c r="BA44" s="33"/>
      <c r="BB44" s="34"/>
      <c r="BC44" s="32"/>
      <c r="BD44" s="33"/>
      <c r="BE44" s="34"/>
      <c r="BF44" s="35">
        <v>4</v>
      </c>
      <c r="BG44" s="36">
        <v>1</v>
      </c>
      <c r="BH44" s="37">
        <v>367.98</v>
      </c>
      <c r="BI44" s="35"/>
      <c r="BJ44" s="36"/>
      <c r="BK44" s="37"/>
      <c r="BL44" s="35"/>
      <c r="BM44" s="36"/>
      <c r="BN44" s="37"/>
      <c r="BO44" s="35">
        <v>4</v>
      </c>
      <c r="BP44" s="36">
        <v>1</v>
      </c>
      <c r="BQ44" s="37">
        <v>370.03250000000003</v>
      </c>
      <c r="BR44" s="32"/>
      <c r="BS44" s="33"/>
      <c r="BT44" s="34"/>
      <c r="BU44" s="35"/>
      <c r="BV44" s="36"/>
      <c r="BW44" s="37"/>
      <c r="BX44" s="66"/>
      <c r="BY44" s="67"/>
      <c r="BZ44" s="68"/>
      <c r="CA44" s="66"/>
      <c r="CB44" s="67"/>
      <c r="CC44" s="68"/>
      <c r="CD44" s="66"/>
      <c r="CE44" s="67"/>
      <c r="CF44" s="68"/>
      <c r="CG44" s="66"/>
      <c r="CH44" s="67"/>
      <c r="CI44" s="68"/>
      <c r="CJ44" s="66"/>
      <c r="CK44" s="67"/>
      <c r="CL44" s="68"/>
      <c r="CM44" s="66"/>
      <c r="CN44" s="67"/>
      <c r="CO44" s="68"/>
    </row>
    <row r="45" spans="1:93" x14ac:dyDescent="0.25">
      <c r="A45" s="15" t="s">
        <v>291</v>
      </c>
      <c r="B45" s="16" t="s">
        <v>292</v>
      </c>
      <c r="C45" s="17">
        <v>4</v>
      </c>
      <c r="D45" s="18">
        <v>1</v>
      </c>
      <c r="E45" s="19">
        <v>665.94749999999999</v>
      </c>
      <c r="F45" s="20">
        <f t="shared" si="0"/>
        <v>0.5655</v>
      </c>
      <c r="G45" s="21"/>
      <c r="H45" s="22"/>
      <c r="I45" s="23"/>
      <c r="J45" s="21">
        <v>4</v>
      </c>
      <c r="K45" s="22">
        <v>1</v>
      </c>
      <c r="L45" s="23">
        <v>665.94749999999999</v>
      </c>
      <c r="M45" s="21"/>
      <c r="N45" s="22"/>
      <c r="O45" s="23"/>
      <c r="P45" s="24"/>
      <c r="Q45" s="25"/>
      <c r="R45" s="26"/>
      <c r="S45" s="24"/>
      <c r="T45" s="25"/>
      <c r="U45" s="26"/>
      <c r="V45" s="24"/>
      <c r="W45" s="25"/>
      <c r="X45" s="26"/>
      <c r="Y45" s="24"/>
      <c r="Z45" s="25"/>
      <c r="AA45" s="26"/>
      <c r="AB45" s="24"/>
      <c r="AC45" s="25"/>
      <c r="AD45" s="26"/>
      <c r="AE45" s="24"/>
      <c r="AF45" s="25"/>
      <c r="AG45" s="26"/>
      <c r="AH45" s="24"/>
      <c r="AI45" s="25"/>
      <c r="AJ45" s="26"/>
      <c r="AK45" s="21"/>
      <c r="AL45" s="22"/>
      <c r="AM45" s="23"/>
      <c r="AN45" s="21"/>
      <c r="AO45" s="22"/>
      <c r="AP45" s="23"/>
      <c r="AQ45" s="21"/>
      <c r="AR45" s="22"/>
      <c r="AS45" s="23"/>
      <c r="AT45" s="21"/>
      <c r="AU45" s="22"/>
      <c r="AV45" s="23"/>
      <c r="AW45" s="21"/>
      <c r="AX45" s="22"/>
      <c r="AY45" s="23"/>
      <c r="AZ45" s="21"/>
      <c r="BA45" s="22"/>
      <c r="BB45" s="23"/>
      <c r="BC45" s="21"/>
      <c r="BD45" s="22"/>
      <c r="BE45" s="23"/>
      <c r="BF45" s="24"/>
      <c r="BG45" s="25"/>
      <c r="BH45" s="26"/>
      <c r="BI45" s="24"/>
      <c r="BJ45" s="25"/>
      <c r="BK45" s="26"/>
      <c r="BL45" s="24"/>
      <c r="BM45" s="25"/>
      <c r="BN45" s="26"/>
      <c r="BO45" s="24"/>
      <c r="BP45" s="25"/>
      <c r="BQ45" s="26"/>
      <c r="BR45" s="21"/>
      <c r="BS45" s="22"/>
      <c r="BT45" s="23"/>
      <c r="BU45" s="24"/>
      <c r="BV45" s="25"/>
      <c r="BW45" s="26"/>
      <c r="BX45" s="66"/>
      <c r="BY45" s="67"/>
      <c r="BZ45" s="68"/>
      <c r="CA45" s="66"/>
      <c r="CB45" s="67"/>
      <c r="CC45" s="68"/>
      <c r="CD45" s="66"/>
      <c r="CE45" s="67"/>
      <c r="CF45" s="68"/>
      <c r="CG45" s="66"/>
      <c r="CH45" s="67"/>
      <c r="CI45" s="68"/>
      <c r="CJ45" s="66"/>
      <c r="CK45" s="67"/>
      <c r="CL45" s="68"/>
      <c r="CM45" s="66"/>
      <c r="CN45" s="67"/>
      <c r="CO45" s="68"/>
    </row>
    <row r="46" spans="1:93" ht="31.5" x14ac:dyDescent="0.25">
      <c r="A46" s="15" t="s">
        <v>301</v>
      </c>
      <c r="B46" s="16" t="s">
        <v>302</v>
      </c>
      <c r="C46" s="17">
        <v>189</v>
      </c>
      <c r="D46" s="18">
        <v>1.9894179894179893</v>
      </c>
      <c r="E46" s="19">
        <v>762.98867724867489</v>
      </c>
      <c r="F46" s="20">
        <f t="shared" si="0"/>
        <v>0.64790000000000003</v>
      </c>
      <c r="G46" s="21">
        <v>189</v>
      </c>
      <c r="H46" s="22">
        <v>1.9894179894179893</v>
      </c>
      <c r="I46" s="23">
        <v>762.98867724867489</v>
      </c>
      <c r="J46" s="21"/>
      <c r="K46" s="22"/>
      <c r="L46" s="23"/>
      <c r="M46" s="21"/>
      <c r="N46" s="22"/>
      <c r="O46" s="23"/>
      <c r="P46" s="24"/>
      <c r="Q46" s="25"/>
      <c r="R46" s="26"/>
      <c r="S46" s="24"/>
      <c r="T46" s="25"/>
      <c r="U46" s="26"/>
      <c r="V46" s="24"/>
      <c r="W46" s="25"/>
      <c r="X46" s="26"/>
      <c r="Y46" s="24"/>
      <c r="Z46" s="25"/>
      <c r="AA46" s="26"/>
      <c r="AB46" s="24"/>
      <c r="AC46" s="25"/>
      <c r="AD46" s="26"/>
      <c r="AE46" s="24"/>
      <c r="AF46" s="25"/>
      <c r="AG46" s="26"/>
      <c r="AH46" s="24"/>
      <c r="AI46" s="25"/>
      <c r="AJ46" s="26"/>
      <c r="AK46" s="21"/>
      <c r="AL46" s="22"/>
      <c r="AM46" s="23"/>
      <c r="AN46" s="21"/>
      <c r="AO46" s="22"/>
      <c r="AP46" s="23"/>
      <c r="AQ46" s="21"/>
      <c r="AR46" s="22"/>
      <c r="AS46" s="23"/>
      <c r="AT46" s="21"/>
      <c r="AU46" s="22"/>
      <c r="AV46" s="23"/>
      <c r="AW46" s="21"/>
      <c r="AX46" s="22"/>
      <c r="AY46" s="23"/>
      <c r="AZ46" s="21"/>
      <c r="BA46" s="22"/>
      <c r="BB46" s="23"/>
      <c r="BC46" s="21"/>
      <c r="BD46" s="22"/>
      <c r="BE46" s="23"/>
      <c r="BF46" s="24"/>
      <c r="BG46" s="25"/>
      <c r="BH46" s="26"/>
      <c r="BI46" s="24"/>
      <c r="BJ46" s="25"/>
      <c r="BK46" s="26"/>
      <c r="BL46" s="24"/>
      <c r="BM46" s="25"/>
      <c r="BN46" s="26"/>
      <c r="BO46" s="24"/>
      <c r="BP46" s="25"/>
      <c r="BQ46" s="26"/>
      <c r="BR46" s="21"/>
      <c r="BS46" s="22"/>
      <c r="BT46" s="23"/>
      <c r="BU46" s="24"/>
      <c r="BV46" s="25"/>
      <c r="BW46" s="26"/>
      <c r="BX46" s="66"/>
      <c r="BY46" s="67"/>
      <c r="BZ46" s="68"/>
      <c r="CA46" s="66"/>
      <c r="CB46" s="67"/>
      <c r="CC46" s="68"/>
      <c r="CD46" s="66"/>
      <c r="CE46" s="67"/>
      <c r="CF46" s="68"/>
      <c r="CG46" s="66"/>
      <c r="CH46" s="67"/>
      <c r="CI46" s="68"/>
      <c r="CJ46" s="66"/>
      <c r="CK46" s="67"/>
      <c r="CL46" s="68"/>
      <c r="CM46" s="66"/>
      <c r="CN46" s="67"/>
      <c r="CO46" s="68"/>
    </row>
    <row r="47" spans="1:93" ht="31.5" x14ac:dyDescent="0.25">
      <c r="A47" s="15" t="s">
        <v>303</v>
      </c>
      <c r="B47" s="16" t="s">
        <v>304</v>
      </c>
      <c r="C47" s="17">
        <v>1050</v>
      </c>
      <c r="D47" s="18">
        <v>1.9847619047619047</v>
      </c>
      <c r="E47" s="19">
        <v>760.11959047618677</v>
      </c>
      <c r="F47" s="20">
        <f t="shared" si="0"/>
        <v>0.64539999999999997</v>
      </c>
      <c r="G47" s="21">
        <v>1050</v>
      </c>
      <c r="H47" s="22">
        <v>1.9847619047619047</v>
      </c>
      <c r="I47" s="23">
        <v>760.11959047618677</v>
      </c>
      <c r="J47" s="21"/>
      <c r="K47" s="22"/>
      <c r="L47" s="23"/>
      <c r="M47" s="21"/>
      <c r="N47" s="22"/>
      <c r="O47" s="23"/>
      <c r="P47" s="24"/>
      <c r="Q47" s="25"/>
      <c r="R47" s="26"/>
      <c r="S47" s="24"/>
      <c r="T47" s="25"/>
      <c r="U47" s="26"/>
      <c r="V47" s="24"/>
      <c r="W47" s="25"/>
      <c r="X47" s="26"/>
      <c r="Y47" s="24"/>
      <c r="Z47" s="25"/>
      <c r="AA47" s="26"/>
      <c r="AB47" s="24"/>
      <c r="AC47" s="25"/>
      <c r="AD47" s="26"/>
      <c r="AE47" s="24"/>
      <c r="AF47" s="25"/>
      <c r="AG47" s="26"/>
      <c r="AH47" s="24"/>
      <c r="AI47" s="25"/>
      <c r="AJ47" s="26"/>
      <c r="AK47" s="21"/>
      <c r="AL47" s="22"/>
      <c r="AM47" s="23"/>
      <c r="AN47" s="21"/>
      <c r="AO47" s="22"/>
      <c r="AP47" s="23"/>
      <c r="AQ47" s="21"/>
      <c r="AR47" s="22"/>
      <c r="AS47" s="23"/>
      <c r="AT47" s="21"/>
      <c r="AU47" s="22"/>
      <c r="AV47" s="23"/>
      <c r="AW47" s="21"/>
      <c r="AX47" s="22"/>
      <c r="AY47" s="23"/>
      <c r="AZ47" s="21"/>
      <c r="BA47" s="22"/>
      <c r="BB47" s="23"/>
      <c r="BC47" s="21"/>
      <c r="BD47" s="22"/>
      <c r="BE47" s="23"/>
      <c r="BF47" s="24"/>
      <c r="BG47" s="25"/>
      <c r="BH47" s="26"/>
      <c r="BI47" s="24"/>
      <c r="BJ47" s="25"/>
      <c r="BK47" s="26"/>
      <c r="BL47" s="24"/>
      <c r="BM47" s="25"/>
      <c r="BN47" s="26"/>
      <c r="BO47" s="24"/>
      <c r="BP47" s="25"/>
      <c r="BQ47" s="26"/>
      <c r="BR47" s="21"/>
      <c r="BS47" s="22"/>
      <c r="BT47" s="23"/>
      <c r="BU47" s="24"/>
      <c r="BV47" s="25"/>
      <c r="BW47" s="26"/>
      <c r="BX47" s="66"/>
      <c r="BY47" s="67"/>
      <c r="BZ47" s="68"/>
      <c r="CA47" s="66"/>
      <c r="CB47" s="67"/>
      <c r="CC47" s="68"/>
      <c r="CD47" s="66"/>
      <c r="CE47" s="67"/>
      <c r="CF47" s="68"/>
      <c r="CG47" s="66"/>
      <c r="CH47" s="67"/>
      <c r="CI47" s="68"/>
      <c r="CJ47" s="66"/>
      <c r="CK47" s="67"/>
      <c r="CL47" s="68"/>
      <c r="CM47" s="66"/>
      <c r="CN47" s="67"/>
      <c r="CO47" s="68"/>
    </row>
    <row r="48" spans="1:93" ht="31.5" x14ac:dyDescent="0.25">
      <c r="A48" s="15" t="s">
        <v>351</v>
      </c>
      <c r="B48" s="16" t="s">
        <v>352</v>
      </c>
      <c r="C48" s="17">
        <v>1</v>
      </c>
      <c r="D48" s="18">
        <v>1</v>
      </c>
      <c r="E48" s="19">
        <v>241.87</v>
      </c>
      <c r="F48" s="20">
        <f t="shared" si="0"/>
        <v>0.2054</v>
      </c>
      <c r="G48" s="21"/>
      <c r="H48" s="22"/>
      <c r="I48" s="23"/>
      <c r="J48" s="21"/>
      <c r="K48" s="22"/>
      <c r="L48" s="23"/>
      <c r="M48" s="21"/>
      <c r="N48" s="22"/>
      <c r="O48" s="23"/>
      <c r="P48" s="24"/>
      <c r="Q48" s="25"/>
      <c r="R48" s="26"/>
      <c r="S48" s="24">
        <v>1</v>
      </c>
      <c r="T48" s="25">
        <v>1</v>
      </c>
      <c r="U48" s="26">
        <v>241.87</v>
      </c>
      <c r="V48" s="24"/>
      <c r="W48" s="25"/>
      <c r="X48" s="26"/>
      <c r="Y48" s="24"/>
      <c r="Z48" s="25"/>
      <c r="AA48" s="26"/>
      <c r="AB48" s="24"/>
      <c r="AC48" s="25"/>
      <c r="AD48" s="26"/>
      <c r="AE48" s="24"/>
      <c r="AF48" s="25"/>
      <c r="AG48" s="26"/>
      <c r="AH48" s="24"/>
      <c r="AI48" s="25"/>
      <c r="AJ48" s="26"/>
      <c r="AK48" s="21"/>
      <c r="AL48" s="22"/>
      <c r="AM48" s="23"/>
      <c r="AN48" s="21"/>
      <c r="AO48" s="22"/>
      <c r="AP48" s="23"/>
      <c r="AQ48" s="21"/>
      <c r="AR48" s="22"/>
      <c r="AS48" s="23"/>
      <c r="AT48" s="21"/>
      <c r="AU48" s="22"/>
      <c r="AV48" s="23"/>
      <c r="AW48" s="21"/>
      <c r="AX48" s="22"/>
      <c r="AY48" s="23"/>
      <c r="AZ48" s="21"/>
      <c r="BA48" s="22"/>
      <c r="BB48" s="23"/>
      <c r="BC48" s="21"/>
      <c r="BD48" s="22"/>
      <c r="BE48" s="23"/>
      <c r="BF48" s="24"/>
      <c r="BG48" s="25"/>
      <c r="BH48" s="26"/>
      <c r="BI48" s="24"/>
      <c r="BJ48" s="25"/>
      <c r="BK48" s="26"/>
      <c r="BL48" s="24"/>
      <c r="BM48" s="25"/>
      <c r="BN48" s="26"/>
      <c r="BO48" s="24"/>
      <c r="BP48" s="25"/>
      <c r="BQ48" s="26"/>
      <c r="BR48" s="21"/>
      <c r="BS48" s="22"/>
      <c r="BT48" s="23"/>
      <c r="BU48" s="24"/>
      <c r="BV48" s="25"/>
      <c r="BW48" s="26"/>
      <c r="BX48" s="66"/>
      <c r="BY48" s="67"/>
      <c r="BZ48" s="68"/>
      <c r="CA48" s="66"/>
      <c r="CB48" s="67"/>
      <c r="CC48" s="68"/>
      <c r="CD48" s="66"/>
      <c r="CE48" s="67"/>
      <c r="CF48" s="68"/>
      <c r="CG48" s="66"/>
      <c r="CH48" s="67"/>
      <c r="CI48" s="68"/>
      <c r="CJ48" s="66"/>
      <c r="CK48" s="67"/>
      <c r="CL48" s="68"/>
      <c r="CM48" s="66"/>
      <c r="CN48" s="67"/>
      <c r="CO48" s="68"/>
    </row>
    <row r="49" spans="1:93" ht="31.5" x14ac:dyDescent="0.25">
      <c r="A49" s="15" t="s">
        <v>367</v>
      </c>
      <c r="B49" s="16" t="s">
        <v>368</v>
      </c>
      <c r="C49" s="17">
        <v>1</v>
      </c>
      <c r="D49" s="18">
        <v>1</v>
      </c>
      <c r="E49" s="19">
        <v>1384.32</v>
      </c>
      <c r="F49" s="20">
        <f t="shared" si="0"/>
        <v>1.1754</v>
      </c>
      <c r="G49" s="21"/>
      <c r="H49" s="22"/>
      <c r="I49" s="23"/>
      <c r="J49" s="21"/>
      <c r="K49" s="22"/>
      <c r="L49" s="23"/>
      <c r="M49" s="21"/>
      <c r="N49" s="22"/>
      <c r="O49" s="23"/>
      <c r="P49" s="24">
        <v>1</v>
      </c>
      <c r="Q49" s="25">
        <v>1</v>
      </c>
      <c r="R49" s="26">
        <v>1384.32</v>
      </c>
      <c r="S49" s="24"/>
      <c r="T49" s="25"/>
      <c r="U49" s="26"/>
      <c r="V49" s="24"/>
      <c r="W49" s="25"/>
      <c r="X49" s="26"/>
      <c r="Y49" s="24"/>
      <c r="Z49" s="25"/>
      <c r="AA49" s="26"/>
      <c r="AB49" s="24"/>
      <c r="AC49" s="25"/>
      <c r="AD49" s="26"/>
      <c r="AE49" s="24"/>
      <c r="AF49" s="25"/>
      <c r="AG49" s="26"/>
      <c r="AH49" s="24"/>
      <c r="AI49" s="25"/>
      <c r="AJ49" s="26"/>
      <c r="AK49" s="21"/>
      <c r="AL49" s="22"/>
      <c r="AM49" s="23"/>
      <c r="AN49" s="21"/>
      <c r="AO49" s="22"/>
      <c r="AP49" s="23"/>
      <c r="AQ49" s="21"/>
      <c r="AR49" s="22"/>
      <c r="AS49" s="23"/>
      <c r="AT49" s="21"/>
      <c r="AU49" s="22"/>
      <c r="AV49" s="23"/>
      <c r="AW49" s="21"/>
      <c r="AX49" s="22"/>
      <c r="AY49" s="23"/>
      <c r="AZ49" s="21"/>
      <c r="BA49" s="22"/>
      <c r="BB49" s="23"/>
      <c r="BC49" s="21"/>
      <c r="BD49" s="22"/>
      <c r="BE49" s="23"/>
      <c r="BF49" s="24"/>
      <c r="BG49" s="25"/>
      <c r="BH49" s="26"/>
      <c r="BI49" s="24"/>
      <c r="BJ49" s="25"/>
      <c r="BK49" s="26"/>
      <c r="BL49" s="24"/>
      <c r="BM49" s="25"/>
      <c r="BN49" s="26"/>
      <c r="BO49" s="24"/>
      <c r="BP49" s="25"/>
      <c r="BQ49" s="26"/>
      <c r="BR49" s="21"/>
      <c r="BS49" s="22"/>
      <c r="BT49" s="23"/>
      <c r="BU49" s="24"/>
      <c r="BV49" s="25"/>
      <c r="BW49" s="26"/>
      <c r="BX49" s="66"/>
      <c r="BY49" s="67"/>
      <c r="BZ49" s="68"/>
      <c r="CA49" s="66"/>
      <c r="CB49" s="67"/>
      <c r="CC49" s="68"/>
      <c r="CD49" s="66"/>
      <c r="CE49" s="67"/>
      <c r="CF49" s="68"/>
      <c r="CG49" s="66"/>
      <c r="CH49" s="67"/>
      <c r="CI49" s="68"/>
      <c r="CJ49" s="66"/>
      <c r="CK49" s="67"/>
      <c r="CL49" s="68"/>
      <c r="CM49" s="66"/>
      <c r="CN49" s="67"/>
      <c r="CO49" s="68"/>
    </row>
    <row r="50" spans="1:93" x14ac:dyDescent="0.25">
      <c r="A50" s="27" t="s">
        <v>371</v>
      </c>
      <c r="B50" s="28" t="s">
        <v>372</v>
      </c>
      <c r="C50" s="29">
        <v>2</v>
      </c>
      <c r="D50" s="30">
        <v>1.5</v>
      </c>
      <c r="E50" s="31">
        <v>282.005</v>
      </c>
      <c r="F50" s="20">
        <f t="shared" si="0"/>
        <v>0.23949999999999999</v>
      </c>
      <c r="G50" s="32">
        <v>1</v>
      </c>
      <c r="H50" s="33">
        <v>1</v>
      </c>
      <c r="I50" s="34">
        <v>259.08999999999997</v>
      </c>
      <c r="J50" s="32"/>
      <c r="K50" s="33"/>
      <c r="L50" s="34"/>
      <c r="M50" s="32"/>
      <c r="N50" s="33"/>
      <c r="O50" s="34"/>
      <c r="P50" s="35"/>
      <c r="Q50" s="36"/>
      <c r="R50" s="37"/>
      <c r="S50" s="35"/>
      <c r="T50" s="36"/>
      <c r="U50" s="37"/>
      <c r="V50" s="35">
        <v>1</v>
      </c>
      <c r="W50" s="36">
        <v>2</v>
      </c>
      <c r="X50" s="37">
        <v>304.91999999999996</v>
      </c>
      <c r="Y50" s="35"/>
      <c r="Z50" s="36"/>
      <c r="AA50" s="37"/>
      <c r="AB50" s="35"/>
      <c r="AC50" s="36"/>
      <c r="AD50" s="37"/>
      <c r="AE50" s="35"/>
      <c r="AF50" s="36"/>
      <c r="AG50" s="37"/>
      <c r="AH50" s="35"/>
      <c r="AI50" s="36"/>
      <c r="AJ50" s="37"/>
      <c r="AK50" s="32"/>
      <c r="AL50" s="33"/>
      <c r="AM50" s="34"/>
      <c r="AN50" s="32"/>
      <c r="AO50" s="33"/>
      <c r="AP50" s="34"/>
      <c r="AQ50" s="32"/>
      <c r="AR50" s="33"/>
      <c r="AS50" s="34"/>
      <c r="AT50" s="32"/>
      <c r="AU50" s="33"/>
      <c r="AV50" s="34"/>
      <c r="AW50" s="32"/>
      <c r="AX50" s="33"/>
      <c r="AY50" s="34"/>
      <c r="AZ50" s="32"/>
      <c r="BA50" s="33"/>
      <c r="BB50" s="34"/>
      <c r="BC50" s="32"/>
      <c r="BD50" s="33"/>
      <c r="BE50" s="34"/>
      <c r="BF50" s="35"/>
      <c r="BG50" s="36"/>
      <c r="BH50" s="37"/>
      <c r="BI50" s="35"/>
      <c r="BJ50" s="36"/>
      <c r="BK50" s="37"/>
      <c r="BL50" s="35"/>
      <c r="BM50" s="36"/>
      <c r="BN50" s="37"/>
      <c r="BO50" s="35"/>
      <c r="BP50" s="36"/>
      <c r="BQ50" s="37"/>
      <c r="BR50" s="32"/>
      <c r="BS50" s="33"/>
      <c r="BT50" s="34"/>
      <c r="BU50" s="35"/>
      <c r="BV50" s="36"/>
      <c r="BW50" s="37"/>
      <c r="BX50" s="66"/>
      <c r="BY50" s="67"/>
      <c r="BZ50" s="68"/>
      <c r="CA50" s="66"/>
      <c r="CB50" s="67"/>
      <c r="CC50" s="68"/>
      <c r="CD50" s="66"/>
      <c r="CE50" s="67"/>
      <c r="CF50" s="68"/>
      <c r="CG50" s="66"/>
      <c r="CH50" s="67"/>
      <c r="CI50" s="68"/>
      <c r="CJ50" s="66"/>
      <c r="CK50" s="67"/>
      <c r="CL50" s="68"/>
      <c r="CM50" s="66"/>
      <c r="CN50" s="67"/>
      <c r="CO50" s="68"/>
    </row>
    <row r="51" spans="1:93" x14ac:dyDescent="0.25">
      <c r="A51" s="15" t="s">
        <v>373</v>
      </c>
      <c r="B51" s="16" t="s">
        <v>374</v>
      </c>
      <c r="C51" s="17">
        <v>259</v>
      </c>
      <c r="D51" s="18">
        <v>1.1737451737451738</v>
      </c>
      <c r="E51" s="19">
        <v>434.83776061775984</v>
      </c>
      <c r="F51" s="20">
        <f t="shared" si="0"/>
        <v>0.36919999999999997</v>
      </c>
      <c r="G51" s="21">
        <v>170</v>
      </c>
      <c r="H51" s="22">
        <v>1.0294117647058822</v>
      </c>
      <c r="I51" s="23">
        <v>482.96170588235236</v>
      </c>
      <c r="J51" s="21">
        <v>3</v>
      </c>
      <c r="K51" s="22">
        <v>1.6666666666666667</v>
      </c>
      <c r="L51" s="23">
        <v>356.82333333333332</v>
      </c>
      <c r="M51" s="21"/>
      <c r="N51" s="22"/>
      <c r="O51" s="23"/>
      <c r="P51" s="24">
        <v>13</v>
      </c>
      <c r="Q51" s="25">
        <v>1.5384615384615385</v>
      </c>
      <c r="R51" s="26">
        <v>401.06230769230763</v>
      </c>
      <c r="S51" s="24">
        <v>8</v>
      </c>
      <c r="T51" s="25">
        <v>1</v>
      </c>
      <c r="U51" s="26">
        <v>426.46374999999995</v>
      </c>
      <c r="V51" s="24">
        <v>13</v>
      </c>
      <c r="W51" s="25">
        <v>1.3846153846153846</v>
      </c>
      <c r="X51" s="26">
        <v>272.05692307692306</v>
      </c>
      <c r="Y51" s="24"/>
      <c r="Z51" s="25"/>
      <c r="AA51" s="26"/>
      <c r="AB51" s="24">
        <v>21</v>
      </c>
      <c r="AC51" s="25">
        <v>1</v>
      </c>
      <c r="AD51" s="26">
        <v>245.42999999999998</v>
      </c>
      <c r="AE51" s="24">
        <v>6</v>
      </c>
      <c r="AF51" s="25">
        <v>1.3333333333333333</v>
      </c>
      <c r="AG51" s="26">
        <v>475.99333333333334</v>
      </c>
      <c r="AH51" s="24">
        <v>1</v>
      </c>
      <c r="AI51" s="25">
        <v>2</v>
      </c>
      <c r="AJ51" s="26">
        <v>650.11</v>
      </c>
      <c r="AK51" s="21"/>
      <c r="AL51" s="22"/>
      <c r="AM51" s="23"/>
      <c r="AN51" s="21"/>
      <c r="AO51" s="22"/>
      <c r="AP51" s="23"/>
      <c r="AQ51" s="21"/>
      <c r="AR51" s="22"/>
      <c r="AS51" s="23"/>
      <c r="AT51" s="21">
        <v>21</v>
      </c>
      <c r="AU51" s="22">
        <v>1.9523809523809523</v>
      </c>
      <c r="AV51" s="23">
        <v>319.43904761904759</v>
      </c>
      <c r="AW51" s="21"/>
      <c r="AX51" s="22"/>
      <c r="AY51" s="23"/>
      <c r="AZ51" s="21">
        <v>1</v>
      </c>
      <c r="BA51" s="22">
        <v>2</v>
      </c>
      <c r="BB51" s="23">
        <v>654.72</v>
      </c>
      <c r="BC51" s="21"/>
      <c r="BD51" s="22"/>
      <c r="BE51" s="23"/>
      <c r="BF51" s="24"/>
      <c r="BG51" s="25"/>
      <c r="BH51" s="26"/>
      <c r="BI51" s="24">
        <v>2</v>
      </c>
      <c r="BJ51" s="25">
        <v>2</v>
      </c>
      <c r="BK51" s="26">
        <v>631.86</v>
      </c>
      <c r="BL51" s="24"/>
      <c r="BM51" s="25"/>
      <c r="BN51" s="26"/>
      <c r="BO51" s="24"/>
      <c r="BP51" s="25"/>
      <c r="BQ51" s="26"/>
      <c r="BR51" s="21"/>
      <c r="BS51" s="22"/>
      <c r="BT51" s="23"/>
      <c r="BU51" s="24"/>
      <c r="BV51" s="25"/>
      <c r="BW51" s="26"/>
      <c r="BX51" s="66"/>
      <c r="BY51" s="67"/>
      <c r="BZ51" s="68"/>
      <c r="CA51" s="66"/>
      <c r="CB51" s="67"/>
      <c r="CC51" s="68"/>
      <c r="CD51" s="66"/>
      <c r="CE51" s="67"/>
      <c r="CF51" s="68"/>
      <c r="CG51" s="66"/>
      <c r="CH51" s="67"/>
      <c r="CI51" s="68"/>
      <c r="CJ51" s="66"/>
      <c r="CK51" s="67"/>
      <c r="CL51" s="68"/>
      <c r="CM51" s="66"/>
      <c r="CN51" s="67"/>
      <c r="CO51" s="68"/>
    </row>
    <row r="52" spans="1:93" ht="31.5" x14ac:dyDescent="0.25">
      <c r="A52" s="15" t="s">
        <v>375</v>
      </c>
      <c r="B52" s="16" t="s">
        <v>376</v>
      </c>
      <c r="C52" s="17">
        <v>9</v>
      </c>
      <c r="D52" s="18">
        <v>1.5555555555555556</v>
      </c>
      <c r="E52" s="19">
        <v>490.68222222222226</v>
      </c>
      <c r="F52" s="20">
        <f t="shared" si="0"/>
        <v>0.41660000000000003</v>
      </c>
      <c r="G52" s="21"/>
      <c r="H52" s="22"/>
      <c r="I52" s="23"/>
      <c r="J52" s="21">
        <v>2</v>
      </c>
      <c r="K52" s="22">
        <v>2</v>
      </c>
      <c r="L52" s="23">
        <v>434.92500000000001</v>
      </c>
      <c r="M52" s="21"/>
      <c r="N52" s="22"/>
      <c r="O52" s="23"/>
      <c r="P52" s="24"/>
      <c r="Q52" s="25"/>
      <c r="R52" s="26"/>
      <c r="S52" s="24"/>
      <c r="T52" s="25"/>
      <c r="U52" s="26"/>
      <c r="V52" s="24">
        <v>1</v>
      </c>
      <c r="W52" s="25">
        <v>1</v>
      </c>
      <c r="X52" s="26">
        <v>358.64</v>
      </c>
      <c r="Y52" s="24"/>
      <c r="Z52" s="25"/>
      <c r="AA52" s="26"/>
      <c r="AB52" s="24">
        <v>1</v>
      </c>
      <c r="AC52" s="25">
        <v>2</v>
      </c>
      <c r="AD52" s="26">
        <v>370.26</v>
      </c>
      <c r="AE52" s="24">
        <v>1</v>
      </c>
      <c r="AF52" s="25">
        <v>1</v>
      </c>
      <c r="AG52" s="26">
        <v>1407.7</v>
      </c>
      <c r="AH52" s="24">
        <v>2</v>
      </c>
      <c r="AI52" s="25">
        <v>1.5</v>
      </c>
      <c r="AJ52" s="26">
        <v>365.78999999999996</v>
      </c>
      <c r="AK52" s="21">
        <v>1</v>
      </c>
      <c r="AL52" s="22">
        <v>1</v>
      </c>
      <c r="AM52" s="23">
        <v>353.92</v>
      </c>
      <c r="AN52" s="21"/>
      <c r="AO52" s="22"/>
      <c r="AP52" s="23"/>
      <c r="AQ52" s="21"/>
      <c r="AR52" s="22"/>
      <c r="AS52" s="23"/>
      <c r="AT52" s="21"/>
      <c r="AU52" s="22"/>
      <c r="AV52" s="23"/>
      <c r="AW52" s="21">
        <v>1</v>
      </c>
      <c r="AX52" s="22">
        <v>2</v>
      </c>
      <c r="AY52" s="23">
        <v>324.19</v>
      </c>
      <c r="AZ52" s="21"/>
      <c r="BA52" s="22"/>
      <c r="BB52" s="23"/>
      <c r="BC52" s="21"/>
      <c r="BD52" s="22"/>
      <c r="BE52" s="23"/>
      <c r="BF52" s="24"/>
      <c r="BG52" s="25"/>
      <c r="BH52" s="26"/>
      <c r="BI52" s="24"/>
      <c r="BJ52" s="25"/>
      <c r="BK52" s="26"/>
      <c r="BL52" s="24"/>
      <c r="BM52" s="25"/>
      <c r="BN52" s="26"/>
      <c r="BO52" s="24"/>
      <c r="BP52" s="25"/>
      <c r="BQ52" s="26"/>
      <c r="BR52" s="21"/>
      <c r="BS52" s="22"/>
      <c r="BT52" s="23"/>
      <c r="BU52" s="24"/>
      <c r="BV52" s="25"/>
      <c r="BW52" s="26"/>
      <c r="BX52" s="66"/>
      <c r="BY52" s="67"/>
      <c r="BZ52" s="68"/>
      <c r="CA52" s="66"/>
      <c r="CB52" s="67"/>
      <c r="CC52" s="68"/>
      <c r="CD52" s="66"/>
      <c r="CE52" s="67"/>
      <c r="CF52" s="68"/>
      <c r="CG52" s="66"/>
      <c r="CH52" s="67"/>
      <c r="CI52" s="68"/>
      <c r="CJ52" s="66"/>
      <c r="CK52" s="67"/>
      <c r="CL52" s="68"/>
      <c r="CM52" s="66"/>
      <c r="CN52" s="67"/>
      <c r="CO52" s="68"/>
    </row>
    <row r="53" spans="1:93" ht="31.5" x14ac:dyDescent="0.25">
      <c r="A53" s="15" t="s">
        <v>377</v>
      </c>
      <c r="B53" s="16" t="s">
        <v>378</v>
      </c>
      <c r="C53" s="17">
        <v>194</v>
      </c>
      <c r="D53" s="18">
        <v>1.3969072164948453</v>
      </c>
      <c r="E53" s="19">
        <v>442.65989690721636</v>
      </c>
      <c r="F53" s="20">
        <f t="shared" si="0"/>
        <v>0.37590000000000001</v>
      </c>
      <c r="G53" s="21">
        <v>28</v>
      </c>
      <c r="H53" s="22">
        <v>1</v>
      </c>
      <c r="I53" s="23">
        <v>301.85714285714283</v>
      </c>
      <c r="J53" s="21">
        <v>13</v>
      </c>
      <c r="K53" s="22">
        <v>1.5384615384615385</v>
      </c>
      <c r="L53" s="23">
        <v>406.18923076923079</v>
      </c>
      <c r="M53" s="21"/>
      <c r="N53" s="22"/>
      <c r="O53" s="23"/>
      <c r="P53" s="24">
        <v>6</v>
      </c>
      <c r="Q53" s="25">
        <v>1.1666666666666667</v>
      </c>
      <c r="R53" s="26">
        <v>298.87833333333333</v>
      </c>
      <c r="S53" s="24">
        <v>13</v>
      </c>
      <c r="T53" s="25">
        <v>1.5384615384615385</v>
      </c>
      <c r="U53" s="26">
        <v>434.1615384615385</v>
      </c>
      <c r="V53" s="24">
        <v>27</v>
      </c>
      <c r="W53" s="25">
        <v>1.1851851851851851</v>
      </c>
      <c r="X53" s="26">
        <v>337.09740740740739</v>
      </c>
      <c r="Y53" s="24">
        <v>4</v>
      </c>
      <c r="Z53" s="25">
        <v>2</v>
      </c>
      <c r="AA53" s="26">
        <v>361.98500000000001</v>
      </c>
      <c r="AB53" s="24">
        <v>9</v>
      </c>
      <c r="AC53" s="25">
        <v>1.4444444444444444</v>
      </c>
      <c r="AD53" s="26">
        <v>341.84777777777776</v>
      </c>
      <c r="AE53" s="24">
        <v>1</v>
      </c>
      <c r="AF53" s="25">
        <v>2</v>
      </c>
      <c r="AG53" s="26">
        <v>366.54999999999995</v>
      </c>
      <c r="AH53" s="24">
        <v>12</v>
      </c>
      <c r="AI53" s="25">
        <v>2</v>
      </c>
      <c r="AJ53" s="26">
        <v>504.54500000000007</v>
      </c>
      <c r="AK53" s="21">
        <v>11</v>
      </c>
      <c r="AL53" s="22">
        <v>1.8181818181818181</v>
      </c>
      <c r="AM53" s="23">
        <v>422.98363636363632</v>
      </c>
      <c r="AN53" s="21">
        <v>11</v>
      </c>
      <c r="AO53" s="22">
        <v>1.9090909090909092</v>
      </c>
      <c r="AP53" s="23">
        <v>1363.8072727272727</v>
      </c>
      <c r="AQ53" s="21"/>
      <c r="AR53" s="22"/>
      <c r="AS53" s="23"/>
      <c r="AT53" s="21">
        <v>2</v>
      </c>
      <c r="AU53" s="22">
        <v>1</v>
      </c>
      <c r="AV53" s="23">
        <v>293.73</v>
      </c>
      <c r="AW53" s="21">
        <v>1</v>
      </c>
      <c r="AX53" s="22">
        <v>2</v>
      </c>
      <c r="AY53" s="23">
        <v>369.90999999999997</v>
      </c>
      <c r="AZ53" s="21">
        <v>5</v>
      </c>
      <c r="BA53" s="22">
        <v>2</v>
      </c>
      <c r="BB53" s="23">
        <v>703.91200000000003</v>
      </c>
      <c r="BC53" s="21">
        <v>7</v>
      </c>
      <c r="BD53" s="22">
        <v>1.5714285714285714</v>
      </c>
      <c r="BE53" s="23">
        <v>430.52571428571429</v>
      </c>
      <c r="BF53" s="24">
        <v>7</v>
      </c>
      <c r="BG53" s="25">
        <v>1.1428571428571428</v>
      </c>
      <c r="BH53" s="26">
        <v>670.72285714285704</v>
      </c>
      <c r="BI53" s="24">
        <v>4</v>
      </c>
      <c r="BJ53" s="25">
        <v>1</v>
      </c>
      <c r="BK53" s="26">
        <v>323.13499999999999</v>
      </c>
      <c r="BL53" s="24">
        <v>3</v>
      </c>
      <c r="BM53" s="25">
        <v>2</v>
      </c>
      <c r="BN53" s="26">
        <v>397.88333333333338</v>
      </c>
      <c r="BO53" s="24">
        <v>30</v>
      </c>
      <c r="BP53" s="25">
        <v>1.1000000000000001</v>
      </c>
      <c r="BQ53" s="26">
        <v>344.41133333333318</v>
      </c>
      <c r="BR53" s="21"/>
      <c r="BS53" s="22"/>
      <c r="BT53" s="23"/>
      <c r="BU53" s="24"/>
      <c r="BV53" s="25"/>
      <c r="BW53" s="26"/>
      <c r="BX53" s="66"/>
      <c r="BY53" s="67"/>
      <c r="BZ53" s="68"/>
      <c r="CA53" s="66"/>
      <c r="CB53" s="67"/>
      <c r="CC53" s="68"/>
      <c r="CD53" s="66"/>
      <c r="CE53" s="67"/>
      <c r="CF53" s="68"/>
      <c r="CG53" s="66"/>
      <c r="CH53" s="67"/>
      <c r="CI53" s="68"/>
      <c r="CJ53" s="66"/>
      <c r="CK53" s="67"/>
      <c r="CL53" s="68"/>
      <c r="CM53" s="66"/>
      <c r="CN53" s="67"/>
      <c r="CO53" s="68"/>
    </row>
    <row r="54" spans="1:93" ht="31.5" x14ac:dyDescent="0.25">
      <c r="A54" s="15" t="s">
        <v>379</v>
      </c>
      <c r="B54" s="16" t="s">
        <v>380</v>
      </c>
      <c r="C54" s="17">
        <v>18</v>
      </c>
      <c r="D54" s="18">
        <v>1.6666666666666667</v>
      </c>
      <c r="E54" s="19">
        <v>387.0361111111111</v>
      </c>
      <c r="F54" s="20">
        <f t="shared" si="0"/>
        <v>0.3286</v>
      </c>
      <c r="G54" s="21">
        <v>3</v>
      </c>
      <c r="H54" s="22">
        <v>1</v>
      </c>
      <c r="I54" s="23">
        <v>312.45999999999998</v>
      </c>
      <c r="J54" s="21">
        <v>2</v>
      </c>
      <c r="K54" s="22">
        <v>1.5</v>
      </c>
      <c r="L54" s="23">
        <v>350.70500000000004</v>
      </c>
      <c r="M54" s="21"/>
      <c r="N54" s="22"/>
      <c r="O54" s="23"/>
      <c r="P54" s="24"/>
      <c r="Q54" s="25"/>
      <c r="R54" s="26"/>
      <c r="S54" s="24">
        <v>1</v>
      </c>
      <c r="T54" s="25">
        <v>2</v>
      </c>
      <c r="U54" s="26">
        <v>402.80999999999995</v>
      </c>
      <c r="V54" s="24">
        <v>5</v>
      </c>
      <c r="W54" s="25">
        <v>1.8</v>
      </c>
      <c r="X54" s="26">
        <v>554.346</v>
      </c>
      <c r="Y54" s="24"/>
      <c r="Z54" s="25"/>
      <c r="AA54" s="26"/>
      <c r="AB54" s="24">
        <v>6</v>
      </c>
      <c r="AC54" s="25">
        <v>1.8333333333333333</v>
      </c>
      <c r="AD54" s="26">
        <v>297.23499999999996</v>
      </c>
      <c r="AE54" s="24"/>
      <c r="AF54" s="25"/>
      <c r="AG54" s="26"/>
      <c r="AH54" s="24"/>
      <c r="AI54" s="25"/>
      <c r="AJ54" s="26"/>
      <c r="AK54" s="21">
        <v>1</v>
      </c>
      <c r="AL54" s="22">
        <v>2</v>
      </c>
      <c r="AM54" s="23">
        <v>369.90999999999997</v>
      </c>
      <c r="AN54" s="21"/>
      <c r="AO54" s="22"/>
      <c r="AP54" s="23"/>
      <c r="AQ54" s="21"/>
      <c r="AR54" s="22"/>
      <c r="AS54" s="23"/>
      <c r="AT54" s="21"/>
      <c r="AU54" s="22"/>
      <c r="AV54" s="23"/>
      <c r="AW54" s="21"/>
      <c r="AX54" s="22"/>
      <c r="AY54" s="23"/>
      <c r="AZ54" s="21"/>
      <c r="BA54" s="22"/>
      <c r="BB54" s="23"/>
      <c r="BC54" s="21"/>
      <c r="BD54" s="22"/>
      <c r="BE54" s="23"/>
      <c r="BF54" s="24"/>
      <c r="BG54" s="25"/>
      <c r="BH54" s="26"/>
      <c r="BI54" s="24"/>
      <c r="BJ54" s="25"/>
      <c r="BK54" s="26"/>
      <c r="BL54" s="24"/>
      <c r="BM54" s="25"/>
      <c r="BN54" s="26"/>
      <c r="BO54" s="24"/>
      <c r="BP54" s="25"/>
      <c r="BQ54" s="26"/>
      <c r="BR54" s="21"/>
      <c r="BS54" s="22"/>
      <c r="BT54" s="23"/>
      <c r="BU54" s="24"/>
      <c r="BV54" s="25"/>
      <c r="BW54" s="26"/>
      <c r="BX54" s="66"/>
      <c r="BY54" s="67"/>
      <c r="BZ54" s="68"/>
      <c r="CA54" s="66"/>
      <c r="CB54" s="67"/>
      <c r="CC54" s="68"/>
      <c r="CD54" s="66"/>
      <c r="CE54" s="67"/>
      <c r="CF54" s="68"/>
      <c r="CG54" s="66"/>
      <c r="CH54" s="67"/>
      <c r="CI54" s="68"/>
      <c r="CJ54" s="66"/>
      <c r="CK54" s="67"/>
      <c r="CL54" s="68"/>
      <c r="CM54" s="66"/>
      <c r="CN54" s="67"/>
      <c r="CO54" s="68"/>
    </row>
    <row r="55" spans="1:93" ht="31.5" x14ac:dyDescent="0.25">
      <c r="A55" s="15" t="s">
        <v>381</v>
      </c>
      <c r="B55" s="16" t="s">
        <v>382</v>
      </c>
      <c r="C55" s="17">
        <v>368</v>
      </c>
      <c r="D55" s="18">
        <v>1.3586956521739131</v>
      </c>
      <c r="E55" s="19">
        <v>409.50048913043508</v>
      </c>
      <c r="F55" s="20">
        <f t="shared" si="0"/>
        <v>0.34770000000000001</v>
      </c>
      <c r="G55" s="21">
        <v>68</v>
      </c>
      <c r="H55" s="22">
        <v>1</v>
      </c>
      <c r="I55" s="23">
        <v>342.49382352941188</v>
      </c>
      <c r="J55" s="21">
        <v>39</v>
      </c>
      <c r="K55" s="22">
        <v>1.7692307692307692</v>
      </c>
      <c r="L55" s="23">
        <v>420.06102564102559</v>
      </c>
      <c r="M55" s="21"/>
      <c r="N55" s="22"/>
      <c r="O55" s="23"/>
      <c r="P55" s="24">
        <v>12</v>
      </c>
      <c r="Q55" s="25">
        <v>1.5</v>
      </c>
      <c r="R55" s="26">
        <v>334.93333333333334</v>
      </c>
      <c r="S55" s="24">
        <v>32</v>
      </c>
      <c r="T55" s="25">
        <v>1.375</v>
      </c>
      <c r="U55" s="26">
        <v>492.59093749999988</v>
      </c>
      <c r="V55" s="24">
        <v>70</v>
      </c>
      <c r="W55" s="25">
        <v>1.3142857142857143</v>
      </c>
      <c r="X55" s="26">
        <v>477.01571428571418</v>
      </c>
      <c r="Y55" s="24">
        <v>8</v>
      </c>
      <c r="Z55" s="25">
        <v>1.625</v>
      </c>
      <c r="AA55" s="26">
        <v>341.05</v>
      </c>
      <c r="AB55" s="24">
        <v>27</v>
      </c>
      <c r="AC55" s="25">
        <v>1.2222222222222223</v>
      </c>
      <c r="AD55" s="26">
        <v>273.83925925925928</v>
      </c>
      <c r="AE55" s="24">
        <v>3</v>
      </c>
      <c r="AF55" s="25">
        <v>2</v>
      </c>
      <c r="AG55" s="26">
        <v>1620.2966666666669</v>
      </c>
      <c r="AH55" s="24">
        <v>6</v>
      </c>
      <c r="AI55" s="25">
        <v>1.3333333333333333</v>
      </c>
      <c r="AJ55" s="26">
        <v>458.36999999999995</v>
      </c>
      <c r="AK55" s="21">
        <v>23</v>
      </c>
      <c r="AL55" s="22">
        <v>1.6956521739130435</v>
      </c>
      <c r="AM55" s="23">
        <v>361.5856521739131</v>
      </c>
      <c r="AN55" s="21">
        <v>6</v>
      </c>
      <c r="AO55" s="22">
        <v>1.1666666666666667</v>
      </c>
      <c r="AP55" s="23">
        <v>504.53999999999996</v>
      </c>
      <c r="AQ55" s="21"/>
      <c r="AR55" s="22"/>
      <c r="AS55" s="23"/>
      <c r="AT55" s="21"/>
      <c r="AU55" s="22"/>
      <c r="AV55" s="23"/>
      <c r="AW55" s="21">
        <v>1</v>
      </c>
      <c r="AX55" s="22">
        <v>2</v>
      </c>
      <c r="AY55" s="23">
        <v>324.19</v>
      </c>
      <c r="AZ55" s="21">
        <v>6</v>
      </c>
      <c r="BA55" s="22">
        <v>2</v>
      </c>
      <c r="BB55" s="23">
        <v>668.68500000000006</v>
      </c>
      <c r="BC55" s="21"/>
      <c r="BD55" s="22"/>
      <c r="BE55" s="23"/>
      <c r="BF55" s="24">
        <v>15</v>
      </c>
      <c r="BG55" s="25">
        <v>1.6666666666666667</v>
      </c>
      <c r="BH55" s="26">
        <v>530.41266666666672</v>
      </c>
      <c r="BI55" s="24">
        <v>5</v>
      </c>
      <c r="BJ55" s="25">
        <v>1</v>
      </c>
      <c r="BK55" s="26">
        <v>288.928</v>
      </c>
      <c r="BL55" s="24">
        <v>11</v>
      </c>
      <c r="BM55" s="25">
        <v>1.9090909090909092</v>
      </c>
      <c r="BN55" s="26">
        <v>355.29363636363638</v>
      </c>
      <c r="BO55" s="24">
        <v>36</v>
      </c>
      <c r="BP55" s="25">
        <v>1.0555555555555556</v>
      </c>
      <c r="BQ55" s="26">
        <v>309.13249999999982</v>
      </c>
      <c r="BR55" s="21"/>
      <c r="BS55" s="22"/>
      <c r="BT55" s="23"/>
      <c r="BU55" s="24"/>
      <c r="BV55" s="25"/>
      <c r="BW55" s="26"/>
      <c r="BX55" s="66"/>
      <c r="BY55" s="67"/>
      <c r="BZ55" s="68"/>
      <c r="CA55" s="66"/>
      <c r="CB55" s="67"/>
      <c r="CC55" s="68"/>
      <c r="CD55" s="66"/>
      <c r="CE55" s="67"/>
      <c r="CF55" s="68"/>
      <c r="CG55" s="66"/>
      <c r="CH55" s="67"/>
      <c r="CI55" s="68"/>
      <c r="CJ55" s="66"/>
      <c r="CK55" s="67"/>
      <c r="CL55" s="68"/>
      <c r="CM55" s="66"/>
      <c r="CN55" s="67"/>
      <c r="CO55" s="68"/>
    </row>
    <row r="56" spans="1:93" x14ac:dyDescent="0.25">
      <c r="A56" s="27" t="s">
        <v>383</v>
      </c>
      <c r="B56" s="28" t="s">
        <v>384</v>
      </c>
      <c r="C56" s="29">
        <v>22</v>
      </c>
      <c r="D56" s="30">
        <v>1.3181818181818181</v>
      </c>
      <c r="E56" s="31">
        <v>771.01318181818181</v>
      </c>
      <c r="F56" s="20">
        <f t="shared" si="0"/>
        <v>0.65469999999999995</v>
      </c>
      <c r="G56" s="32"/>
      <c r="H56" s="33"/>
      <c r="I56" s="34"/>
      <c r="J56" s="32"/>
      <c r="K56" s="33"/>
      <c r="L56" s="34"/>
      <c r="M56" s="32">
        <v>8</v>
      </c>
      <c r="N56" s="33">
        <v>1.875</v>
      </c>
      <c r="O56" s="34">
        <v>662.78499999999997</v>
      </c>
      <c r="P56" s="35">
        <v>8</v>
      </c>
      <c r="Q56" s="36">
        <v>1</v>
      </c>
      <c r="R56" s="37">
        <v>1255.65625</v>
      </c>
      <c r="S56" s="35">
        <v>5</v>
      </c>
      <c r="T56" s="36">
        <v>1</v>
      </c>
      <c r="U56" s="37">
        <v>264.12</v>
      </c>
      <c r="V56" s="35"/>
      <c r="W56" s="36"/>
      <c r="X56" s="37"/>
      <c r="Y56" s="35"/>
      <c r="Z56" s="36"/>
      <c r="AA56" s="37"/>
      <c r="AB56" s="35"/>
      <c r="AC56" s="36"/>
      <c r="AD56" s="37"/>
      <c r="AE56" s="35"/>
      <c r="AF56" s="36"/>
      <c r="AG56" s="37"/>
      <c r="AH56" s="35"/>
      <c r="AI56" s="36"/>
      <c r="AJ56" s="37"/>
      <c r="AK56" s="32"/>
      <c r="AL56" s="33"/>
      <c r="AM56" s="34"/>
      <c r="AN56" s="32">
        <v>1</v>
      </c>
      <c r="AO56" s="33">
        <v>1</v>
      </c>
      <c r="AP56" s="34">
        <v>294.16000000000003</v>
      </c>
      <c r="AQ56" s="32"/>
      <c r="AR56" s="33"/>
      <c r="AS56" s="34"/>
      <c r="AT56" s="32"/>
      <c r="AU56" s="33"/>
      <c r="AV56" s="34"/>
      <c r="AW56" s="32"/>
      <c r="AX56" s="33"/>
      <c r="AY56" s="34"/>
      <c r="AZ56" s="32"/>
      <c r="BA56" s="33"/>
      <c r="BB56" s="34"/>
      <c r="BC56" s="32"/>
      <c r="BD56" s="33"/>
      <c r="BE56" s="34"/>
      <c r="BF56" s="35"/>
      <c r="BG56" s="36"/>
      <c r="BH56" s="37"/>
      <c r="BI56" s="35"/>
      <c r="BJ56" s="36"/>
      <c r="BK56" s="37"/>
      <c r="BL56" s="35"/>
      <c r="BM56" s="36"/>
      <c r="BN56" s="37"/>
      <c r="BO56" s="35"/>
      <c r="BP56" s="36"/>
      <c r="BQ56" s="37"/>
      <c r="BR56" s="32"/>
      <c r="BS56" s="33"/>
      <c r="BT56" s="34"/>
      <c r="BU56" s="35"/>
      <c r="BV56" s="36"/>
      <c r="BW56" s="37"/>
      <c r="BX56" s="66"/>
      <c r="BY56" s="67"/>
      <c r="BZ56" s="68"/>
      <c r="CA56" s="66"/>
      <c r="CB56" s="67"/>
      <c r="CC56" s="68"/>
      <c r="CD56" s="66"/>
      <c r="CE56" s="67"/>
      <c r="CF56" s="68"/>
      <c r="CG56" s="66"/>
      <c r="CH56" s="67"/>
      <c r="CI56" s="68"/>
      <c r="CJ56" s="66"/>
      <c r="CK56" s="67"/>
      <c r="CL56" s="68"/>
      <c r="CM56" s="66"/>
      <c r="CN56" s="67"/>
      <c r="CO56" s="68"/>
    </row>
    <row r="57" spans="1:93" ht="31.5" x14ac:dyDescent="0.25">
      <c r="A57" s="15" t="s">
        <v>387</v>
      </c>
      <c r="B57" s="16" t="s">
        <v>388</v>
      </c>
      <c r="C57" s="17">
        <v>11</v>
      </c>
      <c r="D57" s="18">
        <v>1.2727272727272727</v>
      </c>
      <c r="E57" s="19">
        <v>744.27999999999986</v>
      </c>
      <c r="F57" s="20">
        <f t="shared" si="0"/>
        <v>0.63200000000000001</v>
      </c>
      <c r="G57" s="21">
        <v>4</v>
      </c>
      <c r="H57" s="22">
        <v>1</v>
      </c>
      <c r="I57" s="23">
        <v>758.32749999999999</v>
      </c>
      <c r="J57" s="21">
        <v>3</v>
      </c>
      <c r="K57" s="22">
        <v>2</v>
      </c>
      <c r="L57" s="23">
        <v>539.86</v>
      </c>
      <c r="M57" s="21">
        <v>1</v>
      </c>
      <c r="N57" s="22">
        <v>1</v>
      </c>
      <c r="O57" s="23">
        <v>1133.78</v>
      </c>
      <c r="P57" s="24"/>
      <c r="Q57" s="25"/>
      <c r="R57" s="26"/>
      <c r="S57" s="24"/>
      <c r="T57" s="25"/>
      <c r="U57" s="26"/>
      <c r="V57" s="24"/>
      <c r="W57" s="25"/>
      <c r="X57" s="26"/>
      <c r="Y57" s="24"/>
      <c r="Z57" s="25"/>
      <c r="AA57" s="26"/>
      <c r="AB57" s="24">
        <v>1</v>
      </c>
      <c r="AC57" s="25">
        <v>1</v>
      </c>
      <c r="AD57" s="26">
        <v>1116.8499999999999</v>
      </c>
      <c r="AE57" s="24"/>
      <c r="AF57" s="25"/>
      <c r="AG57" s="26"/>
      <c r="AH57" s="24"/>
      <c r="AI57" s="25"/>
      <c r="AJ57" s="26"/>
      <c r="AK57" s="21"/>
      <c r="AL57" s="22"/>
      <c r="AM57" s="23"/>
      <c r="AN57" s="21"/>
      <c r="AO57" s="22"/>
      <c r="AP57" s="23"/>
      <c r="AQ57" s="21"/>
      <c r="AR57" s="22"/>
      <c r="AS57" s="23"/>
      <c r="AT57" s="21"/>
      <c r="AU57" s="22"/>
      <c r="AV57" s="23"/>
      <c r="AW57" s="21"/>
      <c r="AX57" s="22"/>
      <c r="AY57" s="23"/>
      <c r="AZ57" s="21"/>
      <c r="BA57" s="22"/>
      <c r="BB57" s="23"/>
      <c r="BC57" s="21">
        <v>2</v>
      </c>
      <c r="BD57" s="22">
        <v>1</v>
      </c>
      <c r="BE57" s="23">
        <v>641.78</v>
      </c>
      <c r="BF57" s="24"/>
      <c r="BG57" s="25"/>
      <c r="BH57" s="26"/>
      <c r="BI57" s="24"/>
      <c r="BJ57" s="25"/>
      <c r="BK57" s="26"/>
      <c r="BL57" s="24"/>
      <c r="BM57" s="25"/>
      <c r="BN57" s="26"/>
      <c r="BO57" s="24"/>
      <c r="BP57" s="25"/>
      <c r="BQ57" s="26"/>
      <c r="BR57" s="21"/>
      <c r="BS57" s="22"/>
      <c r="BT57" s="23"/>
      <c r="BU57" s="24"/>
      <c r="BV57" s="25"/>
      <c r="BW57" s="26"/>
      <c r="BX57" s="66"/>
      <c r="BY57" s="67"/>
      <c r="BZ57" s="68"/>
      <c r="CA57" s="66"/>
      <c r="CB57" s="67"/>
      <c r="CC57" s="68"/>
      <c r="CD57" s="66"/>
      <c r="CE57" s="67"/>
      <c r="CF57" s="68"/>
      <c r="CG57" s="66"/>
      <c r="CH57" s="67"/>
      <c r="CI57" s="68"/>
      <c r="CJ57" s="66"/>
      <c r="CK57" s="67"/>
      <c r="CL57" s="68"/>
      <c r="CM57" s="66"/>
      <c r="CN57" s="67"/>
      <c r="CO57" s="68"/>
    </row>
    <row r="58" spans="1:93" x14ac:dyDescent="0.25">
      <c r="A58" s="15" t="s">
        <v>391</v>
      </c>
      <c r="B58" s="16" t="s">
        <v>392</v>
      </c>
      <c r="C58" s="17">
        <v>2</v>
      </c>
      <c r="D58" s="18">
        <v>1</v>
      </c>
      <c r="E58" s="19">
        <v>228.2</v>
      </c>
      <c r="F58" s="20">
        <f t="shared" si="0"/>
        <v>0.1938</v>
      </c>
      <c r="G58" s="21"/>
      <c r="H58" s="22"/>
      <c r="I58" s="23"/>
      <c r="J58" s="21">
        <v>2</v>
      </c>
      <c r="K58" s="22">
        <v>1</v>
      </c>
      <c r="L58" s="23">
        <v>228.2</v>
      </c>
      <c r="M58" s="21"/>
      <c r="N58" s="22"/>
      <c r="O58" s="23"/>
      <c r="P58" s="24"/>
      <c r="Q58" s="25"/>
      <c r="R58" s="26"/>
      <c r="S58" s="24"/>
      <c r="T58" s="25"/>
      <c r="U58" s="26"/>
      <c r="V58" s="24"/>
      <c r="W58" s="25"/>
      <c r="X58" s="26"/>
      <c r="Y58" s="24"/>
      <c r="Z58" s="25"/>
      <c r="AA58" s="26"/>
      <c r="AB58" s="24"/>
      <c r="AC58" s="25"/>
      <c r="AD58" s="26"/>
      <c r="AE58" s="24"/>
      <c r="AF58" s="25"/>
      <c r="AG58" s="26"/>
      <c r="AH58" s="24"/>
      <c r="AI58" s="25"/>
      <c r="AJ58" s="26"/>
      <c r="AK58" s="21"/>
      <c r="AL58" s="22"/>
      <c r="AM58" s="23"/>
      <c r="AN58" s="21"/>
      <c r="AO58" s="22"/>
      <c r="AP58" s="23"/>
      <c r="AQ58" s="21"/>
      <c r="AR58" s="22"/>
      <c r="AS58" s="23"/>
      <c r="AT58" s="21"/>
      <c r="AU58" s="22"/>
      <c r="AV58" s="23"/>
      <c r="AW58" s="21"/>
      <c r="AX58" s="22"/>
      <c r="AY58" s="23"/>
      <c r="AZ58" s="21"/>
      <c r="BA58" s="22"/>
      <c r="BB58" s="23"/>
      <c r="BC58" s="21"/>
      <c r="BD58" s="22"/>
      <c r="BE58" s="23"/>
      <c r="BF58" s="24"/>
      <c r="BG58" s="25"/>
      <c r="BH58" s="26"/>
      <c r="BI58" s="24"/>
      <c r="BJ58" s="25"/>
      <c r="BK58" s="26"/>
      <c r="BL58" s="24"/>
      <c r="BM58" s="25"/>
      <c r="BN58" s="26"/>
      <c r="BO58" s="24"/>
      <c r="BP58" s="25"/>
      <c r="BQ58" s="26"/>
      <c r="BR58" s="21"/>
      <c r="BS58" s="22"/>
      <c r="BT58" s="23"/>
      <c r="BU58" s="24"/>
      <c r="BV58" s="25"/>
      <c r="BW58" s="26"/>
      <c r="BX58" s="66"/>
      <c r="BY58" s="67"/>
      <c r="BZ58" s="68"/>
      <c r="CA58" s="66"/>
      <c r="CB58" s="67"/>
      <c r="CC58" s="68"/>
      <c r="CD58" s="66"/>
      <c r="CE58" s="67"/>
      <c r="CF58" s="68"/>
      <c r="CG58" s="66"/>
      <c r="CH58" s="67"/>
      <c r="CI58" s="68"/>
      <c r="CJ58" s="66"/>
      <c r="CK58" s="67"/>
      <c r="CL58" s="68"/>
      <c r="CM58" s="66"/>
      <c r="CN58" s="67"/>
      <c r="CO58" s="68"/>
    </row>
    <row r="59" spans="1:93" ht="31.5" x14ac:dyDescent="0.25">
      <c r="A59" s="15" t="s">
        <v>393</v>
      </c>
      <c r="B59" s="16" t="s">
        <v>394</v>
      </c>
      <c r="C59" s="17">
        <v>9</v>
      </c>
      <c r="D59" s="18">
        <v>2</v>
      </c>
      <c r="E59" s="19">
        <v>510.27222222222218</v>
      </c>
      <c r="F59" s="20">
        <f t="shared" si="0"/>
        <v>0.43330000000000002</v>
      </c>
      <c r="G59" s="21"/>
      <c r="H59" s="22"/>
      <c r="I59" s="23"/>
      <c r="J59" s="21">
        <v>3</v>
      </c>
      <c r="K59" s="22">
        <v>2</v>
      </c>
      <c r="L59" s="23">
        <v>814.32999999999993</v>
      </c>
      <c r="M59" s="21"/>
      <c r="N59" s="22"/>
      <c r="O59" s="23"/>
      <c r="P59" s="24"/>
      <c r="Q59" s="25"/>
      <c r="R59" s="26"/>
      <c r="S59" s="24"/>
      <c r="T59" s="25"/>
      <c r="U59" s="26"/>
      <c r="V59" s="24"/>
      <c r="W59" s="25"/>
      <c r="X59" s="26"/>
      <c r="Y59" s="24"/>
      <c r="Z59" s="25"/>
      <c r="AA59" s="26"/>
      <c r="AB59" s="24"/>
      <c r="AC59" s="25"/>
      <c r="AD59" s="26"/>
      <c r="AE59" s="24"/>
      <c r="AF59" s="25"/>
      <c r="AG59" s="26"/>
      <c r="AH59" s="24"/>
      <c r="AI59" s="25"/>
      <c r="AJ59" s="26"/>
      <c r="AK59" s="21"/>
      <c r="AL59" s="22"/>
      <c r="AM59" s="23"/>
      <c r="AN59" s="21"/>
      <c r="AO59" s="22"/>
      <c r="AP59" s="23"/>
      <c r="AQ59" s="21">
        <v>1</v>
      </c>
      <c r="AR59" s="22">
        <v>2</v>
      </c>
      <c r="AS59" s="23">
        <v>230.62</v>
      </c>
      <c r="AT59" s="21"/>
      <c r="AU59" s="22"/>
      <c r="AV59" s="23"/>
      <c r="AW59" s="21"/>
      <c r="AX59" s="22"/>
      <c r="AY59" s="23"/>
      <c r="AZ59" s="21"/>
      <c r="BA59" s="22"/>
      <c r="BB59" s="23"/>
      <c r="BC59" s="21"/>
      <c r="BD59" s="22"/>
      <c r="BE59" s="23"/>
      <c r="BF59" s="24"/>
      <c r="BG59" s="25"/>
      <c r="BH59" s="26"/>
      <c r="BI59" s="24"/>
      <c r="BJ59" s="25"/>
      <c r="BK59" s="26"/>
      <c r="BL59" s="24">
        <v>5</v>
      </c>
      <c r="BM59" s="25">
        <v>2</v>
      </c>
      <c r="BN59" s="26">
        <v>383.76800000000003</v>
      </c>
      <c r="BO59" s="24"/>
      <c r="BP59" s="25"/>
      <c r="BQ59" s="26"/>
      <c r="BR59" s="21"/>
      <c r="BS59" s="22"/>
      <c r="BT59" s="23"/>
      <c r="BU59" s="24"/>
      <c r="BV59" s="25"/>
      <c r="BW59" s="26"/>
      <c r="BX59" s="66"/>
      <c r="BY59" s="67"/>
      <c r="BZ59" s="68"/>
      <c r="CA59" s="66"/>
      <c r="CB59" s="67"/>
      <c r="CC59" s="68"/>
      <c r="CD59" s="66"/>
      <c r="CE59" s="67"/>
      <c r="CF59" s="68"/>
      <c r="CG59" s="66"/>
      <c r="CH59" s="67"/>
      <c r="CI59" s="68"/>
      <c r="CJ59" s="66"/>
      <c r="CK59" s="67"/>
      <c r="CL59" s="68"/>
      <c r="CM59" s="66"/>
      <c r="CN59" s="67"/>
      <c r="CO59" s="68"/>
    </row>
    <row r="60" spans="1:93" ht="31.5" x14ac:dyDescent="0.25">
      <c r="A60" s="15" t="s">
        <v>395</v>
      </c>
      <c r="B60" s="16" t="s">
        <v>396</v>
      </c>
      <c r="C60" s="17">
        <v>41</v>
      </c>
      <c r="D60" s="18">
        <v>1.6341463414634145</v>
      </c>
      <c r="E60" s="19">
        <v>713.35219512195079</v>
      </c>
      <c r="F60" s="20">
        <f t="shared" si="0"/>
        <v>0.60570000000000002</v>
      </c>
      <c r="G60" s="21">
        <v>3</v>
      </c>
      <c r="H60" s="22">
        <v>1</v>
      </c>
      <c r="I60" s="23">
        <v>462.03</v>
      </c>
      <c r="J60" s="21">
        <v>3</v>
      </c>
      <c r="K60" s="22">
        <v>1.3333333333333333</v>
      </c>
      <c r="L60" s="23">
        <v>396.02666666666664</v>
      </c>
      <c r="M60" s="21"/>
      <c r="N60" s="22"/>
      <c r="O60" s="23"/>
      <c r="P60" s="24">
        <v>6</v>
      </c>
      <c r="Q60" s="25">
        <v>1.1666666666666667</v>
      </c>
      <c r="R60" s="26">
        <v>2642.5733333333333</v>
      </c>
      <c r="S60" s="24"/>
      <c r="T60" s="25"/>
      <c r="U60" s="26"/>
      <c r="V60" s="24"/>
      <c r="W60" s="25"/>
      <c r="X60" s="26"/>
      <c r="Y60" s="24"/>
      <c r="Z60" s="25"/>
      <c r="AA60" s="26"/>
      <c r="AB60" s="24"/>
      <c r="AC60" s="25"/>
      <c r="AD60" s="26"/>
      <c r="AE60" s="24"/>
      <c r="AF60" s="25"/>
      <c r="AG60" s="26"/>
      <c r="AH60" s="24"/>
      <c r="AI60" s="25"/>
      <c r="AJ60" s="26"/>
      <c r="AK60" s="21"/>
      <c r="AL60" s="22"/>
      <c r="AM60" s="23"/>
      <c r="AN60" s="21"/>
      <c r="AO60" s="22"/>
      <c r="AP60" s="23"/>
      <c r="AQ60" s="21">
        <v>5</v>
      </c>
      <c r="AR60" s="22">
        <v>1.8</v>
      </c>
      <c r="AS60" s="23">
        <v>430.90600000000006</v>
      </c>
      <c r="AT60" s="21"/>
      <c r="AU60" s="22"/>
      <c r="AV60" s="23"/>
      <c r="AW60" s="21"/>
      <c r="AX60" s="22"/>
      <c r="AY60" s="23"/>
      <c r="AZ60" s="21">
        <v>1</v>
      </c>
      <c r="BA60" s="22">
        <v>2</v>
      </c>
      <c r="BB60" s="23">
        <v>426.55999999999995</v>
      </c>
      <c r="BC60" s="21"/>
      <c r="BD60" s="22"/>
      <c r="BE60" s="23"/>
      <c r="BF60" s="24"/>
      <c r="BG60" s="25"/>
      <c r="BH60" s="26"/>
      <c r="BI60" s="24"/>
      <c r="BJ60" s="25"/>
      <c r="BK60" s="26"/>
      <c r="BL60" s="24">
        <v>23</v>
      </c>
      <c r="BM60" s="25">
        <v>1.826086956521739</v>
      </c>
      <c r="BN60" s="26">
        <v>358.11913043478268</v>
      </c>
      <c r="BO60" s="24"/>
      <c r="BP60" s="25"/>
      <c r="BQ60" s="26"/>
      <c r="BR60" s="21"/>
      <c r="BS60" s="22"/>
      <c r="BT60" s="23"/>
      <c r="BU60" s="24"/>
      <c r="BV60" s="25"/>
      <c r="BW60" s="26"/>
      <c r="BX60" s="66"/>
      <c r="BY60" s="67"/>
      <c r="BZ60" s="68"/>
      <c r="CA60" s="66"/>
      <c r="CB60" s="67"/>
      <c r="CC60" s="68"/>
      <c r="CD60" s="66"/>
      <c r="CE60" s="67"/>
      <c r="CF60" s="68"/>
      <c r="CG60" s="66"/>
      <c r="CH60" s="67"/>
      <c r="CI60" s="68"/>
      <c r="CJ60" s="66"/>
      <c r="CK60" s="67"/>
      <c r="CL60" s="68"/>
      <c r="CM60" s="66"/>
      <c r="CN60" s="67"/>
      <c r="CO60" s="68"/>
    </row>
    <row r="61" spans="1:93" x14ac:dyDescent="0.25">
      <c r="A61" s="15" t="s">
        <v>399</v>
      </c>
      <c r="B61" s="16" t="s">
        <v>400</v>
      </c>
      <c r="C61" s="17">
        <v>1</v>
      </c>
      <c r="D61" s="18">
        <v>2</v>
      </c>
      <c r="E61" s="19">
        <v>546.54</v>
      </c>
      <c r="F61" s="20">
        <f t="shared" si="0"/>
        <v>0.46410000000000001</v>
      </c>
      <c r="G61" s="21"/>
      <c r="H61" s="22"/>
      <c r="I61" s="23"/>
      <c r="J61" s="21">
        <v>1</v>
      </c>
      <c r="K61" s="22">
        <v>2</v>
      </c>
      <c r="L61" s="23">
        <v>546.54</v>
      </c>
      <c r="M61" s="21"/>
      <c r="N61" s="22"/>
      <c r="O61" s="23"/>
      <c r="P61" s="24"/>
      <c r="Q61" s="25"/>
      <c r="R61" s="26"/>
      <c r="S61" s="24"/>
      <c r="T61" s="25"/>
      <c r="U61" s="26"/>
      <c r="V61" s="24"/>
      <c r="W61" s="25"/>
      <c r="X61" s="26"/>
      <c r="Y61" s="24"/>
      <c r="Z61" s="25"/>
      <c r="AA61" s="26"/>
      <c r="AB61" s="24"/>
      <c r="AC61" s="25"/>
      <c r="AD61" s="26"/>
      <c r="AE61" s="24"/>
      <c r="AF61" s="25"/>
      <c r="AG61" s="26"/>
      <c r="AH61" s="24"/>
      <c r="AI61" s="25"/>
      <c r="AJ61" s="26"/>
      <c r="AK61" s="21"/>
      <c r="AL61" s="22"/>
      <c r="AM61" s="23"/>
      <c r="AN61" s="21"/>
      <c r="AO61" s="22"/>
      <c r="AP61" s="23"/>
      <c r="AQ61" s="21"/>
      <c r="AR61" s="22"/>
      <c r="AS61" s="23"/>
      <c r="AT61" s="21"/>
      <c r="AU61" s="22"/>
      <c r="AV61" s="23"/>
      <c r="AW61" s="21"/>
      <c r="AX61" s="22"/>
      <c r="AY61" s="23"/>
      <c r="AZ61" s="21"/>
      <c r="BA61" s="22"/>
      <c r="BB61" s="23"/>
      <c r="BC61" s="21"/>
      <c r="BD61" s="22"/>
      <c r="BE61" s="23"/>
      <c r="BF61" s="24"/>
      <c r="BG61" s="25"/>
      <c r="BH61" s="26"/>
      <c r="BI61" s="24"/>
      <c r="BJ61" s="25"/>
      <c r="BK61" s="26"/>
      <c r="BL61" s="24"/>
      <c r="BM61" s="25"/>
      <c r="BN61" s="26"/>
      <c r="BO61" s="24"/>
      <c r="BP61" s="25"/>
      <c r="BQ61" s="26"/>
      <c r="BR61" s="21"/>
      <c r="BS61" s="22"/>
      <c r="BT61" s="23"/>
      <c r="BU61" s="24"/>
      <c r="BV61" s="25"/>
      <c r="BW61" s="26"/>
      <c r="BX61" s="66"/>
      <c r="BY61" s="67"/>
      <c r="BZ61" s="68"/>
      <c r="CA61" s="66"/>
      <c r="CB61" s="67"/>
      <c r="CC61" s="68"/>
      <c r="CD61" s="66"/>
      <c r="CE61" s="67"/>
      <c r="CF61" s="68"/>
      <c r="CG61" s="66"/>
      <c r="CH61" s="67"/>
      <c r="CI61" s="68"/>
      <c r="CJ61" s="66"/>
      <c r="CK61" s="67"/>
      <c r="CL61" s="68"/>
      <c r="CM61" s="66"/>
      <c r="CN61" s="67"/>
      <c r="CO61" s="68"/>
    </row>
    <row r="62" spans="1:93" ht="31.5" x14ac:dyDescent="0.25">
      <c r="A62" s="27" t="s">
        <v>413</v>
      </c>
      <c r="B62" s="28" t="s">
        <v>414</v>
      </c>
      <c r="C62" s="29">
        <v>1</v>
      </c>
      <c r="D62" s="30">
        <v>2</v>
      </c>
      <c r="E62" s="31">
        <v>736.34</v>
      </c>
      <c r="F62" s="20">
        <f t="shared" si="0"/>
        <v>0.62519999999999998</v>
      </c>
      <c r="G62" s="32">
        <v>1</v>
      </c>
      <c r="H62" s="33">
        <v>2</v>
      </c>
      <c r="I62" s="34">
        <v>736.34</v>
      </c>
      <c r="J62" s="32"/>
      <c r="K62" s="33"/>
      <c r="L62" s="34"/>
      <c r="M62" s="32"/>
      <c r="N62" s="33"/>
      <c r="O62" s="34"/>
      <c r="P62" s="35"/>
      <c r="Q62" s="36"/>
      <c r="R62" s="37"/>
      <c r="S62" s="35"/>
      <c r="T62" s="36"/>
      <c r="U62" s="37"/>
      <c r="V62" s="35"/>
      <c r="W62" s="36"/>
      <c r="X62" s="37"/>
      <c r="Y62" s="35"/>
      <c r="Z62" s="36"/>
      <c r="AA62" s="37"/>
      <c r="AB62" s="35"/>
      <c r="AC62" s="36"/>
      <c r="AD62" s="37"/>
      <c r="AE62" s="35"/>
      <c r="AF62" s="36"/>
      <c r="AG62" s="37"/>
      <c r="AH62" s="35"/>
      <c r="AI62" s="36"/>
      <c r="AJ62" s="37"/>
      <c r="AK62" s="32"/>
      <c r="AL62" s="33"/>
      <c r="AM62" s="34"/>
      <c r="AN62" s="32"/>
      <c r="AO62" s="33"/>
      <c r="AP62" s="34"/>
      <c r="AQ62" s="32"/>
      <c r="AR62" s="33"/>
      <c r="AS62" s="34"/>
      <c r="AT62" s="32"/>
      <c r="AU62" s="33"/>
      <c r="AV62" s="34"/>
      <c r="AW62" s="32"/>
      <c r="AX62" s="33"/>
      <c r="AY62" s="34"/>
      <c r="AZ62" s="32"/>
      <c r="BA62" s="33"/>
      <c r="BB62" s="34"/>
      <c r="BC62" s="32"/>
      <c r="BD62" s="33"/>
      <c r="BE62" s="34"/>
      <c r="BF62" s="35"/>
      <c r="BG62" s="36"/>
      <c r="BH62" s="37"/>
      <c r="BI62" s="35"/>
      <c r="BJ62" s="36"/>
      <c r="BK62" s="37"/>
      <c r="BL62" s="35"/>
      <c r="BM62" s="36"/>
      <c r="BN62" s="37"/>
      <c r="BO62" s="35"/>
      <c r="BP62" s="36"/>
      <c r="BQ62" s="37"/>
      <c r="BR62" s="32"/>
      <c r="BS62" s="33"/>
      <c r="BT62" s="34"/>
      <c r="BU62" s="35"/>
      <c r="BV62" s="36"/>
      <c r="BW62" s="37"/>
      <c r="BX62" s="66"/>
      <c r="BY62" s="67"/>
      <c r="BZ62" s="68"/>
      <c r="CA62" s="66"/>
      <c r="CB62" s="67"/>
      <c r="CC62" s="68"/>
      <c r="CD62" s="66"/>
      <c r="CE62" s="67"/>
      <c r="CF62" s="68"/>
      <c r="CG62" s="66"/>
      <c r="CH62" s="67"/>
      <c r="CI62" s="68"/>
      <c r="CJ62" s="66"/>
      <c r="CK62" s="67"/>
      <c r="CL62" s="68"/>
      <c r="CM62" s="66"/>
      <c r="CN62" s="67"/>
      <c r="CO62" s="68"/>
    </row>
    <row r="63" spans="1:93" ht="31.5" x14ac:dyDescent="0.25">
      <c r="A63" s="15" t="s">
        <v>427</v>
      </c>
      <c r="B63" s="16" t="s">
        <v>428</v>
      </c>
      <c r="C63" s="17">
        <v>29</v>
      </c>
      <c r="D63" s="18">
        <v>1.4482758620689655</v>
      </c>
      <c r="E63" s="19">
        <v>485.77931034482765</v>
      </c>
      <c r="F63" s="20">
        <f t="shared" si="0"/>
        <v>0.41249999999999998</v>
      </c>
      <c r="G63" s="21">
        <v>7</v>
      </c>
      <c r="H63" s="22">
        <v>1</v>
      </c>
      <c r="I63" s="23">
        <v>441.66999999999996</v>
      </c>
      <c r="J63" s="21"/>
      <c r="K63" s="22"/>
      <c r="L63" s="23"/>
      <c r="M63" s="21"/>
      <c r="N63" s="22"/>
      <c r="O63" s="23"/>
      <c r="P63" s="24">
        <v>1</v>
      </c>
      <c r="Q63" s="25">
        <v>1</v>
      </c>
      <c r="R63" s="26">
        <v>212.14999999999998</v>
      </c>
      <c r="S63" s="24"/>
      <c r="T63" s="25"/>
      <c r="U63" s="26"/>
      <c r="V63" s="24"/>
      <c r="W63" s="25"/>
      <c r="X63" s="26"/>
      <c r="Y63" s="24"/>
      <c r="Z63" s="25"/>
      <c r="AA63" s="26"/>
      <c r="AB63" s="24">
        <v>1</v>
      </c>
      <c r="AC63" s="25">
        <v>2</v>
      </c>
      <c r="AD63" s="26">
        <v>324.58</v>
      </c>
      <c r="AE63" s="24"/>
      <c r="AF63" s="25"/>
      <c r="AG63" s="26"/>
      <c r="AH63" s="24"/>
      <c r="AI63" s="25"/>
      <c r="AJ63" s="26"/>
      <c r="AK63" s="21">
        <v>1</v>
      </c>
      <c r="AL63" s="22">
        <v>2</v>
      </c>
      <c r="AM63" s="23">
        <v>523.64</v>
      </c>
      <c r="AN63" s="21"/>
      <c r="AO63" s="22"/>
      <c r="AP63" s="23"/>
      <c r="AQ63" s="21"/>
      <c r="AR63" s="22"/>
      <c r="AS63" s="23"/>
      <c r="AT63" s="21"/>
      <c r="AU63" s="22"/>
      <c r="AV63" s="23"/>
      <c r="AW63" s="21"/>
      <c r="AX63" s="22"/>
      <c r="AY63" s="23"/>
      <c r="AZ63" s="21">
        <v>3</v>
      </c>
      <c r="BA63" s="22">
        <v>1.6666666666666667</v>
      </c>
      <c r="BB63" s="23">
        <v>807.19333333333327</v>
      </c>
      <c r="BC63" s="21"/>
      <c r="BD63" s="22"/>
      <c r="BE63" s="23"/>
      <c r="BF63" s="24"/>
      <c r="BG63" s="25"/>
      <c r="BH63" s="26"/>
      <c r="BI63" s="24">
        <v>16</v>
      </c>
      <c r="BJ63" s="25">
        <v>1.5625</v>
      </c>
      <c r="BK63" s="26">
        <v>469.62249999999995</v>
      </c>
      <c r="BL63" s="24"/>
      <c r="BM63" s="25"/>
      <c r="BN63" s="26"/>
      <c r="BO63" s="24"/>
      <c r="BP63" s="25"/>
      <c r="BQ63" s="26"/>
      <c r="BR63" s="21"/>
      <c r="BS63" s="22"/>
      <c r="BT63" s="23"/>
      <c r="BU63" s="24"/>
      <c r="BV63" s="25"/>
      <c r="BW63" s="26"/>
      <c r="BX63" s="66"/>
      <c r="BY63" s="67"/>
      <c r="BZ63" s="68"/>
      <c r="CA63" s="66"/>
      <c r="CB63" s="67"/>
      <c r="CC63" s="68"/>
      <c r="CD63" s="66"/>
      <c r="CE63" s="67"/>
      <c r="CF63" s="68"/>
      <c r="CG63" s="66"/>
      <c r="CH63" s="67"/>
      <c r="CI63" s="68"/>
      <c r="CJ63" s="66"/>
      <c r="CK63" s="67"/>
      <c r="CL63" s="68"/>
      <c r="CM63" s="66"/>
      <c r="CN63" s="67"/>
      <c r="CO63" s="68"/>
    </row>
    <row r="64" spans="1:93" ht="31.5" x14ac:dyDescent="0.25">
      <c r="A64" s="15" t="s">
        <v>435</v>
      </c>
      <c r="B64" s="16" t="s">
        <v>436</v>
      </c>
      <c r="C64" s="17">
        <v>4</v>
      </c>
      <c r="D64" s="18">
        <v>1.25</v>
      </c>
      <c r="E64" s="19">
        <v>513.4375</v>
      </c>
      <c r="F64" s="20">
        <f t="shared" si="0"/>
        <v>0.436</v>
      </c>
      <c r="G64" s="21"/>
      <c r="H64" s="22"/>
      <c r="I64" s="23"/>
      <c r="J64" s="21"/>
      <c r="K64" s="22"/>
      <c r="L64" s="23"/>
      <c r="M64" s="21"/>
      <c r="N64" s="22"/>
      <c r="O64" s="23"/>
      <c r="P64" s="24"/>
      <c r="Q64" s="25"/>
      <c r="R64" s="26"/>
      <c r="S64" s="24"/>
      <c r="T64" s="25"/>
      <c r="U64" s="26"/>
      <c r="V64" s="24">
        <v>3</v>
      </c>
      <c r="W64" s="25">
        <v>1.3333333333333333</v>
      </c>
      <c r="X64" s="26">
        <v>514.28666666666675</v>
      </c>
      <c r="Y64" s="24"/>
      <c r="Z64" s="25"/>
      <c r="AA64" s="26"/>
      <c r="AB64" s="24"/>
      <c r="AC64" s="25"/>
      <c r="AD64" s="26"/>
      <c r="AE64" s="24"/>
      <c r="AF64" s="25"/>
      <c r="AG64" s="26"/>
      <c r="AH64" s="24"/>
      <c r="AI64" s="25"/>
      <c r="AJ64" s="26"/>
      <c r="AK64" s="21"/>
      <c r="AL64" s="22"/>
      <c r="AM64" s="23"/>
      <c r="AN64" s="21"/>
      <c r="AO64" s="22"/>
      <c r="AP64" s="23"/>
      <c r="AQ64" s="21"/>
      <c r="AR64" s="22"/>
      <c r="AS64" s="23"/>
      <c r="AT64" s="21"/>
      <c r="AU64" s="22"/>
      <c r="AV64" s="23"/>
      <c r="AW64" s="21"/>
      <c r="AX64" s="22"/>
      <c r="AY64" s="23"/>
      <c r="AZ64" s="21"/>
      <c r="BA64" s="22"/>
      <c r="BB64" s="23"/>
      <c r="BC64" s="21">
        <v>1</v>
      </c>
      <c r="BD64" s="22">
        <v>1</v>
      </c>
      <c r="BE64" s="23">
        <v>510.89</v>
      </c>
      <c r="BF64" s="24"/>
      <c r="BG64" s="25"/>
      <c r="BH64" s="26"/>
      <c r="BI64" s="24"/>
      <c r="BJ64" s="25"/>
      <c r="BK64" s="26"/>
      <c r="BL64" s="24"/>
      <c r="BM64" s="25"/>
      <c r="BN64" s="26"/>
      <c r="BO64" s="24"/>
      <c r="BP64" s="25"/>
      <c r="BQ64" s="26"/>
      <c r="BR64" s="21"/>
      <c r="BS64" s="22"/>
      <c r="BT64" s="23"/>
      <c r="BU64" s="24"/>
      <c r="BV64" s="25"/>
      <c r="BW64" s="26"/>
      <c r="BX64" s="66"/>
      <c r="BY64" s="67"/>
      <c r="BZ64" s="68"/>
      <c r="CA64" s="66"/>
      <c r="CB64" s="67"/>
      <c r="CC64" s="68"/>
      <c r="CD64" s="66"/>
      <c r="CE64" s="67"/>
      <c r="CF64" s="68"/>
      <c r="CG64" s="66"/>
      <c r="CH64" s="67"/>
      <c r="CI64" s="68"/>
      <c r="CJ64" s="66"/>
      <c r="CK64" s="67"/>
      <c r="CL64" s="68"/>
      <c r="CM64" s="66"/>
      <c r="CN64" s="67"/>
      <c r="CO64" s="68"/>
    </row>
    <row r="65" spans="1:93" ht="31.5" x14ac:dyDescent="0.25">
      <c r="A65" s="15" t="s">
        <v>437</v>
      </c>
      <c r="B65" s="16" t="s">
        <v>438</v>
      </c>
      <c r="C65" s="17">
        <v>48</v>
      </c>
      <c r="D65" s="18">
        <v>1.1666666666666667</v>
      </c>
      <c r="E65" s="19">
        <v>565.28854166666667</v>
      </c>
      <c r="F65" s="20">
        <f t="shared" si="0"/>
        <v>0.48</v>
      </c>
      <c r="G65" s="21">
        <v>1</v>
      </c>
      <c r="H65" s="22">
        <v>1</v>
      </c>
      <c r="I65" s="23">
        <v>501.07</v>
      </c>
      <c r="J65" s="21">
        <v>1</v>
      </c>
      <c r="K65" s="22">
        <v>1</v>
      </c>
      <c r="L65" s="23">
        <v>991.08999999999992</v>
      </c>
      <c r="M65" s="21"/>
      <c r="N65" s="22"/>
      <c r="O65" s="23"/>
      <c r="P65" s="24"/>
      <c r="Q65" s="25"/>
      <c r="R65" s="26"/>
      <c r="S65" s="24">
        <v>1</v>
      </c>
      <c r="T65" s="25">
        <v>2</v>
      </c>
      <c r="U65" s="26">
        <v>573.93999999999994</v>
      </c>
      <c r="V65" s="24">
        <v>28</v>
      </c>
      <c r="W65" s="25">
        <v>1</v>
      </c>
      <c r="X65" s="26">
        <v>491.23250000000013</v>
      </c>
      <c r="Y65" s="24"/>
      <c r="Z65" s="25"/>
      <c r="AA65" s="26"/>
      <c r="AB65" s="24"/>
      <c r="AC65" s="25"/>
      <c r="AD65" s="26"/>
      <c r="AE65" s="24"/>
      <c r="AF65" s="25"/>
      <c r="AG65" s="26"/>
      <c r="AH65" s="24"/>
      <c r="AI65" s="25"/>
      <c r="AJ65" s="26"/>
      <c r="AK65" s="21">
        <v>1</v>
      </c>
      <c r="AL65" s="22">
        <v>2</v>
      </c>
      <c r="AM65" s="23">
        <v>573.93999999999994</v>
      </c>
      <c r="AN65" s="21">
        <v>11</v>
      </c>
      <c r="AO65" s="22">
        <v>1.3636363636363635</v>
      </c>
      <c r="AP65" s="23">
        <v>677.4899999999999</v>
      </c>
      <c r="AQ65" s="21"/>
      <c r="AR65" s="22"/>
      <c r="AS65" s="23"/>
      <c r="AT65" s="21"/>
      <c r="AU65" s="22"/>
      <c r="AV65" s="23"/>
      <c r="AW65" s="21"/>
      <c r="AX65" s="22"/>
      <c r="AY65" s="23"/>
      <c r="AZ65" s="21">
        <v>1</v>
      </c>
      <c r="BA65" s="22">
        <v>2</v>
      </c>
      <c r="BB65" s="23">
        <v>701.69</v>
      </c>
      <c r="BC65" s="21">
        <v>4</v>
      </c>
      <c r="BD65" s="22">
        <v>1.25</v>
      </c>
      <c r="BE65" s="23">
        <v>646.30499999999995</v>
      </c>
      <c r="BF65" s="24"/>
      <c r="BG65" s="25"/>
      <c r="BH65" s="26"/>
      <c r="BI65" s="24"/>
      <c r="BJ65" s="25"/>
      <c r="BK65" s="26"/>
      <c r="BL65" s="24"/>
      <c r="BM65" s="25"/>
      <c r="BN65" s="26"/>
      <c r="BO65" s="24"/>
      <c r="BP65" s="25"/>
      <c r="BQ65" s="26"/>
      <c r="BR65" s="21"/>
      <c r="BS65" s="22"/>
      <c r="BT65" s="23"/>
      <c r="BU65" s="24"/>
      <c r="BV65" s="25"/>
      <c r="BW65" s="26"/>
      <c r="BX65" s="66"/>
      <c r="BY65" s="67"/>
      <c r="BZ65" s="68"/>
      <c r="CA65" s="66"/>
      <c r="CB65" s="67"/>
      <c r="CC65" s="68"/>
      <c r="CD65" s="66"/>
      <c r="CE65" s="67"/>
      <c r="CF65" s="68"/>
      <c r="CG65" s="66"/>
      <c r="CH65" s="67"/>
      <c r="CI65" s="68"/>
      <c r="CJ65" s="66"/>
      <c r="CK65" s="67"/>
      <c r="CL65" s="68"/>
      <c r="CM65" s="66"/>
      <c r="CN65" s="67"/>
      <c r="CO65" s="68"/>
    </row>
    <row r="66" spans="1:93" ht="31.5" x14ac:dyDescent="0.25">
      <c r="A66" s="15" t="s">
        <v>445</v>
      </c>
      <c r="B66" s="16" t="s">
        <v>446</v>
      </c>
      <c r="C66" s="17">
        <v>5</v>
      </c>
      <c r="D66" s="18">
        <v>1.2</v>
      </c>
      <c r="E66" s="19">
        <v>618.58600000000001</v>
      </c>
      <c r="F66" s="20">
        <f t="shared" si="0"/>
        <v>0.5252</v>
      </c>
      <c r="G66" s="21">
        <v>2</v>
      </c>
      <c r="H66" s="22">
        <v>1</v>
      </c>
      <c r="I66" s="23">
        <v>486.78999999999996</v>
      </c>
      <c r="J66" s="21">
        <v>1</v>
      </c>
      <c r="K66" s="22">
        <v>2</v>
      </c>
      <c r="L66" s="23">
        <v>957.45</v>
      </c>
      <c r="M66" s="21"/>
      <c r="N66" s="22"/>
      <c r="O66" s="23"/>
      <c r="P66" s="24">
        <v>1</v>
      </c>
      <c r="Q66" s="25">
        <v>1</v>
      </c>
      <c r="R66" s="26">
        <v>577.04999999999995</v>
      </c>
      <c r="S66" s="24"/>
      <c r="T66" s="25"/>
      <c r="U66" s="26"/>
      <c r="V66" s="24"/>
      <c r="W66" s="25"/>
      <c r="X66" s="26"/>
      <c r="Y66" s="24"/>
      <c r="Z66" s="25"/>
      <c r="AA66" s="26"/>
      <c r="AB66" s="24"/>
      <c r="AC66" s="25"/>
      <c r="AD66" s="26"/>
      <c r="AE66" s="24"/>
      <c r="AF66" s="25"/>
      <c r="AG66" s="26"/>
      <c r="AH66" s="24"/>
      <c r="AI66" s="25"/>
      <c r="AJ66" s="26"/>
      <c r="AK66" s="21">
        <v>1</v>
      </c>
      <c r="AL66" s="22">
        <v>1</v>
      </c>
      <c r="AM66" s="23">
        <v>584.84999999999991</v>
      </c>
      <c r="AN66" s="21"/>
      <c r="AO66" s="22"/>
      <c r="AP66" s="23"/>
      <c r="AQ66" s="21"/>
      <c r="AR66" s="22"/>
      <c r="AS66" s="23"/>
      <c r="AT66" s="21"/>
      <c r="AU66" s="22"/>
      <c r="AV66" s="23"/>
      <c r="AW66" s="21"/>
      <c r="AX66" s="22"/>
      <c r="AY66" s="23"/>
      <c r="AZ66" s="21"/>
      <c r="BA66" s="22"/>
      <c r="BB66" s="23"/>
      <c r="BC66" s="21"/>
      <c r="BD66" s="22"/>
      <c r="BE66" s="23"/>
      <c r="BF66" s="24"/>
      <c r="BG66" s="25"/>
      <c r="BH66" s="26"/>
      <c r="BI66" s="24"/>
      <c r="BJ66" s="25"/>
      <c r="BK66" s="26"/>
      <c r="BL66" s="24"/>
      <c r="BM66" s="25"/>
      <c r="BN66" s="26"/>
      <c r="BO66" s="24"/>
      <c r="BP66" s="25"/>
      <c r="BQ66" s="26"/>
      <c r="BR66" s="21"/>
      <c r="BS66" s="22"/>
      <c r="BT66" s="23"/>
      <c r="BU66" s="24"/>
      <c r="BV66" s="25"/>
      <c r="BW66" s="26"/>
      <c r="BX66" s="66"/>
      <c r="BY66" s="67"/>
      <c r="BZ66" s="68"/>
      <c r="CA66" s="66"/>
      <c r="CB66" s="67"/>
      <c r="CC66" s="68"/>
      <c r="CD66" s="66"/>
      <c r="CE66" s="67"/>
      <c r="CF66" s="68"/>
      <c r="CG66" s="66"/>
      <c r="CH66" s="67"/>
      <c r="CI66" s="68"/>
      <c r="CJ66" s="66"/>
      <c r="CK66" s="67"/>
      <c r="CL66" s="68"/>
      <c r="CM66" s="66"/>
      <c r="CN66" s="67"/>
      <c r="CO66" s="68"/>
    </row>
    <row r="67" spans="1:93" ht="31.5" x14ac:dyDescent="0.25">
      <c r="A67" s="15" t="s">
        <v>447</v>
      </c>
      <c r="B67" s="16" t="s">
        <v>448</v>
      </c>
      <c r="C67" s="17">
        <v>1</v>
      </c>
      <c r="D67" s="18">
        <v>1</v>
      </c>
      <c r="E67" s="19">
        <v>734.54</v>
      </c>
      <c r="F67" s="20">
        <f t="shared" si="0"/>
        <v>0.62370000000000003</v>
      </c>
      <c r="G67" s="21"/>
      <c r="H67" s="22"/>
      <c r="I67" s="23"/>
      <c r="J67" s="21">
        <v>1</v>
      </c>
      <c r="K67" s="22">
        <v>1</v>
      </c>
      <c r="L67" s="23">
        <v>734.54</v>
      </c>
      <c r="M67" s="21"/>
      <c r="N67" s="22"/>
      <c r="O67" s="23"/>
      <c r="P67" s="24"/>
      <c r="Q67" s="25"/>
      <c r="R67" s="26"/>
      <c r="S67" s="24"/>
      <c r="T67" s="25"/>
      <c r="U67" s="26"/>
      <c r="V67" s="24"/>
      <c r="W67" s="25"/>
      <c r="X67" s="26"/>
      <c r="Y67" s="24"/>
      <c r="Z67" s="25"/>
      <c r="AA67" s="26"/>
      <c r="AB67" s="24"/>
      <c r="AC67" s="25"/>
      <c r="AD67" s="26"/>
      <c r="AE67" s="24"/>
      <c r="AF67" s="25"/>
      <c r="AG67" s="26"/>
      <c r="AH67" s="24"/>
      <c r="AI67" s="25"/>
      <c r="AJ67" s="26"/>
      <c r="AK67" s="21"/>
      <c r="AL67" s="22"/>
      <c r="AM67" s="23"/>
      <c r="AN67" s="21"/>
      <c r="AO67" s="22"/>
      <c r="AP67" s="23"/>
      <c r="AQ67" s="21"/>
      <c r="AR67" s="22"/>
      <c r="AS67" s="23"/>
      <c r="AT67" s="21"/>
      <c r="AU67" s="22"/>
      <c r="AV67" s="23"/>
      <c r="AW67" s="21"/>
      <c r="AX67" s="22"/>
      <c r="AY67" s="23"/>
      <c r="AZ67" s="21"/>
      <c r="BA67" s="22"/>
      <c r="BB67" s="23"/>
      <c r="BC67" s="21"/>
      <c r="BD67" s="22"/>
      <c r="BE67" s="23"/>
      <c r="BF67" s="24"/>
      <c r="BG67" s="25"/>
      <c r="BH67" s="26"/>
      <c r="BI67" s="24"/>
      <c r="BJ67" s="25"/>
      <c r="BK67" s="26"/>
      <c r="BL67" s="24"/>
      <c r="BM67" s="25"/>
      <c r="BN67" s="26"/>
      <c r="BO67" s="24"/>
      <c r="BP67" s="25"/>
      <c r="BQ67" s="26"/>
      <c r="BR67" s="21"/>
      <c r="BS67" s="22"/>
      <c r="BT67" s="23"/>
      <c r="BU67" s="24"/>
      <c r="BV67" s="25"/>
      <c r="BW67" s="26"/>
      <c r="BX67" s="66"/>
      <c r="BY67" s="67"/>
      <c r="BZ67" s="68"/>
      <c r="CA67" s="66"/>
      <c r="CB67" s="67"/>
      <c r="CC67" s="68"/>
      <c r="CD67" s="66"/>
      <c r="CE67" s="67"/>
      <c r="CF67" s="68"/>
      <c r="CG67" s="66"/>
      <c r="CH67" s="67"/>
      <c r="CI67" s="68"/>
      <c r="CJ67" s="66"/>
      <c r="CK67" s="67"/>
      <c r="CL67" s="68"/>
      <c r="CM67" s="66"/>
      <c r="CN67" s="67"/>
      <c r="CO67" s="68"/>
    </row>
    <row r="68" spans="1:93" ht="31.5" x14ac:dyDescent="0.25">
      <c r="A68" s="27" t="s">
        <v>449</v>
      </c>
      <c r="B68" s="28" t="s">
        <v>450</v>
      </c>
      <c r="C68" s="29">
        <v>2</v>
      </c>
      <c r="D68" s="30">
        <v>1.5</v>
      </c>
      <c r="E68" s="31">
        <v>648.41499999999996</v>
      </c>
      <c r="F68" s="20">
        <f t="shared" si="0"/>
        <v>0.55059999999999998</v>
      </c>
      <c r="G68" s="32"/>
      <c r="H68" s="33"/>
      <c r="I68" s="34"/>
      <c r="J68" s="32"/>
      <c r="K68" s="33"/>
      <c r="L68" s="34"/>
      <c r="M68" s="32"/>
      <c r="N68" s="33"/>
      <c r="O68" s="34"/>
      <c r="P68" s="35"/>
      <c r="Q68" s="36"/>
      <c r="R68" s="37"/>
      <c r="S68" s="35"/>
      <c r="T68" s="36"/>
      <c r="U68" s="37"/>
      <c r="V68" s="35"/>
      <c r="W68" s="36"/>
      <c r="X68" s="37"/>
      <c r="Y68" s="35"/>
      <c r="Z68" s="36"/>
      <c r="AA68" s="37"/>
      <c r="AB68" s="35"/>
      <c r="AC68" s="36"/>
      <c r="AD68" s="37"/>
      <c r="AE68" s="35"/>
      <c r="AF68" s="36"/>
      <c r="AG68" s="37"/>
      <c r="AH68" s="35">
        <v>1</v>
      </c>
      <c r="AI68" s="36">
        <v>2</v>
      </c>
      <c r="AJ68" s="37">
        <v>878.89</v>
      </c>
      <c r="AK68" s="32"/>
      <c r="AL68" s="33"/>
      <c r="AM68" s="34"/>
      <c r="AN68" s="32"/>
      <c r="AO68" s="33"/>
      <c r="AP68" s="34"/>
      <c r="AQ68" s="32"/>
      <c r="AR68" s="33"/>
      <c r="AS68" s="34"/>
      <c r="AT68" s="32"/>
      <c r="AU68" s="33"/>
      <c r="AV68" s="34"/>
      <c r="AW68" s="32"/>
      <c r="AX68" s="33"/>
      <c r="AY68" s="34"/>
      <c r="AZ68" s="32"/>
      <c r="BA68" s="33"/>
      <c r="BB68" s="34"/>
      <c r="BC68" s="32"/>
      <c r="BD68" s="33"/>
      <c r="BE68" s="34"/>
      <c r="BF68" s="35"/>
      <c r="BG68" s="36"/>
      <c r="BH68" s="37"/>
      <c r="BI68" s="35"/>
      <c r="BJ68" s="36"/>
      <c r="BK68" s="37"/>
      <c r="BL68" s="35"/>
      <c r="BM68" s="36"/>
      <c r="BN68" s="37"/>
      <c r="BO68" s="35">
        <v>1</v>
      </c>
      <c r="BP68" s="36">
        <v>1</v>
      </c>
      <c r="BQ68" s="37">
        <v>417.94</v>
      </c>
      <c r="BR68" s="32"/>
      <c r="BS68" s="33"/>
      <c r="BT68" s="34"/>
      <c r="BU68" s="35"/>
      <c r="BV68" s="36"/>
      <c r="BW68" s="37"/>
      <c r="BX68" s="66"/>
      <c r="BY68" s="67"/>
      <c r="BZ68" s="68"/>
      <c r="CA68" s="66"/>
      <c r="CB68" s="67"/>
      <c r="CC68" s="68"/>
      <c r="CD68" s="66"/>
      <c r="CE68" s="67"/>
      <c r="CF68" s="68"/>
      <c r="CG68" s="66"/>
      <c r="CH68" s="67"/>
      <c r="CI68" s="68"/>
      <c r="CJ68" s="66"/>
      <c r="CK68" s="67"/>
      <c r="CL68" s="68"/>
      <c r="CM68" s="66"/>
      <c r="CN68" s="67"/>
      <c r="CO68" s="68"/>
    </row>
    <row r="69" spans="1:93" ht="31.5" x14ac:dyDescent="0.25">
      <c r="A69" s="15" t="s">
        <v>451</v>
      </c>
      <c r="B69" s="16" t="s">
        <v>452</v>
      </c>
      <c r="C69" s="17">
        <v>2</v>
      </c>
      <c r="D69" s="18">
        <v>1</v>
      </c>
      <c r="E69" s="19">
        <v>2804.44</v>
      </c>
      <c r="F69" s="20">
        <f t="shared" si="0"/>
        <v>2.3813</v>
      </c>
      <c r="G69" s="21"/>
      <c r="H69" s="22"/>
      <c r="I69" s="23"/>
      <c r="J69" s="21"/>
      <c r="K69" s="22"/>
      <c r="L69" s="23"/>
      <c r="M69" s="21"/>
      <c r="N69" s="22"/>
      <c r="O69" s="23"/>
      <c r="P69" s="24">
        <v>2</v>
      </c>
      <c r="Q69" s="25">
        <v>1</v>
      </c>
      <c r="R69" s="26">
        <v>2804.44</v>
      </c>
      <c r="S69" s="24"/>
      <c r="T69" s="25"/>
      <c r="U69" s="26"/>
      <c r="V69" s="24"/>
      <c r="W69" s="25"/>
      <c r="X69" s="26"/>
      <c r="Y69" s="24"/>
      <c r="Z69" s="25"/>
      <c r="AA69" s="26"/>
      <c r="AB69" s="24"/>
      <c r="AC69" s="25"/>
      <c r="AD69" s="26"/>
      <c r="AE69" s="24"/>
      <c r="AF69" s="25"/>
      <c r="AG69" s="26"/>
      <c r="AH69" s="24"/>
      <c r="AI69" s="25"/>
      <c r="AJ69" s="26"/>
      <c r="AK69" s="21"/>
      <c r="AL69" s="22"/>
      <c r="AM69" s="23"/>
      <c r="AN69" s="21"/>
      <c r="AO69" s="22"/>
      <c r="AP69" s="23"/>
      <c r="AQ69" s="21"/>
      <c r="AR69" s="22"/>
      <c r="AS69" s="23"/>
      <c r="AT69" s="21"/>
      <c r="AU69" s="22"/>
      <c r="AV69" s="23"/>
      <c r="AW69" s="21"/>
      <c r="AX69" s="22"/>
      <c r="AY69" s="23"/>
      <c r="AZ69" s="21"/>
      <c r="BA69" s="22"/>
      <c r="BB69" s="23"/>
      <c r="BC69" s="21"/>
      <c r="BD69" s="22"/>
      <c r="BE69" s="23"/>
      <c r="BF69" s="24"/>
      <c r="BG69" s="25"/>
      <c r="BH69" s="26"/>
      <c r="BI69" s="24"/>
      <c r="BJ69" s="25"/>
      <c r="BK69" s="26"/>
      <c r="BL69" s="24"/>
      <c r="BM69" s="25"/>
      <c r="BN69" s="26"/>
      <c r="BO69" s="24"/>
      <c r="BP69" s="25"/>
      <c r="BQ69" s="26"/>
      <c r="BR69" s="21"/>
      <c r="BS69" s="22"/>
      <c r="BT69" s="23"/>
      <c r="BU69" s="24"/>
      <c r="BV69" s="25"/>
      <c r="BW69" s="26"/>
      <c r="BX69" s="66"/>
      <c r="BY69" s="67"/>
      <c r="BZ69" s="68"/>
      <c r="CA69" s="66"/>
      <c r="CB69" s="67"/>
      <c r="CC69" s="68"/>
      <c r="CD69" s="66"/>
      <c r="CE69" s="67"/>
      <c r="CF69" s="68"/>
      <c r="CG69" s="66"/>
      <c r="CH69" s="67"/>
      <c r="CI69" s="68"/>
      <c r="CJ69" s="66"/>
      <c r="CK69" s="67"/>
      <c r="CL69" s="68"/>
      <c r="CM69" s="66"/>
      <c r="CN69" s="67"/>
      <c r="CO69" s="68"/>
    </row>
    <row r="70" spans="1:93" x14ac:dyDescent="0.25">
      <c r="A70" s="15" t="s">
        <v>465</v>
      </c>
      <c r="B70" s="16" t="s">
        <v>466</v>
      </c>
      <c r="C70" s="17">
        <v>4</v>
      </c>
      <c r="D70" s="18">
        <v>1.75</v>
      </c>
      <c r="E70" s="19">
        <v>719.05499999999995</v>
      </c>
      <c r="F70" s="20">
        <f t="shared" si="0"/>
        <v>0.61060000000000003</v>
      </c>
      <c r="G70" s="21"/>
      <c r="H70" s="22"/>
      <c r="I70" s="23"/>
      <c r="J70" s="21"/>
      <c r="K70" s="22"/>
      <c r="L70" s="23"/>
      <c r="M70" s="21"/>
      <c r="N70" s="22"/>
      <c r="O70" s="23"/>
      <c r="P70" s="24"/>
      <c r="Q70" s="25"/>
      <c r="R70" s="26"/>
      <c r="S70" s="24"/>
      <c r="T70" s="25"/>
      <c r="U70" s="26"/>
      <c r="V70" s="24"/>
      <c r="W70" s="25"/>
      <c r="X70" s="26"/>
      <c r="Y70" s="24"/>
      <c r="Z70" s="25"/>
      <c r="AA70" s="26"/>
      <c r="AB70" s="24"/>
      <c r="AC70" s="25"/>
      <c r="AD70" s="26"/>
      <c r="AE70" s="24"/>
      <c r="AF70" s="25"/>
      <c r="AG70" s="26"/>
      <c r="AH70" s="24"/>
      <c r="AI70" s="25"/>
      <c r="AJ70" s="26"/>
      <c r="AK70" s="21"/>
      <c r="AL70" s="22"/>
      <c r="AM70" s="23"/>
      <c r="AN70" s="21"/>
      <c r="AO70" s="22"/>
      <c r="AP70" s="23"/>
      <c r="AQ70" s="21"/>
      <c r="AR70" s="22"/>
      <c r="AS70" s="23"/>
      <c r="AT70" s="21"/>
      <c r="AU70" s="22"/>
      <c r="AV70" s="23"/>
      <c r="AW70" s="21"/>
      <c r="AX70" s="22"/>
      <c r="AY70" s="23"/>
      <c r="AZ70" s="21">
        <v>3</v>
      </c>
      <c r="BA70" s="22">
        <v>1.6666666666666667</v>
      </c>
      <c r="BB70" s="23">
        <v>767.42666666666662</v>
      </c>
      <c r="BC70" s="21"/>
      <c r="BD70" s="22"/>
      <c r="BE70" s="23"/>
      <c r="BF70" s="24"/>
      <c r="BG70" s="25"/>
      <c r="BH70" s="26"/>
      <c r="BI70" s="24"/>
      <c r="BJ70" s="25"/>
      <c r="BK70" s="26"/>
      <c r="BL70" s="24">
        <v>1</v>
      </c>
      <c r="BM70" s="25">
        <v>2</v>
      </c>
      <c r="BN70" s="26">
        <v>573.93999999999994</v>
      </c>
      <c r="BO70" s="24"/>
      <c r="BP70" s="25"/>
      <c r="BQ70" s="26"/>
      <c r="BR70" s="21"/>
      <c r="BS70" s="22"/>
      <c r="BT70" s="23"/>
      <c r="BU70" s="24"/>
      <c r="BV70" s="25"/>
      <c r="BW70" s="26"/>
      <c r="BX70" s="66"/>
      <c r="BY70" s="67"/>
      <c r="BZ70" s="68"/>
      <c r="CA70" s="66"/>
      <c r="CB70" s="67"/>
      <c r="CC70" s="68"/>
      <c r="CD70" s="66"/>
      <c r="CE70" s="67"/>
      <c r="CF70" s="68"/>
      <c r="CG70" s="66"/>
      <c r="CH70" s="67"/>
      <c r="CI70" s="68"/>
      <c r="CJ70" s="66"/>
      <c r="CK70" s="67"/>
      <c r="CL70" s="68"/>
      <c r="CM70" s="66"/>
      <c r="CN70" s="67"/>
      <c r="CO70" s="68"/>
    </row>
    <row r="71" spans="1:93" ht="31.5" x14ac:dyDescent="0.25">
      <c r="A71" s="15" t="s">
        <v>479</v>
      </c>
      <c r="B71" s="16" t="s">
        <v>480</v>
      </c>
      <c r="C71" s="17">
        <v>1</v>
      </c>
      <c r="D71" s="18">
        <v>2</v>
      </c>
      <c r="E71" s="19">
        <v>1645.3899999999999</v>
      </c>
      <c r="F71" s="20">
        <f t="shared" ref="F71:F134" si="1">ROUND(E71/1177.7,4)</f>
        <v>1.3971</v>
      </c>
      <c r="G71" s="21"/>
      <c r="H71" s="22"/>
      <c r="I71" s="23"/>
      <c r="J71" s="21"/>
      <c r="K71" s="22"/>
      <c r="L71" s="23"/>
      <c r="M71" s="21"/>
      <c r="N71" s="22"/>
      <c r="O71" s="23"/>
      <c r="P71" s="24">
        <v>1</v>
      </c>
      <c r="Q71" s="25">
        <v>2</v>
      </c>
      <c r="R71" s="26">
        <v>1645.3899999999999</v>
      </c>
      <c r="S71" s="24"/>
      <c r="T71" s="25"/>
      <c r="U71" s="26"/>
      <c r="V71" s="24"/>
      <c r="W71" s="25"/>
      <c r="X71" s="26"/>
      <c r="Y71" s="24"/>
      <c r="Z71" s="25"/>
      <c r="AA71" s="26"/>
      <c r="AB71" s="24"/>
      <c r="AC71" s="25"/>
      <c r="AD71" s="26"/>
      <c r="AE71" s="24"/>
      <c r="AF71" s="25"/>
      <c r="AG71" s="26"/>
      <c r="AH71" s="24"/>
      <c r="AI71" s="25"/>
      <c r="AJ71" s="26"/>
      <c r="AK71" s="21"/>
      <c r="AL71" s="22"/>
      <c r="AM71" s="23"/>
      <c r="AN71" s="21"/>
      <c r="AO71" s="22"/>
      <c r="AP71" s="23"/>
      <c r="AQ71" s="21"/>
      <c r="AR71" s="22"/>
      <c r="AS71" s="23"/>
      <c r="AT71" s="21"/>
      <c r="AU71" s="22"/>
      <c r="AV71" s="23"/>
      <c r="AW71" s="21"/>
      <c r="AX71" s="22"/>
      <c r="AY71" s="23"/>
      <c r="AZ71" s="21"/>
      <c r="BA71" s="22"/>
      <c r="BB71" s="23"/>
      <c r="BC71" s="21"/>
      <c r="BD71" s="22"/>
      <c r="BE71" s="23"/>
      <c r="BF71" s="24"/>
      <c r="BG71" s="25"/>
      <c r="BH71" s="26"/>
      <c r="BI71" s="24"/>
      <c r="BJ71" s="25"/>
      <c r="BK71" s="26"/>
      <c r="BL71" s="24"/>
      <c r="BM71" s="25"/>
      <c r="BN71" s="26"/>
      <c r="BO71" s="24"/>
      <c r="BP71" s="25"/>
      <c r="BQ71" s="26"/>
      <c r="BR71" s="21"/>
      <c r="BS71" s="22"/>
      <c r="BT71" s="23"/>
      <c r="BU71" s="24"/>
      <c r="BV71" s="25"/>
      <c r="BW71" s="26"/>
      <c r="BX71" s="66"/>
      <c r="BY71" s="67"/>
      <c r="BZ71" s="68"/>
      <c r="CA71" s="66"/>
      <c r="CB71" s="67"/>
      <c r="CC71" s="68"/>
      <c r="CD71" s="66"/>
      <c r="CE71" s="67"/>
      <c r="CF71" s="68"/>
      <c r="CG71" s="66"/>
      <c r="CH71" s="67"/>
      <c r="CI71" s="68"/>
      <c r="CJ71" s="66"/>
      <c r="CK71" s="67"/>
      <c r="CL71" s="68"/>
      <c r="CM71" s="66"/>
      <c r="CN71" s="67"/>
      <c r="CO71" s="68"/>
    </row>
    <row r="72" spans="1:93" ht="31.5" x14ac:dyDescent="0.25">
      <c r="A72" s="15" t="s">
        <v>481</v>
      </c>
      <c r="B72" s="16" t="s">
        <v>482</v>
      </c>
      <c r="C72" s="17">
        <v>3</v>
      </c>
      <c r="D72" s="18">
        <v>1</v>
      </c>
      <c r="E72" s="19">
        <v>265.30333333333334</v>
      </c>
      <c r="F72" s="20">
        <f t="shared" si="1"/>
        <v>0.2253</v>
      </c>
      <c r="G72" s="21"/>
      <c r="H72" s="22"/>
      <c r="I72" s="23"/>
      <c r="J72" s="21"/>
      <c r="K72" s="22"/>
      <c r="L72" s="23"/>
      <c r="M72" s="21"/>
      <c r="N72" s="22"/>
      <c r="O72" s="23"/>
      <c r="P72" s="24"/>
      <c r="Q72" s="25"/>
      <c r="R72" s="26"/>
      <c r="S72" s="24">
        <v>1</v>
      </c>
      <c r="T72" s="25">
        <v>1</v>
      </c>
      <c r="U72" s="26">
        <v>265.48</v>
      </c>
      <c r="V72" s="24">
        <v>1</v>
      </c>
      <c r="W72" s="25">
        <v>1</v>
      </c>
      <c r="X72" s="26">
        <v>237.2</v>
      </c>
      <c r="Y72" s="24"/>
      <c r="Z72" s="25"/>
      <c r="AA72" s="26"/>
      <c r="AB72" s="24"/>
      <c r="AC72" s="25"/>
      <c r="AD72" s="26"/>
      <c r="AE72" s="24"/>
      <c r="AF72" s="25"/>
      <c r="AG72" s="26"/>
      <c r="AH72" s="24"/>
      <c r="AI72" s="25"/>
      <c r="AJ72" s="26"/>
      <c r="AK72" s="21"/>
      <c r="AL72" s="22"/>
      <c r="AM72" s="23"/>
      <c r="AN72" s="21"/>
      <c r="AO72" s="22"/>
      <c r="AP72" s="23"/>
      <c r="AQ72" s="21"/>
      <c r="AR72" s="22"/>
      <c r="AS72" s="23"/>
      <c r="AT72" s="21"/>
      <c r="AU72" s="22"/>
      <c r="AV72" s="23"/>
      <c r="AW72" s="21"/>
      <c r="AX72" s="22"/>
      <c r="AY72" s="23"/>
      <c r="AZ72" s="21"/>
      <c r="BA72" s="22"/>
      <c r="BB72" s="23"/>
      <c r="BC72" s="21"/>
      <c r="BD72" s="22"/>
      <c r="BE72" s="23"/>
      <c r="BF72" s="24"/>
      <c r="BG72" s="25"/>
      <c r="BH72" s="26"/>
      <c r="BI72" s="24"/>
      <c r="BJ72" s="25"/>
      <c r="BK72" s="26"/>
      <c r="BL72" s="24"/>
      <c r="BM72" s="25"/>
      <c r="BN72" s="26"/>
      <c r="BO72" s="24">
        <v>1</v>
      </c>
      <c r="BP72" s="25">
        <v>1</v>
      </c>
      <c r="BQ72" s="26">
        <v>293.23</v>
      </c>
      <c r="BR72" s="21"/>
      <c r="BS72" s="22"/>
      <c r="BT72" s="23"/>
      <c r="BU72" s="24"/>
      <c r="BV72" s="25"/>
      <c r="BW72" s="26"/>
      <c r="BX72" s="66"/>
      <c r="BY72" s="67"/>
      <c r="BZ72" s="68"/>
      <c r="CA72" s="66"/>
      <c r="CB72" s="67"/>
      <c r="CC72" s="68"/>
      <c r="CD72" s="66"/>
      <c r="CE72" s="67"/>
      <c r="CF72" s="68"/>
      <c r="CG72" s="66"/>
      <c r="CH72" s="67"/>
      <c r="CI72" s="68"/>
      <c r="CJ72" s="66"/>
      <c r="CK72" s="67"/>
      <c r="CL72" s="68"/>
      <c r="CM72" s="66"/>
      <c r="CN72" s="67"/>
      <c r="CO72" s="68"/>
    </row>
    <row r="73" spans="1:93" ht="31.5" x14ac:dyDescent="0.25">
      <c r="A73" s="15" t="s">
        <v>483</v>
      </c>
      <c r="B73" s="16" t="s">
        <v>484</v>
      </c>
      <c r="C73" s="17">
        <v>2</v>
      </c>
      <c r="D73" s="18">
        <v>1.5</v>
      </c>
      <c r="E73" s="19">
        <v>737.06999999999994</v>
      </c>
      <c r="F73" s="20">
        <f t="shared" si="1"/>
        <v>0.62590000000000001</v>
      </c>
      <c r="G73" s="21"/>
      <c r="H73" s="22"/>
      <c r="I73" s="23"/>
      <c r="J73" s="21"/>
      <c r="K73" s="22"/>
      <c r="L73" s="23"/>
      <c r="M73" s="21">
        <v>1</v>
      </c>
      <c r="N73" s="22">
        <v>2</v>
      </c>
      <c r="O73" s="23">
        <v>1241.4599999999998</v>
      </c>
      <c r="P73" s="24"/>
      <c r="Q73" s="25"/>
      <c r="R73" s="26"/>
      <c r="S73" s="24">
        <v>1</v>
      </c>
      <c r="T73" s="25">
        <v>1</v>
      </c>
      <c r="U73" s="26">
        <v>232.68</v>
      </c>
      <c r="V73" s="24"/>
      <c r="W73" s="25"/>
      <c r="X73" s="26"/>
      <c r="Y73" s="24"/>
      <c r="Z73" s="25"/>
      <c r="AA73" s="26"/>
      <c r="AB73" s="24"/>
      <c r="AC73" s="25"/>
      <c r="AD73" s="26"/>
      <c r="AE73" s="24"/>
      <c r="AF73" s="25"/>
      <c r="AG73" s="26"/>
      <c r="AH73" s="24"/>
      <c r="AI73" s="25"/>
      <c r="AJ73" s="26"/>
      <c r="AK73" s="21"/>
      <c r="AL73" s="22"/>
      <c r="AM73" s="23"/>
      <c r="AN73" s="21"/>
      <c r="AO73" s="22"/>
      <c r="AP73" s="23"/>
      <c r="AQ73" s="21"/>
      <c r="AR73" s="22"/>
      <c r="AS73" s="23"/>
      <c r="AT73" s="21"/>
      <c r="AU73" s="22"/>
      <c r="AV73" s="23"/>
      <c r="AW73" s="21"/>
      <c r="AX73" s="22"/>
      <c r="AY73" s="23"/>
      <c r="AZ73" s="21"/>
      <c r="BA73" s="22"/>
      <c r="BB73" s="23"/>
      <c r="BC73" s="21"/>
      <c r="BD73" s="22"/>
      <c r="BE73" s="23"/>
      <c r="BF73" s="24"/>
      <c r="BG73" s="25"/>
      <c r="BH73" s="26"/>
      <c r="BI73" s="24"/>
      <c r="BJ73" s="25"/>
      <c r="BK73" s="26"/>
      <c r="BL73" s="24"/>
      <c r="BM73" s="25"/>
      <c r="BN73" s="26"/>
      <c r="BO73" s="24"/>
      <c r="BP73" s="25"/>
      <c r="BQ73" s="26"/>
      <c r="BR73" s="21"/>
      <c r="BS73" s="22"/>
      <c r="BT73" s="23"/>
      <c r="BU73" s="24"/>
      <c r="BV73" s="25"/>
      <c r="BW73" s="26"/>
      <c r="BX73" s="66"/>
      <c r="BY73" s="67"/>
      <c r="BZ73" s="68"/>
      <c r="CA73" s="66"/>
      <c r="CB73" s="67"/>
      <c r="CC73" s="68"/>
      <c r="CD73" s="66"/>
      <c r="CE73" s="67"/>
      <c r="CF73" s="68"/>
      <c r="CG73" s="66"/>
      <c r="CH73" s="67"/>
      <c r="CI73" s="68"/>
      <c r="CJ73" s="66"/>
      <c r="CK73" s="67"/>
      <c r="CL73" s="68"/>
      <c r="CM73" s="66"/>
      <c r="CN73" s="67"/>
      <c r="CO73" s="68"/>
    </row>
    <row r="74" spans="1:93" x14ac:dyDescent="0.25">
      <c r="A74" s="27" t="s">
        <v>485</v>
      </c>
      <c r="B74" s="28" t="s">
        <v>486</v>
      </c>
      <c r="C74" s="29">
        <v>1</v>
      </c>
      <c r="D74" s="30">
        <v>2</v>
      </c>
      <c r="E74" s="31">
        <v>190.82</v>
      </c>
      <c r="F74" s="20">
        <f t="shared" si="1"/>
        <v>0.16200000000000001</v>
      </c>
      <c r="G74" s="32"/>
      <c r="H74" s="33"/>
      <c r="I74" s="34"/>
      <c r="J74" s="32"/>
      <c r="K74" s="33"/>
      <c r="L74" s="34"/>
      <c r="M74" s="32"/>
      <c r="N74" s="33"/>
      <c r="O74" s="34"/>
      <c r="P74" s="35"/>
      <c r="Q74" s="36"/>
      <c r="R74" s="37"/>
      <c r="S74" s="35"/>
      <c r="T74" s="36"/>
      <c r="U74" s="37"/>
      <c r="V74" s="35"/>
      <c r="W74" s="36"/>
      <c r="X74" s="37"/>
      <c r="Y74" s="35"/>
      <c r="Z74" s="36"/>
      <c r="AA74" s="37"/>
      <c r="AB74" s="35"/>
      <c r="AC74" s="36"/>
      <c r="AD74" s="37"/>
      <c r="AE74" s="35"/>
      <c r="AF74" s="36"/>
      <c r="AG74" s="37"/>
      <c r="AH74" s="35"/>
      <c r="AI74" s="36"/>
      <c r="AJ74" s="37"/>
      <c r="AK74" s="32"/>
      <c r="AL74" s="33"/>
      <c r="AM74" s="34"/>
      <c r="AN74" s="32"/>
      <c r="AO74" s="33"/>
      <c r="AP74" s="34"/>
      <c r="AQ74" s="32"/>
      <c r="AR74" s="33"/>
      <c r="AS74" s="34"/>
      <c r="AT74" s="32"/>
      <c r="AU74" s="33"/>
      <c r="AV74" s="34"/>
      <c r="AW74" s="32"/>
      <c r="AX74" s="33"/>
      <c r="AY74" s="34"/>
      <c r="AZ74" s="32"/>
      <c r="BA74" s="33"/>
      <c r="BB74" s="34"/>
      <c r="BC74" s="32"/>
      <c r="BD74" s="33"/>
      <c r="BE74" s="34"/>
      <c r="BF74" s="35"/>
      <c r="BG74" s="36"/>
      <c r="BH74" s="37"/>
      <c r="BI74" s="35"/>
      <c r="BJ74" s="36"/>
      <c r="BK74" s="37"/>
      <c r="BL74" s="35"/>
      <c r="BM74" s="36"/>
      <c r="BN74" s="37"/>
      <c r="BO74" s="35"/>
      <c r="BP74" s="36"/>
      <c r="BQ74" s="37"/>
      <c r="BR74" s="32">
        <v>1</v>
      </c>
      <c r="BS74" s="33">
        <v>2</v>
      </c>
      <c r="BT74" s="34">
        <v>190.82</v>
      </c>
      <c r="BU74" s="35"/>
      <c r="BV74" s="36"/>
      <c r="BW74" s="37"/>
      <c r="BX74" s="66"/>
      <c r="BY74" s="67"/>
      <c r="BZ74" s="68"/>
      <c r="CA74" s="66"/>
      <c r="CB74" s="67"/>
      <c r="CC74" s="68"/>
      <c r="CD74" s="66"/>
      <c r="CE74" s="67"/>
      <c r="CF74" s="68"/>
      <c r="CG74" s="66"/>
      <c r="CH74" s="67"/>
      <c r="CI74" s="68"/>
      <c r="CJ74" s="66"/>
      <c r="CK74" s="67"/>
      <c r="CL74" s="68"/>
      <c r="CM74" s="66"/>
      <c r="CN74" s="67"/>
      <c r="CO74" s="68"/>
    </row>
    <row r="75" spans="1:93" ht="31.5" x14ac:dyDescent="0.25">
      <c r="A75" s="15" t="s">
        <v>501</v>
      </c>
      <c r="B75" s="16" t="s">
        <v>502</v>
      </c>
      <c r="C75" s="17">
        <v>5</v>
      </c>
      <c r="D75" s="18">
        <v>2</v>
      </c>
      <c r="E75" s="19">
        <v>563.22199999999998</v>
      </c>
      <c r="F75" s="20">
        <f t="shared" si="1"/>
        <v>0.47820000000000001</v>
      </c>
      <c r="G75" s="21"/>
      <c r="H75" s="22"/>
      <c r="I75" s="23"/>
      <c r="J75" s="21">
        <v>1</v>
      </c>
      <c r="K75" s="22">
        <v>2</v>
      </c>
      <c r="L75" s="23">
        <v>1133.55</v>
      </c>
      <c r="M75" s="21"/>
      <c r="N75" s="22"/>
      <c r="O75" s="23"/>
      <c r="P75" s="24"/>
      <c r="Q75" s="25"/>
      <c r="R75" s="26"/>
      <c r="S75" s="24"/>
      <c r="T75" s="25"/>
      <c r="U75" s="26"/>
      <c r="V75" s="24"/>
      <c r="W75" s="25"/>
      <c r="X75" s="26"/>
      <c r="Y75" s="24"/>
      <c r="Z75" s="25"/>
      <c r="AA75" s="26"/>
      <c r="AB75" s="24"/>
      <c r="AC75" s="25"/>
      <c r="AD75" s="26"/>
      <c r="AE75" s="24"/>
      <c r="AF75" s="25"/>
      <c r="AG75" s="26"/>
      <c r="AH75" s="24"/>
      <c r="AI75" s="25"/>
      <c r="AJ75" s="26"/>
      <c r="AK75" s="21">
        <v>1</v>
      </c>
      <c r="AL75" s="22">
        <v>2</v>
      </c>
      <c r="AM75" s="23">
        <v>328.53</v>
      </c>
      <c r="AN75" s="21"/>
      <c r="AO75" s="22"/>
      <c r="AP75" s="23"/>
      <c r="AQ75" s="21"/>
      <c r="AR75" s="22"/>
      <c r="AS75" s="23"/>
      <c r="AT75" s="21"/>
      <c r="AU75" s="22"/>
      <c r="AV75" s="23"/>
      <c r="AW75" s="21"/>
      <c r="AX75" s="22"/>
      <c r="AY75" s="23"/>
      <c r="AZ75" s="21"/>
      <c r="BA75" s="22"/>
      <c r="BB75" s="23"/>
      <c r="BC75" s="21">
        <v>1</v>
      </c>
      <c r="BD75" s="22">
        <v>2</v>
      </c>
      <c r="BE75" s="23">
        <v>546.78</v>
      </c>
      <c r="BF75" s="24"/>
      <c r="BG75" s="25"/>
      <c r="BH75" s="26"/>
      <c r="BI75" s="24"/>
      <c r="BJ75" s="25"/>
      <c r="BK75" s="26"/>
      <c r="BL75" s="24"/>
      <c r="BM75" s="25"/>
      <c r="BN75" s="26"/>
      <c r="BO75" s="24"/>
      <c r="BP75" s="25"/>
      <c r="BQ75" s="26"/>
      <c r="BR75" s="21">
        <v>1</v>
      </c>
      <c r="BS75" s="22">
        <v>2</v>
      </c>
      <c r="BT75" s="23">
        <v>281.02</v>
      </c>
      <c r="BU75" s="24">
        <v>1</v>
      </c>
      <c r="BV75" s="25">
        <v>2</v>
      </c>
      <c r="BW75" s="26">
        <v>526.23</v>
      </c>
      <c r="BX75" s="66"/>
      <c r="BY75" s="67"/>
      <c r="BZ75" s="68"/>
      <c r="CA75" s="66"/>
      <c r="CB75" s="67"/>
      <c r="CC75" s="68"/>
      <c r="CD75" s="66"/>
      <c r="CE75" s="67"/>
      <c r="CF75" s="68"/>
      <c r="CG75" s="66"/>
      <c r="CH75" s="67"/>
      <c r="CI75" s="68"/>
      <c r="CJ75" s="66"/>
      <c r="CK75" s="67"/>
      <c r="CL75" s="68"/>
      <c r="CM75" s="66"/>
      <c r="CN75" s="67"/>
      <c r="CO75" s="68"/>
    </row>
    <row r="76" spans="1:93" ht="31.5" x14ac:dyDescent="0.25">
      <c r="A76" s="15" t="s">
        <v>503</v>
      </c>
      <c r="B76" s="16" t="s">
        <v>504</v>
      </c>
      <c r="C76" s="17">
        <v>55</v>
      </c>
      <c r="D76" s="18">
        <v>1.509090909090909</v>
      </c>
      <c r="E76" s="19">
        <v>605.74163636363608</v>
      </c>
      <c r="F76" s="20">
        <f t="shared" si="1"/>
        <v>0.51429999999999998</v>
      </c>
      <c r="G76" s="21"/>
      <c r="H76" s="22"/>
      <c r="I76" s="23"/>
      <c r="J76" s="21">
        <v>1</v>
      </c>
      <c r="K76" s="22">
        <v>2</v>
      </c>
      <c r="L76" s="23">
        <v>900.08</v>
      </c>
      <c r="M76" s="21"/>
      <c r="N76" s="22"/>
      <c r="O76" s="23"/>
      <c r="P76" s="24">
        <v>10</v>
      </c>
      <c r="Q76" s="25">
        <v>1.7</v>
      </c>
      <c r="R76" s="26">
        <v>1599.8570000000002</v>
      </c>
      <c r="S76" s="24">
        <v>2</v>
      </c>
      <c r="T76" s="25">
        <v>1</v>
      </c>
      <c r="U76" s="26">
        <v>265.48</v>
      </c>
      <c r="V76" s="24">
        <v>2</v>
      </c>
      <c r="W76" s="25">
        <v>1.5</v>
      </c>
      <c r="X76" s="26">
        <v>300.38499999999999</v>
      </c>
      <c r="Y76" s="24"/>
      <c r="Z76" s="25"/>
      <c r="AA76" s="26"/>
      <c r="AB76" s="24"/>
      <c r="AC76" s="25"/>
      <c r="AD76" s="26"/>
      <c r="AE76" s="24"/>
      <c r="AF76" s="25"/>
      <c r="AG76" s="26"/>
      <c r="AH76" s="24">
        <v>4</v>
      </c>
      <c r="AI76" s="25">
        <v>2</v>
      </c>
      <c r="AJ76" s="26">
        <v>488.27</v>
      </c>
      <c r="AK76" s="21">
        <v>18</v>
      </c>
      <c r="AL76" s="22">
        <v>1.1666666666666667</v>
      </c>
      <c r="AM76" s="23">
        <v>263.97166666666669</v>
      </c>
      <c r="AN76" s="21"/>
      <c r="AO76" s="22"/>
      <c r="AP76" s="23"/>
      <c r="AQ76" s="21">
        <v>1</v>
      </c>
      <c r="AR76" s="22">
        <v>2</v>
      </c>
      <c r="AS76" s="23">
        <v>686.17000000000007</v>
      </c>
      <c r="AT76" s="21"/>
      <c r="AU76" s="22"/>
      <c r="AV76" s="23"/>
      <c r="AW76" s="21"/>
      <c r="AX76" s="22"/>
      <c r="AY76" s="23"/>
      <c r="AZ76" s="21"/>
      <c r="BA76" s="22"/>
      <c r="BB76" s="23"/>
      <c r="BC76" s="21">
        <v>5</v>
      </c>
      <c r="BD76" s="22">
        <v>1.8</v>
      </c>
      <c r="BE76" s="23">
        <v>596.83600000000001</v>
      </c>
      <c r="BF76" s="24"/>
      <c r="BG76" s="25"/>
      <c r="BH76" s="26"/>
      <c r="BI76" s="24">
        <v>1</v>
      </c>
      <c r="BJ76" s="25">
        <v>1</v>
      </c>
      <c r="BK76" s="26">
        <v>348.88</v>
      </c>
      <c r="BL76" s="24"/>
      <c r="BM76" s="25"/>
      <c r="BN76" s="26"/>
      <c r="BO76" s="24">
        <v>3</v>
      </c>
      <c r="BP76" s="25">
        <v>1</v>
      </c>
      <c r="BQ76" s="26">
        <v>212.50666666666666</v>
      </c>
      <c r="BR76" s="21"/>
      <c r="BS76" s="22"/>
      <c r="BT76" s="23"/>
      <c r="BU76" s="24">
        <v>8</v>
      </c>
      <c r="BV76" s="25">
        <v>1.875</v>
      </c>
      <c r="BW76" s="26">
        <v>490.51124999999996</v>
      </c>
      <c r="BX76" s="66"/>
      <c r="BY76" s="67"/>
      <c r="BZ76" s="68"/>
      <c r="CA76" s="66"/>
      <c r="CB76" s="67"/>
      <c r="CC76" s="68"/>
      <c r="CD76" s="66"/>
      <c r="CE76" s="67"/>
      <c r="CF76" s="68"/>
      <c r="CG76" s="66"/>
      <c r="CH76" s="67"/>
      <c r="CI76" s="68"/>
      <c r="CJ76" s="66"/>
      <c r="CK76" s="67"/>
      <c r="CL76" s="68"/>
      <c r="CM76" s="66"/>
      <c r="CN76" s="67"/>
      <c r="CO76" s="68"/>
    </row>
    <row r="77" spans="1:93" ht="31.5" x14ac:dyDescent="0.25">
      <c r="A77" s="15" t="s">
        <v>505</v>
      </c>
      <c r="B77" s="16" t="s">
        <v>506</v>
      </c>
      <c r="C77" s="17">
        <v>5</v>
      </c>
      <c r="D77" s="18">
        <v>1.2</v>
      </c>
      <c r="E77" s="19">
        <v>609.98799999999994</v>
      </c>
      <c r="F77" s="20">
        <f t="shared" si="1"/>
        <v>0.51790000000000003</v>
      </c>
      <c r="G77" s="21"/>
      <c r="H77" s="22"/>
      <c r="I77" s="23"/>
      <c r="J77" s="21">
        <v>1</v>
      </c>
      <c r="K77" s="22">
        <v>1</v>
      </c>
      <c r="L77" s="23">
        <v>579.79999999999995</v>
      </c>
      <c r="M77" s="21">
        <v>3</v>
      </c>
      <c r="N77" s="22">
        <v>1.3333333333333333</v>
      </c>
      <c r="O77" s="23">
        <v>667.21666666666658</v>
      </c>
      <c r="P77" s="24"/>
      <c r="Q77" s="25"/>
      <c r="R77" s="26"/>
      <c r="S77" s="24">
        <v>1</v>
      </c>
      <c r="T77" s="25">
        <v>1</v>
      </c>
      <c r="U77" s="26">
        <v>468.49</v>
      </c>
      <c r="V77" s="24"/>
      <c r="W77" s="25"/>
      <c r="X77" s="26"/>
      <c r="Y77" s="24"/>
      <c r="Z77" s="25"/>
      <c r="AA77" s="26"/>
      <c r="AB77" s="24"/>
      <c r="AC77" s="25"/>
      <c r="AD77" s="26"/>
      <c r="AE77" s="24"/>
      <c r="AF77" s="25"/>
      <c r="AG77" s="26"/>
      <c r="AH77" s="24"/>
      <c r="AI77" s="25"/>
      <c r="AJ77" s="26"/>
      <c r="AK77" s="21"/>
      <c r="AL77" s="22"/>
      <c r="AM77" s="23"/>
      <c r="AN77" s="21"/>
      <c r="AO77" s="22"/>
      <c r="AP77" s="23"/>
      <c r="AQ77" s="21"/>
      <c r="AR77" s="22"/>
      <c r="AS77" s="23"/>
      <c r="AT77" s="21"/>
      <c r="AU77" s="22"/>
      <c r="AV77" s="23"/>
      <c r="AW77" s="21"/>
      <c r="AX77" s="22"/>
      <c r="AY77" s="23"/>
      <c r="AZ77" s="21"/>
      <c r="BA77" s="22"/>
      <c r="BB77" s="23"/>
      <c r="BC77" s="21"/>
      <c r="BD77" s="22"/>
      <c r="BE77" s="23"/>
      <c r="BF77" s="24"/>
      <c r="BG77" s="25"/>
      <c r="BH77" s="26"/>
      <c r="BI77" s="24"/>
      <c r="BJ77" s="25"/>
      <c r="BK77" s="26"/>
      <c r="BL77" s="24"/>
      <c r="BM77" s="25"/>
      <c r="BN77" s="26"/>
      <c r="BO77" s="24"/>
      <c r="BP77" s="25"/>
      <c r="BQ77" s="26"/>
      <c r="BR77" s="21"/>
      <c r="BS77" s="22"/>
      <c r="BT77" s="23"/>
      <c r="BU77" s="24"/>
      <c r="BV77" s="25"/>
      <c r="BW77" s="26"/>
      <c r="BX77" s="66"/>
      <c r="BY77" s="67"/>
      <c r="BZ77" s="68"/>
      <c r="CA77" s="66"/>
      <c r="CB77" s="67"/>
      <c r="CC77" s="68"/>
      <c r="CD77" s="66"/>
      <c r="CE77" s="67"/>
      <c r="CF77" s="68"/>
      <c r="CG77" s="66"/>
      <c r="CH77" s="67"/>
      <c r="CI77" s="68"/>
      <c r="CJ77" s="66"/>
      <c r="CK77" s="67"/>
      <c r="CL77" s="68"/>
      <c r="CM77" s="66"/>
      <c r="CN77" s="67"/>
      <c r="CO77" s="68"/>
    </row>
    <row r="78" spans="1:93" x14ac:dyDescent="0.25">
      <c r="A78" s="15" t="s">
        <v>509</v>
      </c>
      <c r="B78" s="16" t="s">
        <v>510</v>
      </c>
      <c r="C78" s="17">
        <v>87</v>
      </c>
      <c r="D78" s="18">
        <v>1.4022988505747127</v>
      </c>
      <c r="E78" s="19">
        <v>923.48103448275799</v>
      </c>
      <c r="F78" s="20">
        <f t="shared" si="1"/>
        <v>0.78410000000000002</v>
      </c>
      <c r="G78" s="21"/>
      <c r="H78" s="22"/>
      <c r="I78" s="23"/>
      <c r="J78" s="21">
        <v>2</v>
      </c>
      <c r="K78" s="22">
        <v>1.5</v>
      </c>
      <c r="L78" s="23">
        <v>1160.52</v>
      </c>
      <c r="M78" s="21">
        <v>1</v>
      </c>
      <c r="N78" s="22">
        <v>2</v>
      </c>
      <c r="O78" s="23">
        <v>1143.5</v>
      </c>
      <c r="P78" s="24">
        <v>13</v>
      </c>
      <c r="Q78" s="25">
        <v>2</v>
      </c>
      <c r="R78" s="26">
        <v>1440.9115384615384</v>
      </c>
      <c r="S78" s="24">
        <v>7</v>
      </c>
      <c r="T78" s="25">
        <v>1.4285714285714286</v>
      </c>
      <c r="U78" s="26">
        <v>702.3814285714285</v>
      </c>
      <c r="V78" s="24"/>
      <c r="W78" s="25"/>
      <c r="X78" s="26"/>
      <c r="Y78" s="24"/>
      <c r="Z78" s="25"/>
      <c r="AA78" s="26"/>
      <c r="AB78" s="24"/>
      <c r="AC78" s="25"/>
      <c r="AD78" s="26"/>
      <c r="AE78" s="24"/>
      <c r="AF78" s="25"/>
      <c r="AG78" s="26"/>
      <c r="AH78" s="24">
        <v>1</v>
      </c>
      <c r="AI78" s="25">
        <v>2</v>
      </c>
      <c r="AJ78" s="26">
        <v>657.42000000000007</v>
      </c>
      <c r="AK78" s="21">
        <v>54</v>
      </c>
      <c r="AL78" s="22">
        <v>1.1666666666666667</v>
      </c>
      <c r="AM78" s="23">
        <v>814.07166666666626</v>
      </c>
      <c r="AN78" s="21">
        <v>3</v>
      </c>
      <c r="AO78" s="22">
        <v>1.6666666666666667</v>
      </c>
      <c r="AP78" s="23">
        <v>1374.6833333333332</v>
      </c>
      <c r="AQ78" s="21"/>
      <c r="AR78" s="22"/>
      <c r="AS78" s="23"/>
      <c r="AT78" s="21"/>
      <c r="AU78" s="22"/>
      <c r="AV78" s="23"/>
      <c r="AW78" s="21"/>
      <c r="AX78" s="22"/>
      <c r="AY78" s="23"/>
      <c r="AZ78" s="21"/>
      <c r="BA78" s="22"/>
      <c r="BB78" s="23"/>
      <c r="BC78" s="21"/>
      <c r="BD78" s="22"/>
      <c r="BE78" s="23"/>
      <c r="BF78" s="24"/>
      <c r="BG78" s="25"/>
      <c r="BH78" s="26"/>
      <c r="BI78" s="24"/>
      <c r="BJ78" s="25"/>
      <c r="BK78" s="26"/>
      <c r="BL78" s="24"/>
      <c r="BM78" s="25"/>
      <c r="BN78" s="26"/>
      <c r="BO78" s="24"/>
      <c r="BP78" s="25"/>
      <c r="BQ78" s="26"/>
      <c r="BR78" s="21">
        <v>2</v>
      </c>
      <c r="BS78" s="22">
        <v>1.5</v>
      </c>
      <c r="BT78" s="23">
        <v>803.97</v>
      </c>
      <c r="BU78" s="24">
        <v>4</v>
      </c>
      <c r="BV78" s="25">
        <v>2</v>
      </c>
      <c r="BW78" s="26">
        <v>720.12750000000005</v>
      </c>
      <c r="BX78" s="66"/>
      <c r="BY78" s="67"/>
      <c r="BZ78" s="68"/>
      <c r="CA78" s="66"/>
      <c r="CB78" s="67"/>
      <c r="CC78" s="68"/>
      <c r="CD78" s="66"/>
      <c r="CE78" s="67"/>
      <c r="CF78" s="68"/>
      <c r="CG78" s="66"/>
      <c r="CH78" s="67"/>
      <c r="CI78" s="68"/>
      <c r="CJ78" s="66"/>
      <c r="CK78" s="67"/>
      <c r="CL78" s="68"/>
      <c r="CM78" s="66"/>
      <c r="CN78" s="67"/>
      <c r="CO78" s="68"/>
    </row>
    <row r="79" spans="1:93" ht="31.5" x14ac:dyDescent="0.25">
      <c r="A79" s="15" t="s">
        <v>511</v>
      </c>
      <c r="B79" s="16" t="s">
        <v>512</v>
      </c>
      <c r="C79" s="17">
        <v>5</v>
      </c>
      <c r="D79" s="18">
        <v>1.2</v>
      </c>
      <c r="E79" s="19">
        <v>1106.1240000000003</v>
      </c>
      <c r="F79" s="20">
        <f t="shared" si="1"/>
        <v>0.93920000000000003</v>
      </c>
      <c r="G79" s="21"/>
      <c r="H79" s="22"/>
      <c r="I79" s="23"/>
      <c r="J79" s="21">
        <v>1</v>
      </c>
      <c r="K79" s="22">
        <v>1</v>
      </c>
      <c r="L79" s="23">
        <v>1625.59</v>
      </c>
      <c r="M79" s="21"/>
      <c r="N79" s="22"/>
      <c r="O79" s="23"/>
      <c r="P79" s="24"/>
      <c r="Q79" s="25"/>
      <c r="R79" s="26"/>
      <c r="S79" s="24"/>
      <c r="T79" s="25"/>
      <c r="U79" s="26"/>
      <c r="V79" s="24"/>
      <c r="W79" s="25"/>
      <c r="X79" s="26"/>
      <c r="Y79" s="24"/>
      <c r="Z79" s="25"/>
      <c r="AA79" s="26"/>
      <c r="AB79" s="24"/>
      <c r="AC79" s="25"/>
      <c r="AD79" s="26"/>
      <c r="AE79" s="24"/>
      <c r="AF79" s="25"/>
      <c r="AG79" s="26"/>
      <c r="AH79" s="24"/>
      <c r="AI79" s="25"/>
      <c r="AJ79" s="26"/>
      <c r="AK79" s="21">
        <v>2</v>
      </c>
      <c r="AL79" s="22">
        <v>1</v>
      </c>
      <c r="AM79" s="23">
        <v>1434.6399999999999</v>
      </c>
      <c r="AN79" s="21"/>
      <c r="AO79" s="22"/>
      <c r="AP79" s="23"/>
      <c r="AQ79" s="21"/>
      <c r="AR79" s="22"/>
      <c r="AS79" s="23"/>
      <c r="AT79" s="21"/>
      <c r="AU79" s="22"/>
      <c r="AV79" s="23"/>
      <c r="AW79" s="21"/>
      <c r="AX79" s="22"/>
      <c r="AY79" s="23"/>
      <c r="AZ79" s="21"/>
      <c r="BA79" s="22"/>
      <c r="BB79" s="23"/>
      <c r="BC79" s="21">
        <v>1</v>
      </c>
      <c r="BD79" s="22">
        <v>2</v>
      </c>
      <c r="BE79" s="23">
        <v>759.2</v>
      </c>
      <c r="BF79" s="24"/>
      <c r="BG79" s="25"/>
      <c r="BH79" s="26"/>
      <c r="BI79" s="24"/>
      <c r="BJ79" s="25"/>
      <c r="BK79" s="26"/>
      <c r="BL79" s="24"/>
      <c r="BM79" s="25"/>
      <c r="BN79" s="26"/>
      <c r="BO79" s="24"/>
      <c r="BP79" s="25"/>
      <c r="BQ79" s="26"/>
      <c r="BR79" s="21"/>
      <c r="BS79" s="22"/>
      <c r="BT79" s="23"/>
      <c r="BU79" s="24">
        <v>1</v>
      </c>
      <c r="BV79" s="25">
        <v>1</v>
      </c>
      <c r="BW79" s="26">
        <v>276.55</v>
      </c>
      <c r="BX79" s="66"/>
      <c r="BY79" s="67"/>
      <c r="BZ79" s="68"/>
      <c r="CA79" s="66"/>
      <c r="CB79" s="67"/>
      <c r="CC79" s="68"/>
      <c r="CD79" s="66"/>
      <c r="CE79" s="67"/>
      <c r="CF79" s="68"/>
      <c r="CG79" s="66"/>
      <c r="CH79" s="67"/>
      <c r="CI79" s="68"/>
      <c r="CJ79" s="66"/>
      <c r="CK79" s="67"/>
      <c r="CL79" s="68"/>
      <c r="CM79" s="66"/>
      <c r="CN79" s="67"/>
      <c r="CO79" s="68"/>
    </row>
    <row r="80" spans="1:93" ht="31.5" x14ac:dyDescent="0.25">
      <c r="A80" s="27" t="s">
        <v>513</v>
      </c>
      <c r="B80" s="28" t="s">
        <v>514</v>
      </c>
      <c r="C80" s="29">
        <v>102</v>
      </c>
      <c r="D80" s="30">
        <v>1.588235294117647</v>
      </c>
      <c r="E80" s="31">
        <v>845.13598039215663</v>
      </c>
      <c r="F80" s="20">
        <f t="shared" si="1"/>
        <v>0.71760000000000002</v>
      </c>
      <c r="G80" s="32"/>
      <c r="H80" s="33"/>
      <c r="I80" s="34"/>
      <c r="J80" s="32">
        <v>5</v>
      </c>
      <c r="K80" s="33">
        <v>1</v>
      </c>
      <c r="L80" s="34">
        <v>1233.0419999999999</v>
      </c>
      <c r="M80" s="32">
        <v>1</v>
      </c>
      <c r="N80" s="33">
        <v>2</v>
      </c>
      <c r="O80" s="34">
        <v>703.73</v>
      </c>
      <c r="P80" s="35">
        <v>6</v>
      </c>
      <c r="Q80" s="36">
        <v>1.5</v>
      </c>
      <c r="R80" s="37">
        <v>803.90166666666664</v>
      </c>
      <c r="S80" s="35">
        <v>3</v>
      </c>
      <c r="T80" s="36">
        <v>1.6666666666666667</v>
      </c>
      <c r="U80" s="37">
        <v>343.27</v>
      </c>
      <c r="V80" s="35"/>
      <c r="W80" s="36"/>
      <c r="X80" s="37"/>
      <c r="Y80" s="35">
        <v>1</v>
      </c>
      <c r="Z80" s="36">
        <v>2</v>
      </c>
      <c r="AA80" s="37">
        <v>461.72</v>
      </c>
      <c r="AB80" s="35">
        <v>5</v>
      </c>
      <c r="AC80" s="36">
        <v>1.8</v>
      </c>
      <c r="AD80" s="37">
        <v>1137.4180000000001</v>
      </c>
      <c r="AE80" s="35"/>
      <c r="AF80" s="36"/>
      <c r="AG80" s="37"/>
      <c r="AH80" s="35">
        <v>4</v>
      </c>
      <c r="AI80" s="36">
        <v>2</v>
      </c>
      <c r="AJ80" s="37">
        <v>694.80250000000001</v>
      </c>
      <c r="AK80" s="32">
        <v>37</v>
      </c>
      <c r="AL80" s="33">
        <v>1.4324324324324325</v>
      </c>
      <c r="AM80" s="34">
        <v>800.0472972972974</v>
      </c>
      <c r="AN80" s="32">
        <v>10</v>
      </c>
      <c r="AO80" s="33">
        <v>1.7</v>
      </c>
      <c r="AP80" s="34">
        <v>1471.771</v>
      </c>
      <c r="AQ80" s="32"/>
      <c r="AR80" s="33"/>
      <c r="AS80" s="34"/>
      <c r="AT80" s="32"/>
      <c r="AU80" s="33"/>
      <c r="AV80" s="34"/>
      <c r="AW80" s="32"/>
      <c r="AX80" s="33"/>
      <c r="AY80" s="34"/>
      <c r="AZ80" s="32"/>
      <c r="BA80" s="33"/>
      <c r="BB80" s="34"/>
      <c r="BC80" s="32">
        <v>5</v>
      </c>
      <c r="BD80" s="33">
        <v>2</v>
      </c>
      <c r="BE80" s="34">
        <v>848.11599999999999</v>
      </c>
      <c r="BF80" s="35">
        <v>1</v>
      </c>
      <c r="BG80" s="36">
        <v>2</v>
      </c>
      <c r="BH80" s="37">
        <v>422.54999999999995</v>
      </c>
      <c r="BI80" s="35"/>
      <c r="BJ80" s="36"/>
      <c r="BK80" s="37"/>
      <c r="BL80" s="35"/>
      <c r="BM80" s="36"/>
      <c r="BN80" s="37"/>
      <c r="BO80" s="35"/>
      <c r="BP80" s="36"/>
      <c r="BQ80" s="37"/>
      <c r="BR80" s="32">
        <v>10</v>
      </c>
      <c r="BS80" s="33">
        <v>1.5</v>
      </c>
      <c r="BT80" s="34">
        <v>870.55700000000002</v>
      </c>
      <c r="BU80" s="35">
        <v>14</v>
      </c>
      <c r="BV80" s="36">
        <v>1.7857142857142858</v>
      </c>
      <c r="BW80" s="37">
        <v>490.39499999999998</v>
      </c>
      <c r="BX80" s="66"/>
      <c r="BY80" s="67"/>
      <c r="BZ80" s="68"/>
      <c r="CA80" s="66"/>
      <c r="CB80" s="67"/>
      <c r="CC80" s="68"/>
      <c r="CD80" s="66"/>
      <c r="CE80" s="67"/>
      <c r="CF80" s="68"/>
      <c r="CG80" s="66"/>
      <c r="CH80" s="67"/>
      <c r="CI80" s="68"/>
      <c r="CJ80" s="66"/>
      <c r="CK80" s="67"/>
      <c r="CL80" s="68"/>
      <c r="CM80" s="66"/>
      <c r="CN80" s="67"/>
      <c r="CO80" s="68"/>
    </row>
    <row r="81" spans="1:93" x14ac:dyDescent="0.25">
      <c r="A81" s="15" t="s">
        <v>515</v>
      </c>
      <c r="B81" s="16" t="s">
        <v>516</v>
      </c>
      <c r="C81" s="17">
        <v>77</v>
      </c>
      <c r="D81" s="18">
        <v>1.3636363636363635</v>
      </c>
      <c r="E81" s="19">
        <v>760.54103896103925</v>
      </c>
      <c r="F81" s="20">
        <f t="shared" si="1"/>
        <v>0.64580000000000004</v>
      </c>
      <c r="G81" s="21"/>
      <c r="H81" s="22"/>
      <c r="I81" s="23"/>
      <c r="J81" s="21">
        <v>7</v>
      </c>
      <c r="K81" s="22">
        <v>1.2857142857142858</v>
      </c>
      <c r="L81" s="23">
        <v>1248.2514285714285</v>
      </c>
      <c r="M81" s="21">
        <v>2</v>
      </c>
      <c r="N81" s="22">
        <v>1.5</v>
      </c>
      <c r="O81" s="23">
        <v>1205.925</v>
      </c>
      <c r="P81" s="24">
        <v>2</v>
      </c>
      <c r="Q81" s="25">
        <v>2</v>
      </c>
      <c r="R81" s="26">
        <v>3597.0950000000003</v>
      </c>
      <c r="S81" s="24">
        <v>1</v>
      </c>
      <c r="T81" s="25">
        <v>2</v>
      </c>
      <c r="U81" s="26">
        <v>458.37</v>
      </c>
      <c r="V81" s="24"/>
      <c r="W81" s="25"/>
      <c r="X81" s="26"/>
      <c r="Y81" s="24"/>
      <c r="Z81" s="25"/>
      <c r="AA81" s="26"/>
      <c r="AB81" s="24">
        <v>1</v>
      </c>
      <c r="AC81" s="25">
        <v>2</v>
      </c>
      <c r="AD81" s="26">
        <v>417.11</v>
      </c>
      <c r="AE81" s="24">
        <v>3</v>
      </c>
      <c r="AF81" s="25">
        <v>1</v>
      </c>
      <c r="AG81" s="26">
        <v>1195.0766666666666</v>
      </c>
      <c r="AH81" s="24">
        <v>8</v>
      </c>
      <c r="AI81" s="25">
        <v>1.875</v>
      </c>
      <c r="AJ81" s="26">
        <v>435.03125</v>
      </c>
      <c r="AK81" s="21">
        <v>7</v>
      </c>
      <c r="AL81" s="22">
        <v>1.2857142857142858</v>
      </c>
      <c r="AM81" s="23">
        <v>491.15142857142848</v>
      </c>
      <c r="AN81" s="21">
        <v>4</v>
      </c>
      <c r="AO81" s="22">
        <v>1.25</v>
      </c>
      <c r="AP81" s="23">
        <v>891.3075</v>
      </c>
      <c r="AQ81" s="21"/>
      <c r="AR81" s="22"/>
      <c r="AS81" s="23"/>
      <c r="AT81" s="21">
        <v>22</v>
      </c>
      <c r="AU81" s="22">
        <v>1</v>
      </c>
      <c r="AV81" s="23">
        <v>647.19227272727244</v>
      </c>
      <c r="AW81" s="21"/>
      <c r="AX81" s="22"/>
      <c r="AY81" s="23"/>
      <c r="AZ81" s="21"/>
      <c r="BA81" s="22"/>
      <c r="BB81" s="23"/>
      <c r="BC81" s="21"/>
      <c r="BD81" s="22"/>
      <c r="BE81" s="23"/>
      <c r="BF81" s="24">
        <v>5</v>
      </c>
      <c r="BG81" s="25">
        <v>2</v>
      </c>
      <c r="BH81" s="26">
        <v>553.29999999999995</v>
      </c>
      <c r="BI81" s="24"/>
      <c r="BJ81" s="25"/>
      <c r="BK81" s="26"/>
      <c r="BL81" s="24"/>
      <c r="BM81" s="25"/>
      <c r="BN81" s="26"/>
      <c r="BO81" s="24">
        <v>2</v>
      </c>
      <c r="BP81" s="25">
        <v>1</v>
      </c>
      <c r="BQ81" s="26">
        <v>142.67000000000002</v>
      </c>
      <c r="BR81" s="21">
        <v>9</v>
      </c>
      <c r="BS81" s="22">
        <v>1.5555555555555556</v>
      </c>
      <c r="BT81" s="23">
        <v>641.42888888888888</v>
      </c>
      <c r="BU81" s="24">
        <v>4</v>
      </c>
      <c r="BV81" s="25">
        <v>1.25</v>
      </c>
      <c r="BW81" s="26">
        <v>552.67000000000007</v>
      </c>
      <c r="BX81" s="66"/>
      <c r="BY81" s="67"/>
      <c r="BZ81" s="68"/>
      <c r="CA81" s="66"/>
      <c r="CB81" s="67"/>
      <c r="CC81" s="68"/>
      <c r="CD81" s="66"/>
      <c r="CE81" s="67"/>
      <c r="CF81" s="68"/>
      <c r="CG81" s="66"/>
      <c r="CH81" s="67"/>
      <c r="CI81" s="68"/>
      <c r="CJ81" s="66"/>
      <c r="CK81" s="67"/>
      <c r="CL81" s="68"/>
      <c r="CM81" s="66"/>
      <c r="CN81" s="67"/>
      <c r="CO81" s="68"/>
    </row>
    <row r="82" spans="1:93" x14ac:dyDescent="0.25">
      <c r="A82" s="15" t="s">
        <v>517</v>
      </c>
      <c r="B82" s="16" t="s">
        <v>518</v>
      </c>
      <c r="C82" s="17">
        <v>2</v>
      </c>
      <c r="D82" s="18">
        <v>1.5</v>
      </c>
      <c r="E82" s="19">
        <v>1002.8599999999999</v>
      </c>
      <c r="F82" s="20">
        <f t="shared" si="1"/>
        <v>0.85150000000000003</v>
      </c>
      <c r="G82" s="21"/>
      <c r="H82" s="22"/>
      <c r="I82" s="23"/>
      <c r="J82" s="21">
        <v>2</v>
      </c>
      <c r="K82" s="22">
        <v>1.5</v>
      </c>
      <c r="L82" s="23">
        <v>1002.8599999999999</v>
      </c>
      <c r="M82" s="21"/>
      <c r="N82" s="22"/>
      <c r="O82" s="23"/>
      <c r="P82" s="24"/>
      <c r="Q82" s="25"/>
      <c r="R82" s="26"/>
      <c r="S82" s="24"/>
      <c r="T82" s="25"/>
      <c r="U82" s="26"/>
      <c r="V82" s="24"/>
      <c r="W82" s="25"/>
      <c r="X82" s="26"/>
      <c r="Y82" s="24"/>
      <c r="Z82" s="25"/>
      <c r="AA82" s="26"/>
      <c r="AB82" s="24"/>
      <c r="AC82" s="25"/>
      <c r="AD82" s="26"/>
      <c r="AE82" s="24"/>
      <c r="AF82" s="25"/>
      <c r="AG82" s="26"/>
      <c r="AH82" s="24"/>
      <c r="AI82" s="25"/>
      <c r="AJ82" s="26"/>
      <c r="AK82" s="21"/>
      <c r="AL82" s="22"/>
      <c r="AM82" s="23"/>
      <c r="AN82" s="21"/>
      <c r="AO82" s="22"/>
      <c r="AP82" s="23"/>
      <c r="AQ82" s="21"/>
      <c r="AR82" s="22"/>
      <c r="AS82" s="23"/>
      <c r="AT82" s="21"/>
      <c r="AU82" s="22"/>
      <c r="AV82" s="23"/>
      <c r="AW82" s="21"/>
      <c r="AX82" s="22"/>
      <c r="AY82" s="23"/>
      <c r="AZ82" s="21"/>
      <c r="BA82" s="22"/>
      <c r="BB82" s="23"/>
      <c r="BC82" s="21"/>
      <c r="BD82" s="22"/>
      <c r="BE82" s="23"/>
      <c r="BF82" s="24"/>
      <c r="BG82" s="25"/>
      <c r="BH82" s="26"/>
      <c r="BI82" s="24"/>
      <c r="BJ82" s="25"/>
      <c r="BK82" s="26"/>
      <c r="BL82" s="24"/>
      <c r="BM82" s="25"/>
      <c r="BN82" s="26"/>
      <c r="BO82" s="24"/>
      <c r="BP82" s="25"/>
      <c r="BQ82" s="26"/>
      <c r="BR82" s="21"/>
      <c r="BS82" s="22"/>
      <c r="BT82" s="23"/>
      <c r="BU82" s="24"/>
      <c r="BV82" s="25"/>
      <c r="BW82" s="26"/>
      <c r="BX82" s="66"/>
      <c r="BY82" s="67"/>
      <c r="BZ82" s="68"/>
      <c r="CA82" s="66"/>
      <c r="CB82" s="67"/>
      <c r="CC82" s="68"/>
      <c r="CD82" s="66"/>
      <c r="CE82" s="67"/>
      <c r="CF82" s="68"/>
      <c r="CG82" s="66"/>
      <c r="CH82" s="67"/>
      <c r="CI82" s="68"/>
      <c r="CJ82" s="66"/>
      <c r="CK82" s="67"/>
      <c r="CL82" s="68"/>
      <c r="CM82" s="66"/>
      <c r="CN82" s="67"/>
      <c r="CO82" s="68"/>
    </row>
    <row r="83" spans="1:93" x14ac:dyDescent="0.25">
      <c r="A83" s="15" t="s">
        <v>519</v>
      </c>
      <c r="B83" s="16" t="s">
        <v>520</v>
      </c>
      <c r="C83" s="17">
        <v>47</v>
      </c>
      <c r="D83" s="18">
        <v>1.2765957446808511</v>
      </c>
      <c r="E83" s="19">
        <v>890.26063829787233</v>
      </c>
      <c r="F83" s="20">
        <f t="shared" si="1"/>
        <v>0.75590000000000002</v>
      </c>
      <c r="G83" s="21"/>
      <c r="H83" s="22"/>
      <c r="I83" s="23"/>
      <c r="J83" s="21">
        <v>23</v>
      </c>
      <c r="K83" s="22">
        <v>1.0434782608695652</v>
      </c>
      <c r="L83" s="23">
        <v>1235.6582608695651</v>
      </c>
      <c r="M83" s="21">
        <v>7</v>
      </c>
      <c r="N83" s="22">
        <v>1.2857142857142858</v>
      </c>
      <c r="O83" s="23">
        <v>831.31000000000006</v>
      </c>
      <c r="P83" s="24">
        <v>1</v>
      </c>
      <c r="Q83" s="25">
        <v>2</v>
      </c>
      <c r="R83" s="26">
        <v>1448.86</v>
      </c>
      <c r="S83" s="24"/>
      <c r="T83" s="25"/>
      <c r="U83" s="26"/>
      <c r="V83" s="24"/>
      <c r="W83" s="25"/>
      <c r="X83" s="26"/>
      <c r="Y83" s="24"/>
      <c r="Z83" s="25"/>
      <c r="AA83" s="26"/>
      <c r="AB83" s="24">
        <v>3</v>
      </c>
      <c r="AC83" s="25">
        <v>1.3333333333333333</v>
      </c>
      <c r="AD83" s="26">
        <v>175.16666666666666</v>
      </c>
      <c r="AE83" s="24"/>
      <c r="AF83" s="25"/>
      <c r="AG83" s="26"/>
      <c r="AH83" s="24"/>
      <c r="AI83" s="25"/>
      <c r="AJ83" s="26"/>
      <c r="AK83" s="21">
        <v>3</v>
      </c>
      <c r="AL83" s="22">
        <v>1.6666666666666667</v>
      </c>
      <c r="AM83" s="23">
        <v>535.54333333333329</v>
      </c>
      <c r="AN83" s="21"/>
      <c r="AO83" s="22"/>
      <c r="AP83" s="23"/>
      <c r="AQ83" s="21"/>
      <c r="AR83" s="22"/>
      <c r="AS83" s="23"/>
      <c r="AT83" s="21"/>
      <c r="AU83" s="22"/>
      <c r="AV83" s="23"/>
      <c r="AW83" s="21"/>
      <c r="AX83" s="22"/>
      <c r="AY83" s="23"/>
      <c r="AZ83" s="21"/>
      <c r="BA83" s="22"/>
      <c r="BB83" s="23"/>
      <c r="BC83" s="21">
        <v>4</v>
      </c>
      <c r="BD83" s="22">
        <v>1.75</v>
      </c>
      <c r="BE83" s="23">
        <v>413.90749999999997</v>
      </c>
      <c r="BF83" s="24">
        <v>1</v>
      </c>
      <c r="BG83" s="25">
        <v>1</v>
      </c>
      <c r="BH83" s="26">
        <v>336.26</v>
      </c>
      <c r="BI83" s="24"/>
      <c r="BJ83" s="25"/>
      <c r="BK83" s="26"/>
      <c r="BL83" s="24"/>
      <c r="BM83" s="25"/>
      <c r="BN83" s="26"/>
      <c r="BO83" s="24"/>
      <c r="BP83" s="25"/>
      <c r="BQ83" s="26"/>
      <c r="BR83" s="21">
        <v>3</v>
      </c>
      <c r="BS83" s="22">
        <v>1.6666666666666667</v>
      </c>
      <c r="BT83" s="23">
        <v>421.1366666666666</v>
      </c>
      <c r="BU83" s="24">
        <v>2</v>
      </c>
      <c r="BV83" s="25">
        <v>1.5</v>
      </c>
      <c r="BW83" s="26">
        <v>383.32499999999993</v>
      </c>
      <c r="BX83" s="66"/>
      <c r="BY83" s="67"/>
      <c r="BZ83" s="68"/>
      <c r="CA83" s="66"/>
      <c r="CB83" s="67"/>
      <c r="CC83" s="68"/>
      <c r="CD83" s="66"/>
      <c r="CE83" s="67"/>
      <c r="CF83" s="68"/>
      <c r="CG83" s="66"/>
      <c r="CH83" s="67"/>
      <c r="CI83" s="68"/>
      <c r="CJ83" s="66"/>
      <c r="CK83" s="67"/>
      <c r="CL83" s="68"/>
      <c r="CM83" s="66"/>
      <c r="CN83" s="67"/>
      <c r="CO83" s="68"/>
    </row>
    <row r="84" spans="1:93" ht="31.5" x14ac:dyDescent="0.25">
      <c r="A84" s="15" t="s">
        <v>521</v>
      </c>
      <c r="B84" s="16" t="s">
        <v>522</v>
      </c>
      <c r="C84" s="17">
        <v>5</v>
      </c>
      <c r="D84" s="18">
        <v>1.2</v>
      </c>
      <c r="E84" s="19">
        <v>1133.8679999999999</v>
      </c>
      <c r="F84" s="20">
        <f t="shared" si="1"/>
        <v>0.96279999999999999</v>
      </c>
      <c r="G84" s="21"/>
      <c r="H84" s="22"/>
      <c r="I84" s="23"/>
      <c r="J84" s="21">
        <v>2</v>
      </c>
      <c r="K84" s="22">
        <v>1</v>
      </c>
      <c r="L84" s="23">
        <v>1618.575</v>
      </c>
      <c r="M84" s="21"/>
      <c r="N84" s="22"/>
      <c r="O84" s="23"/>
      <c r="P84" s="24">
        <v>1</v>
      </c>
      <c r="Q84" s="25">
        <v>2</v>
      </c>
      <c r="R84" s="26">
        <v>1906.6999999999998</v>
      </c>
      <c r="S84" s="24">
        <v>1</v>
      </c>
      <c r="T84" s="25">
        <v>1</v>
      </c>
      <c r="U84" s="26">
        <v>318.10000000000002</v>
      </c>
      <c r="V84" s="24"/>
      <c r="W84" s="25"/>
      <c r="X84" s="26"/>
      <c r="Y84" s="24"/>
      <c r="Z84" s="25"/>
      <c r="AA84" s="26"/>
      <c r="AB84" s="24">
        <v>1</v>
      </c>
      <c r="AC84" s="25">
        <v>1</v>
      </c>
      <c r="AD84" s="26">
        <v>207.39</v>
      </c>
      <c r="AE84" s="24"/>
      <c r="AF84" s="25"/>
      <c r="AG84" s="26"/>
      <c r="AH84" s="24"/>
      <c r="AI84" s="25"/>
      <c r="AJ84" s="26"/>
      <c r="AK84" s="21"/>
      <c r="AL84" s="22"/>
      <c r="AM84" s="23"/>
      <c r="AN84" s="21"/>
      <c r="AO84" s="22"/>
      <c r="AP84" s="23"/>
      <c r="AQ84" s="21"/>
      <c r="AR84" s="22"/>
      <c r="AS84" s="23"/>
      <c r="AT84" s="21"/>
      <c r="AU84" s="22"/>
      <c r="AV84" s="23"/>
      <c r="AW84" s="21"/>
      <c r="AX84" s="22"/>
      <c r="AY84" s="23"/>
      <c r="AZ84" s="21"/>
      <c r="BA84" s="22"/>
      <c r="BB84" s="23"/>
      <c r="BC84" s="21"/>
      <c r="BD84" s="22"/>
      <c r="BE84" s="23"/>
      <c r="BF84" s="24"/>
      <c r="BG84" s="25"/>
      <c r="BH84" s="26"/>
      <c r="BI84" s="24"/>
      <c r="BJ84" s="25"/>
      <c r="BK84" s="26"/>
      <c r="BL84" s="24"/>
      <c r="BM84" s="25"/>
      <c r="BN84" s="26"/>
      <c r="BO84" s="24"/>
      <c r="BP84" s="25"/>
      <c r="BQ84" s="26"/>
      <c r="BR84" s="21"/>
      <c r="BS84" s="22"/>
      <c r="BT84" s="23"/>
      <c r="BU84" s="24"/>
      <c r="BV84" s="25"/>
      <c r="BW84" s="26"/>
      <c r="BX84" s="66"/>
      <c r="BY84" s="67"/>
      <c r="BZ84" s="68"/>
      <c r="CA84" s="66"/>
      <c r="CB84" s="67"/>
      <c r="CC84" s="68"/>
      <c r="CD84" s="66"/>
      <c r="CE84" s="67"/>
      <c r="CF84" s="68"/>
      <c r="CG84" s="66"/>
      <c r="CH84" s="67"/>
      <c r="CI84" s="68"/>
      <c r="CJ84" s="66"/>
      <c r="CK84" s="67"/>
      <c r="CL84" s="68"/>
      <c r="CM84" s="66"/>
      <c r="CN84" s="67"/>
      <c r="CO84" s="68"/>
    </row>
    <row r="85" spans="1:93" ht="31.5" x14ac:dyDescent="0.25">
      <c r="A85" s="15" t="s">
        <v>523</v>
      </c>
      <c r="B85" s="16" t="s">
        <v>524</v>
      </c>
      <c r="C85" s="17">
        <v>49</v>
      </c>
      <c r="D85" s="18">
        <v>1.1632653061224489</v>
      </c>
      <c r="E85" s="19">
        <v>783.89999999999964</v>
      </c>
      <c r="F85" s="20">
        <f t="shared" si="1"/>
        <v>0.66559999999999997</v>
      </c>
      <c r="G85" s="21"/>
      <c r="H85" s="22"/>
      <c r="I85" s="23"/>
      <c r="J85" s="21">
        <v>26</v>
      </c>
      <c r="K85" s="22">
        <v>1.0769230769230769</v>
      </c>
      <c r="L85" s="23">
        <v>1198.188846153846</v>
      </c>
      <c r="M85" s="21">
        <v>1</v>
      </c>
      <c r="N85" s="22">
        <v>1</v>
      </c>
      <c r="O85" s="23">
        <v>672.45999999999992</v>
      </c>
      <c r="P85" s="24"/>
      <c r="Q85" s="25"/>
      <c r="R85" s="26"/>
      <c r="S85" s="24">
        <v>2</v>
      </c>
      <c r="T85" s="25">
        <v>1.5</v>
      </c>
      <c r="U85" s="26">
        <v>239.68</v>
      </c>
      <c r="V85" s="24"/>
      <c r="W85" s="25"/>
      <c r="X85" s="26"/>
      <c r="Y85" s="24">
        <v>1</v>
      </c>
      <c r="Z85" s="25">
        <v>1</v>
      </c>
      <c r="AA85" s="26">
        <v>219.64</v>
      </c>
      <c r="AB85" s="24"/>
      <c r="AC85" s="25"/>
      <c r="AD85" s="26"/>
      <c r="AE85" s="24"/>
      <c r="AF85" s="25"/>
      <c r="AG85" s="26"/>
      <c r="AH85" s="24">
        <v>1</v>
      </c>
      <c r="AI85" s="25">
        <v>2</v>
      </c>
      <c r="AJ85" s="26">
        <v>796.86</v>
      </c>
      <c r="AK85" s="21">
        <v>4</v>
      </c>
      <c r="AL85" s="22">
        <v>1</v>
      </c>
      <c r="AM85" s="23">
        <v>275.00749999999999</v>
      </c>
      <c r="AN85" s="21"/>
      <c r="AO85" s="22"/>
      <c r="AP85" s="23"/>
      <c r="AQ85" s="21"/>
      <c r="AR85" s="22"/>
      <c r="AS85" s="23"/>
      <c r="AT85" s="21"/>
      <c r="AU85" s="22"/>
      <c r="AV85" s="23"/>
      <c r="AW85" s="21"/>
      <c r="AX85" s="22"/>
      <c r="AY85" s="23"/>
      <c r="AZ85" s="21"/>
      <c r="BA85" s="22"/>
      <c r="BB85" s="23"/>
      <c r="BC85" s="21"/>
      <c r="BD85" s="22"/>
      <c r="BE85" s="23"/>
      <c r="BF85" s="24">
        <v>2</v>
      </c>
      <c r="BG85" s="25">
        <v>1.5</v>
      </c>
      <c r="BH85" s="26">
        <v>309.78499999999997</v>
      </c>
      <c r="BI85" s="24"/>
      <c r="BJ85" s="25"/>
      <c r="BK85" s="26"/>
      <c r="BL85" s="24"/>
      <c r="BM85" s="25"/>
      <c r="BN85" s="26"/>
      <c r="BO85" s="24"/>
      <c r="BP85" s="25"/>
      <c r="BQ85" s="26"/>
      <c r="BR85" s="21">
        <v>1</v>
      </c>
      <c r="BS85" s="22">
        <v>2</v>
      </c>
      <c r="BT85" s="23">
        <v>489.09000000000003</v>
      </c>
      <c r="BU85" s="24">
        <v>11</v>
      </c>
      <c r="BV85" s="25">
        <v>1.1818181818181819</v>
      </c>
      <c r="BW85" s="26">
        <v>261.92545454545456</v>
      </c>
      <c r="BX85" s="66"/>
      <c r="BY85" s="67"/>
      <c r="BZ85" s="68"/>
      <c r="CA85" s="66"/>
      <c r="CB85" s="67"/>
      <c r="CC85" s="68"/>
      <c r="CD85" s="66"/>
      <c r="CE85" s="67"/>
      <c r="CF85" s="68"/>
      <c r="CG85" s="66"/>
      <c r="CH85" s="67"/>
      <c r="CI85" s="68"/>
      <c r="CJ85" s="66"/>
      <c r="CK85" s="67"/>
      <c r="CL85" s="68"/>
      <c r="CM85" s="66"/>
      <c r="CN85" s="67"/>
      <c r="CO85" s="68"/>
    </row>
    <row r="86" spans="1:93" ht="31.5" x14ac:dyDescent="0.25">
      <c r="A86" s="27" t="s">
        <v>525</v>
      </c>
      <c r="B86" s="28" t="s">
        <v>526</v>
      </c>
      <c r="C86" s="29">
        <v>3</v>
      </c>
      <c r="D86" s="30">
        <v>1.3333333333333333</v>
      </c>
      <c r="E86" s="31">
        <v>336.57333333333332</v>
      </c>
      <c r="F86" s="20">
        <f t="shared" si="1"/>
        <v>0.2858</v>
      </c>
      <c r="G86" s="32"/>
      <c r="H86" s="33"/>
      <c r="I86" s="34"/>
      <c r="J86" s="32"/>
      <c r="K86" s="33"/>
      <c r="L86" s="34"/>
      <c r="M86" s="32"/>
      <c r="N86" s="33"/>
      <c r="O86" s="34"/>
      <c r="P86" s="35">
        <v>1</v>
      </c>
      <c r="Q86" s="36">
        <v>2</v>
      </c>
      <c r="R86" s="37">
        <v>396.39</v>
      </c>
      <c r="S86" s="35"/>
      <c r="T86" s="36"/>
      <c r="U86" s="37"/>
      <c r="V86" s="35"/>
      <c r="W86" s="36"/>
      <c r="X86" s="37"/>
      <c r="Y86" s="35"/>
      <c r="Z86" s="36"/>
      <c r="AA86" s="37"/>
      <c r="AB86" s="35"/>
      <c r="AC86" s="36"/>
      <c r="AD86" s="37"/>
      <c r="AE86" s="35"/>
      <c r="AF86" s="36"/>
      <c r="AG86" s="37"/>
      <c r="AH86" s="35"/>
      <c r="AI86" s="36"/>
      <c r="AJ86" s="37"/>
      <c r="AK86" s="32">
        <v>1</v>
      </c>
      <c r="AL86" s="33">
        <v>1</v>
      </c>
      <c r="AM86" s="34">
        <v>390.02000000000004</v>
      </c>
      <c r="AN86" s="32"/>
      <c r="AO86" s="33"/>
      <c r="AP86" s="34"/>
      <c r="AQ86" s="32"/>
      <c r="AR86" s="33"/>
      <c r="AS86" s="34"/>
      <c r="AT86" s="32"/>
      <c r="AU86" s="33"/>
      <c r="AV86" s="34"/>
      <c r="AW86" s="32"/>
      <c r="AX86" s="33"/>
      <c r="AY86" s="34"/>
      <c r="AZ86" s="32"/>
      <c r="BA86" s="33"/>
      <c r="BB86" s="34"/>
      <c r="BC86" s="32"/>
      <c r="BD86" s="33"/>
      <c r="BE86" s="34"/>
      <c r="BF86" s="35">
        <v>1</v>
      </c>
      <c r="BG86" s="36">
        <v>1</v>
      </c>
      <c r="BH86" s="37">
        <v>223.31</v>
      </c>
      <c r="BI86" s="35"/>
      <c r="BJ86" s="36"/>
      <c r="BK86" s="37"/>
      <c r="BL86" s="35"/>
      <c r="BM86" s="36"/>
      <c r="BN86" s="37"/>
      <c r="BO86" s="35"/>
      <c r="BP86" s="36"/>
      <c r="BQ86" s="37"/>
      <c r="BR86" s="32"/>
      <c r="BS86" s="33"/>
      <c r="BT86" s="34"/>
      <c r="BU86" s="35"/>
      <c r="BV86" s="36"/>
      <c r="BW86" s="37"/>
      <c r="BX86" s="66"/>
      <c r="BY86" s="67"/>
      <c r="BZ86" s="68"/>
      <c r="CA86" s="66"/>
      <c r="CB86" s="67"/>
      <c r="CC86" s="68"/>
      <c r="CD86" s="66"/>
      <c r="CE86" s="67"/>
      <c r="CF86" s="68"/>
      <c r="CG86" s="66"/>
      <c r="CH86" s="67"/>
      <c r="CI86" s="68"/>
      <c r="CJ86" s="66"/>
      <c r="CK86" s="67"/>
      <c r="CL86" s="68"/>
      <c r="CM86" s="66"/>
      <c r="CN86" s="67"/>
      <c r="CO86" s="68"/>
    </row>
    <row r="87" spans="1:93" ht="31.5" x14ac:dyDescent="0.25">
      <c r="A87" s="15" t="s">
        <v>527</v>
      </c>
      <c r="B87" s="16" t="s">
        <v>528</v>
      </c>
      <c r="C87" s="17">
        <v>118</v>
      </c>
      <c r="D87" s="18">
        <v>1.3898305084745763</v>
      </c>
      <c r="E87" s="19">
        <v>323.37652542372899</v>
      </c>
      <c r="F87" s="20">
        <f t="shared" si="1"/>
        <v>0.27460000000000001</v>
      </c>
      <c r="G87" s="21"/>
      <c r="H87" s="22"/>
      <c r="I87" s="23"/>
      <c r="J87" s="21">
        <v>6</v>
      </c>
      <c r="K87" s="22">
        <v>1</v>
      </c>
      <c r="L87" s="23">
        <v>596.6</v>
      </c>
      <c r="M87" s="21">
        <v>5</v>
      </c>
      <c r="N87" s="22">
        <v>1</v>
      </c>
      <c r="O87" s="23">
        <v>737.49999999999989</v>
      </c>
      <c r="P87" s="24">
        <v>2</v>
      </c>
      <c r="Q87" s="25">
        <v>1</v>
      </c>
      <c r="R87" s="26">
        <v>292.36500000000001</v>
      </c>
      <c r="S87" s="24">
        <v>4</v>
      </c>
      <c r="T87" s="25">
        <v>1</v>
      </c>
      <c r="U87" s="26">
        <v>270.14500000000004</v>
      </c>
      <c r="V87" s="24"/>
      <c r="W87" s="25"/>
      <c r="X87" s="26"/>
      <c r="Y87" s="24">
        <v>17</v>
      </c>
      <c r="Z87" s="25">
        <v>1.7647058823529411</v>
      </c>
      <c r="AA87" s="26">
        <v>322.57294117647058</v>
      </c>
      <c r="AB87" s="24">
        <v>1</v>
      </c>
      <c r="AC87" s="25">
        <v>2</v>
      </c>
      <c r="AD87" s="26">
        <v>386.57000000000005</v>
      </c>
      <c r="AE87" s="24">
        <v>2</v>
      </c>
      <c r="AF87" s="25">
        <v>1</v>
      </c>
      <c r="AG87" s="26">
        <v>145.42000000000002</v>
      </c>
      <c r="AH87" s="24">
        <v>9</v>
      </c>
      <c r="AI87" s="25">
        <v>1.7777777777777777</v>
      </c>
      <c r="AJ87" s="26">
        <v>391.7744444444445</v>
      </c>
      <c r="AK87" s="21">
        <v>14</v>
      </c>
      <c r="AL87" s="22">
        <v>1.1428571428571428</v>
      </c>
      <c r="AM87" s="23">
        <v>272.18357142857138</v>
      </c>
      <c r="AN87" s="21"/>
      <c r="AO87" s="22"/>
      <c r="AP87" s="23"/>
      <c r="AQ87" s="21"/>
      <c r="AR87" s="22"/>
      <c r="AS87" s="23"/>
      <c r="AT87" s="21"/>
      <c r="AU87" s="22"/>
      <c r="AV87" s="23"/>
      <c r="AW87" s="21"/>
      <c r="AX87" s="22"/>
      <c r="AY87" s="23"/>
      <c r="AZ87" s="21"/>
      <c r="BA87" s="22"/>
      <c r="BB87" s="23"/>
      <c r="BC87" s="21"/>
      <c r="BD87" s="22"/>
      <c r="BE87" s="23"/>
      <c r="BF87" s="24">
        <v>4</v>
      </c>
      <c r="BG87" s="25">
        <v>2</v>
      </c>
      <c r="BH87" s="26">
        <v>301.6925</v>
      </c>
      <c r="BI87" s="24">
        <v>3</v>
      </c>
      <c r="BJ87" s="25">
        <v>1</v>
      </c>
      <c r="BK87" s="26">
        <v>272.03333333333336</v>
      </c>
      <c r="BL87" s="24">
        <v>1</v>
      </c>
      <c r="BM87" s="25">
        <v>1</v>
      </c>
      <c r="BN87" s="26">
        <v>219.75</v>
      </c>
      <c r="BO87" s="24">
        <v>8</v>
      </c>
      <c r="BP87" s="25">
        <v>1</v>
      </c>
      <c r="BQ87" s="26">
        <v>277.36874999999998</v>
      </c>
      <c r="BR87" s="21">
        <v>5</v>
      </c>
      <c r="BS87" s="22">
        <v>1.6</v>
      </c>
      <c r="BT87" s="23">
        <v>328.75600000000003</v>
      </c>
      <c r="BU87" s="24">
        <v>37</v>
      </c>
      <c r="BV87" s="25">
        <v>1.4324324324324325</v>
      </c>
      <c r="BW87" s="26">
        <v>260.08054054054054</v>
      </c>
      <c r="BX87" s="66"/>
      <c r="BY87" s="67"/>
      <c r="BZ87" s="68"/>
      <c r="CA87" s="66"/>
      <c r="CB87" s="67"/>
      <c r="CC87" s="68"/>
      <c r="CD87" s="66"/>
      <c r="CE87" s="67"/>
      <c r="CF87" s="68"/>
      <c r="CG87" s="66"/>
      <c r="CH87" s="67"/>
      <c r="CI87" s="68"/>
      <c r="CJ87" s="66"/>
      <c r="CK87" s="67"/>
      <c r="CL87" s="68"/>
      <c r="CM87" s="66"/>
      <c r="CN87" s="67"/>
      <c r="CO87" s="68"/>
    </row>
    <row r="88" spans="1:93" x14ac:dyDescent="0.25">
      <c r="A88" s="15" t="s">
        <v>529</v>
      </c>
      <c r="B88" s="16" t="s">
        <v>530</v>
      </c>
      <c r="C88" s="17">
        <v>2</v>
      </c>
      <c r="D88" s="18">
        <v>1</v>
      </c>
      <c r="E88" s="19">
        <v>163.94</v>
      </c>
      <c r="F88" s="20">
        <f t="shared" si="1"/>
        <v>0.13919999999999999</v>
      </c>
      <c r="G88" s="21"/>
      <c r="H88" s="22"/>
      <c r="I88" s="23"/>
      <c r="J88" s="21"/>
      <c r="K88" s="22"/>
      <c r="L88" s="23"/>
      <c r="M88" s="21"/>
      <c r="N88" s="22"/>
      <c r="O88" s="23"/>
      <c r="P88" s="24"/>
      <c r="Q88" s="25"/>
      <c r="R88" s="26"/>
      <c r="S88" s="24"/>
      <c r="T88" s="25"/>
      <c r="U88" s="26"/>
      <c r="V88" s="24"/>
      <c r="W88" s="25"/>
      <c r="X88" s="26"/>
      <c r="Y88" s="24"/>
      <c r="Z88" s="25"/>
      <c r="AA88" s="26"/>
      <c r="AB88" s="24"/>
      <c r="AC88" s="25"/>
      <c r="AD88" s="26"/>
      <c r="AE88" s="24">
        <v>2</v>
      </c>
      <c r="AF88" s="25">
        <v>1</v>
      </c>
      <c r="AG88" s="26">
        <v>163.94</v>
      </c>
      <c r="AH88" s="24"/>
      <c r="AI88" s="25"/>
      <c r="AJ88" s="26"/>
      <c r="AK88" s="21"/>
      <c r="AL88" s="22"/>
      <c r="AM88" s="23"/>
      <c r="AN88" s="21"/>
      <c r="AO88" s="22"/>
      <c r="AP88" s="23"/>
      <c r="AQ88" s="21"/>
      <c r="AR88" s="22"/>
      <c r="AS88" s="23"/>
      <c r="AT88" s="21"/>
      <c r="AU88" s="22"/>
      <c r="AV88" s="23"/>
      <c r="AW88" s="21"/>
      <c r="AX88" s="22"/>
      <c r="AY88" s="23"/>
      <c r="AZ88" s="21"/>
      <c r="BA88" s="22"/>
      <c r="BB88" s="23"/>
      <c r="BC88" s="21"/>
      <c r="BD88" s="22"/>
      <c r="BE88" s="23"/>
      <c r="BF88" s="24"/>
      <c r="BG88" s="25"/>
      <c r="BH88" s="26"/>
      <c r="BI88" s="24"/>
      <c r="BJ88" s="25"/>
      <c r="BK88" s="26"/>
      <c r="BL88" s="24"/>
      <c r="BM88" s="25"/>
      <c r="BN88" s="26"/>
      <c r="BO88" s="24"/>
      <c r="BP88" s="25"/>
      <c r="BQ88" s="26"/>
      <c r="BR88" s="21"/>
      <c r="BS88" s="22"/>
      <c r="BT88" s="23"/>
      <c r="BU88" s="24"/>
      <c r="BV88" s="25"/>
      <c r="BW88" s="26"/>
      <c r="BX88" s="66"/>
      <c r="BY88" s="67"/>
      <c r="BZ88" s="68"/>
      <c r="CA88" s="66"/>
      <c r="CB88" s="67"/>
      <c r="CC88" s="68"/>
      <c r="CD88" s="66"/>
      <c r="CE88" s="67"/>
      <c r="CF88" s="68"/>
      <c r="CG88" s="66"/>
      <c r="CH88" s="67"/>
      <c r="CI88" s="68"/>
      <c r="CJ88" s="66"/>
      <c r="CK88" s="67"/>
      <c r="CL88" s="68"/>
      <c r="CM88" s="66"/>
      <c r="CN88" s="67"/>
      <c r="CO88" s="68"/>
    </row>
    <row r="89" spans="1:93" ht="31.5" x14ac:dyDescent="0.25">
      <c r="A89" s="15" t="s">
        <v>531</v>
      </c>
      <c r="B89" s="16" t="s">
        <v>532</v>
      </c>
      <c r="C89" s="17">
        <v>2</v>
      </c>
      <c r="D89" s="18">
        <v>1.5</v>
      </c>
      <c r="E89" s="19">
        <v>4036.9549999999999</v>
      </c>
      <c r="F89" s="20">
        <f t="shared" si="1"/>
        <v>3.4278</v>
      </c>
      <c r="G89" s="21"/>
      <c r="H89" s="22"/>
      <c r="I89" s="23"/>
      <c r="J89" s="21">
        <v>2</v>
      </c>
      <c r="K89" s="22">
        <v>1.5</v>
      </c>
      <c r="L89" s="23">
        <v>4036.9549999999999</v>
      </c>
      <c r="M89" s="21"/>
      <c r="N89" s="22"/>
      <c r="O89" s="23"/>
      <c r="P89" s="24"/>
      <c r="Q89" s="25"/>
      <c r="R89" s="26"/>
      <c r="S89" s="24"/>
      <c r="T89" s="25"/>
      <c r="U89" s="26"/>
      <c r="V89" s="24"/>
      <c r="W89" s="25"/>
      <c r="X89" s="26"/>
      <c r="Y89" s="24"/>
      <c r="Z89" s="25"/>
      <c r="AA89" s="26"/>
      <c r="AB89" s="24"/>
      <c r="AC89" s="25"/>
      <c r="AD89" s="26"/>
      <c r="AE89" s="24"/>
      <c r="AF89" s="25"/>
      <c r="AG89" s="26"/>
      <c r="AH89" s="24"/>
      <c r="AI89" s="25"/>
      <c r="AJ89" s="26"/>
      <c r="AK89" s="21"/>
      <c r="AL89" s="22"/>
      <c r="AM89" s="23"/>
      <c r="AN89" s="21"/>
      <c r="AO89" s="22"/>
      <c r="AP89" s="23"/>
      <c r="AQ89" s="21"/>
      <c r="AR89" s="22"/>
      <c r="AS89" s="23"/>
      <c r="AT89" s="21"/>
      <c r="AU89" s="22"/>
      <c r="AV89" s="23"/>
      <c r="AW89" s="21"/>
      <c r="AX89" s="22"/>
      <c r="AY89" s="23"/>
      <c r="AZ89" s="21"/>
      <c r="BA89" s="22"/>
      <c r="BB89" s="23"/>
      <c r="BC89" s="21"/>
      <c r="BD89" s="22"/>
      <c r="BE89" s="23"/>
      <c r="BF89" s="24"/>
      <c r="BG89" s="25"/>
      <c r="BH89" s="26"/>
      <c r="BI89" s="24"/>
      <c r="BJ89" s="25"/>
      <c r="BK89" s="26"/>
      <c r="BL89" s="24"/>
      <c r="BM89" s="25"/>
      <c r="BN89" s="26"/>
      <c r="BO89" s="24"/>
      <c r="BP89" s="25"/>
      <c r="BQ89" s="26"/>
      <c r="BR89" s="21"/>
      <c r="BS89" s="22"/>
      <c r="BT89" s="23"/>
      <c r="BU89" s="24"/>
      <c r="BV89" s="25"/>
      <c r="BW89" s="26"/>
      <c r="BX89" s="66"/>
      <c r="BY89" s="67"/>
      <c r="BZ89" s="68"/>
      <c r="CA89" s="66"/>
      <c r="CB89" s="67"/>
      <c r="CC89" s="68"/>
      <c r="CD89" s="66"/>
      <c r="CE89" s="67"/>
      <c r="CF89" s="68"/>
      <c r="CG89" s="66"/>
      <c r="CH89" s="67"/>
      <c r="CI89" s="68"/>
      <c r="CJ89" s="66"/>
      <c r="CK89" s="67"/>
      <c r="CL89" s="68"/>
      <c r="CM89" s="66"/>
      <c r="CN89" s="67"/>
      <c r="CO89" s="68"/>
    </row>
    <row r="90" spans="1:93" ht="31.5" x14ac:dyDescent="0.25">
      <c r="A90" s="15" t="s">
        <v>533</v>
      </c>
      <c r="B90" s="16" t="s">
        <v>534</v>
      </c>
      <c r="C90" s="17">
        <v>21</v>
      </c>
      <c r="D90" s="18">
        <v>1.2380952380952381</v>
      </c>
      <c r="E90" s="19">
        <v>969.35142857142864</v>
      </c>
      <c r="F90" s="20">
        <f t="shared" si="1"/>
        <v>0.82310000000000005</v>
      </c>
      <c r="G90" s="21"/>
      <c r="H90" s="22"/>
      <c r="I90" s="23"/>
      <c r="J90" s="21">
        <v>15</v>
      </c>
      <c r="K90" s="22">
        <v>1.1333333333333333</v>
      </c>
      <c r="L90" s="23">
        <v>1236.6246666666666</v>
      </c>
      <c r="M90" s="21"/>
      <c r="N90" s="22"/>
      <c r="O90" s="23"/>
      <c r="P90" s="24"/>
      <c r="Q90" s="25"/>
      <c r="R90" s="26"/>
      <c r="S90" s="24"/>
      <c r="T90" s="25"/>
      <c r="U90" s="26"/>
      <c r="V90" s="24"/>
      <c r="W90" s="25"/>
      <c r="X90" s="26"/>
      <c r="Y90" s="24">
        <v>1</v>
      </c>
      <c r="Z90" s="25">
        <v>1</v>
      </c>
      <c r="AA90" s="26">
        <v>364.25</v>
      </c>
      <c r="AB90" s="24"/>
      <c r="AC90" s="25"/>
      <c r="AD90" s="26"/>
      <c r="AE90" s="24"/>
      <c r="AF90" s="25"/>
      <c r="AG90" s="26"/>
      <c r="AH90" s="24"/>
      <c r="AI90" s="25"/>
      <c r="AJ90" s="26"/>
      <c r="AK90" s="21"/>
      <c r="AL90" s="22"/>
      <c r="AM90" s="23"/>
      <c r="AN90" s="21"/>
      <c r="AO90" s="22"/>
      <c r="AP90" s="23"/>
      <c r="AQ90" s="21"/>
      <c r="AR90" s="22"/>
      <c r="AS90" s="23"/>
      <c r="AT90" s="21"/>
      <c r="AU90" s="22"/>
      <c r="AV90" s="23"/>
      <c r="AW90" s="21"/>
      <c r="AX90" s="22"/>
      <c r="AY90" s="23"/>
      <c r="AZ90" s="21"/>
      <c r="BA90" s="22"/>
      <c r="BB90" s="23"/>
      <c r="BC90" s="21"/>
      <c r="BD90" s="22"/>
      <c r="BE90" s="23"/>
      <c r="BF90" s="24"/>
      <c r="BG90" s="25"/>
      <c r="BH90" s="26"/>
      <c r="BI90" s="24"/>
      <c r="BJ90" s="25"/>
      <c r="BK90" s="26"/>
      <c r="BL90" s="24">
        <v>4</v>
      </c>
      <c r="BM90" s="25">
        <v>1.5</v>
      </c>
      <c r="BN90" s="26">
        <v>289.30250000000001</v>
      </c>
      <c r="BO90" s="24"/>
      <c r="BP90" s="25"/>
      <c r="BQ90" s="26"/>
      <c r="BR90" s="21"/>
      <c r="BS90" s="22"/>
      <c r="BT90" s="23"/>
      <c r="BU90" s="24">
        <v>1</v>
      </c>
      <c r="BV90" s="25">
        <v>2</v>
      </c>
      <c r="BW90" s="26">
        <v>285.54999999999995</v>
      </c>
      <c r="BX90" s="66"/>
      <c r="BY90" s="67"/>
      <c r="BZ90" s="68"/>
      <c r="CA90" s="66"/>
      <c r="CB90" s="67"/>
      <c r="CC90" s="68"/>
      <c r="CD90" s="66"/>
      <c r="CE90" s="67"/>
      <c r="CF90" s="68"/>
      <c r="CG90" s="66"/>
      <c r="CH90" s="67"/>
      <c r="CI90" s="68"/>
      <c r="CJ90" s="66"/>
      <c r="CK90" s="67"/>
      <c r="CL90" s="68"/>
      <c r="CM90" s="66"/>
      <c r="CN90" s="67"/>
      <c r="CO90" s="68"/>
    </row>
    <row r="91" spans="1:93" x14ac:dyDescent="0.25">
      <c r="A91" s="15" t="s">
        <v>553</v>
      </c>
      <c r="B91" s="16" t="s">
        <v>554</v>
      </c>
      <c r="C91" s="17">
        <v>1</v>
      </c>
      <c r="D91" s="18">
        <v>2</v>
      </c>
      <c r="E91" s="19">
        <v>736.34</v>
      </c>
      <c r="F91" s="20">
        <f t="shared" si="1"/>
        <v>0.62519999999999998</v>
      </c>
      <c r="G91" s="21">
        <v>1</v>
      </c>
      <c r="H91" s="22">
        <v>2</v>
      </c>
      <c r="I91" s="23">
        <v>736.34</v>
      </c>
      <c r="J91" s="21"/>
      <c r="K91" s="22"/>
      <c r="L91" s="23"/>
      <c r="M91" s="21"/>
      <c r="N91" s="22"/>
      <c r="O91" s="23"/>
      <c r="P91" s="24"/>
      <c r="Q91" s="25"/>
      <c r="R91" s="26"/>
      <c r="S91" s="24"/>
      <c r="T91" s="25"/>
      <c r="U91" s="26"/>
      <c r="V91" s="24"/>
      <c r="W91" s="25"/>
      <c r="X91" s="26"/>
      <c r="Y91" s="24"/>
      <c r="Z91" s="25"/>
      <c r="AA91" s="26"/>
      <c r="AB91" s="24"/>
      <c r="AC91" s="25"/>
      <c r="AD91" s="26"/>
      <c r="AE91" s="24"/>
      <c r="AF91" s="25"/>
      <c r="AG91" s="26"/>
      <c r="AH91" s="24"/>
      <c r="AI91" s="25"/>
      <c r="AJ91" s="26"/>
      <c r="AK91" s="21"/>
      <c r="AL91" s="22"/>
      <c r="AM91" s="23"/>
      <c r="AN91" s="21"/>
      <c r="AO91" s="22"/>
      <c r="AP91" s="23"/>
      <c r="AQ91" s="21"/>
      <c r="AR91" s="22"/>
      <c r="AS91" s="23"/>
      <c r="AT91" s="21"/>
      <c r="AU91" s="22"/>
      <c r="AV91" s="23"/>
      <c r="AW91" s="21"/>
      <c r="AX91" s="22"/>
      <c r="AY91" s="23"/>
      <c r="AZ91" s="21"/>
      <c r="BA91" s="22"/>
      <c r="BB91" s="23"/>
      <c r="BC91" s="21"/>
      <c r="BD91" s="22"/>
      <c r="BE91" s="23"/>
      <c r="BF91" s="24"/>
      <c r="BG91" s="25"/>
      <c r="BH91" s="26"/>
      <c r="BI91" s="24"/>
      <c r="BJ91" s="25"/>
      <c r="BK91" s="26"/>
      <c r="BL91" s="24"/>
      <c r="BM91" s="25"/>
      <c r="BN91" s="26"/>
      <c r="BO91" s="24"/>
      <c r="BP91" s="25"/>
      <c r="BQ91" s="26"/>
      <c r="BR91" s="21"/>
      <c r="BS91" s="22"/>
      <c r="BT91" s="23"/>
      <c r="BU91" s="24"/>
      <c r="BV91" s="25"/>
      <c r="BW91" s="26"/>
      <c r="BX91" s="66"/>
      <c r="BY91" s="67"/>
      <c r="BZ91" s="68"/>
      <c r="CA91" s="66"/>
      <c r="CB91" s="67"/>
      <c r="CC91" s="68"/>
      <c r="CD91" s="66"/>
      <c r="CE91" s="67"/>
      <c r="CF91" s="68"/>
      <c r="CG91" s="66"/>
      <c r="CH91" s="67"/>
      <c r="CI91" s="68"/>
      <c r="CJ91" s="66"/>
      <c r="CK91" s="67"/>
      <c r="CL91" s="68"/>
      <c r="CM91" s="66"/>
      <c r="CN91" s="67"/>
      <c r="CO91" s="68"/>
    </row>
    <row r="92" spans="1:93" x14ac:dyDescent="0.25">
      <c r="A92" s="27" t="s">
        <v>559</v>
      </c>
      <c r="B92" s="28" t="s">
        <v>560</v>
      </c>
      <c r="C92" s="29">
        <v>2</v>
      </c>
      <c r="D92" s="30">
        <v>1</v>
      </c>
      <c r="E92" s="31">
        <v>209.29500000000002</v>
      </c>
      <c r="F92" s="20">
        <f t="shared" si="1"/>
        <v>0.1777</v>
      </c>
      <c r="G92" s="32">
        <v>1</v>
      </c>
      <c r="H92" s="33">
        <v>1</v>
      </c>
      <c r="I92" s="34">
        <v>190.79</v>
      </c>
      <c r="J92" s="32"/>
      <c r="K92" s="33"/>
      <c r="L92" s="34"/>
      <c r="M92" s="32"/>
      <c r="N92" s="33"/>
      <c r="O92" s="34"/>
      <c r="P92" s="35"/>
      <c r="Q92" s="36"/>
      <c r="R92" s="37"/>
      <c r="S92" s="35"/>
      <c r="T92" s="36"/>
      <c r="U92" s="37"/>
      <c r="V92" s="35"/>
      <c r="W92" s="36"/>
      <c r="X92" s="37"/>
      <c r="Y92" s="35"/>
      <c r="Z92" s="36"/>
      <c r="AA92" s="37"/>
      <c r="AB92" s="35">
        <v>1</v>
      </c>
      <c r="AC92" s="36">
        <v>1</v>
      </c>
      <c r="AD92" s="37">
        <v>227.8</v>
      </c>
      <c r="AE92" s="35"/>
      <c r="AF92" s="36"/>
      <c r="AG92" s="37"/>
      <c r="AH92" s="35"/>
      <c r="AI92" s="36"/>
      <c r="AJ92" s="37"/>
      <c r="AK92" s="32"/>
      <c r="AL92" s="33"/>
      <c r="AM92" s="34"/>
      <c r="AN92" s="32"/>
      <c r="AO92" s="33"/>
      <c r="AP92" s="34"/>
      <c r="AQ92" s="32"/>
      <c r="AR92" s="33"/>
      <c r="AS92" s="34"/>
      <c r="AT92" s="32"/>
      <c r="AU92" s="33"/>
      <c r="AV92" s="34"/>
      <c r="AW92" s="32"/>
      <c r="AX92" s="33"/>
      <c r="AY92" s="34"/>
      <c r="AZ92" s="32"/>
      <c r="BA92" s="33"/>
      <c r="BB92" s="34"/>
      <c r="BC92" s="32"/>
      <c r="BD92" s="33"/>
      <c r="BE92" s="34"/>
      <c r="BF92" s="35"/>
      <c r="BG92" s="36"/>
      <c r="BH92" s="37"/>
      <c r="BI92" s="35"/>
      <c r="BJ92" s="36"/>
      <c r="BK92" s="37"/>
      <c r="BL92" s="35"/>
      <c r="BM92" s="36"/>
      <c r="BN92" s="37"/>
      <c r="BO92" s="35"/>
      <c r="BP92" s="36"/>
      <c r="BQ92" s="37"/>
      <c r="BR92" s="32"/>
      <c r="BS92" s="33"/>
      <c r="BT92" s="34"/>
      <c r="BU92" s="35"/>
      <c r="BV92" s="36"/>
      <c r="BW92" s="37"/>
      <c r="BX92" s="66"/>
      <c r="BY92" s="67"/>
      <c r="BZ92" s="68"/>
      <c r="CA92" s="66"/>
      <c r="CB92" s="67"/>
      <c r="CC92" s="68"/>
      <c r="CD92" s="66"/>
      <c r="CE92" s="67"/>
      <c r="CF92" s="68"/>
      <c r="CG92" s="66"/>
      <c r="CH92" s="67"/>
      <c r="CI92" s="68"/>
      <c r="CJ92" s="66"/>
      <c r="CK92" s="67"/>
      <c r="CL92" s="68"/>
      <c r="CM92" s="66"/>
      <c r="CN92" s="67"/>
      <c r="CO92" s="68"/>
    </row>
    <row r="93" spans="1:93" x14ac:dyDescent="0.25">
      <c r="A93" s="15" t="s">
        <v>561</v>
      </c>
      <c r="B93" s="16" t="s">
        <v>562</v>
      </c>
      <c r="C93" s="17">
        <v>4</v>
      </c>
      <c r="D93" s="18">
        <v>2</v>
      </c>
      <c r="E93" s="19">
        <v>736.34</v>
      </c>
      <c r="F93" s="20">
        <f t="shared" si="1"/>
        <v>0.62519999999999998</v>
      </c>
      <c r="G93" s="21">
        <v>4</v>
      </c>
      <c r="H93" s="22">
        <v>2</v>
      </c>
      <c r="I93" s="23">
        <v>736.34</v>
      </c>
      <c r="J93" s="21"/>
      <c r="K93" s="22"/>
      <c r="L93" s="23"/>
      <c r="M93" s="21"/>
      <c r="N93" s="22"/>
      <c r="O93" s="23"/>
      <c r="P93" s="24"/>
      <c r="Q93" s="25"/>
      <c r="R93" s="26"/>
      <c r="S93" s="24"/>
      <c r="T93" s="25"/>
      <c r="U93" s="26"/>
      <c r="V93" s="24"/>
      <c r="W93" s="25"/>
      <c r="X93" s="26"/>
      <c r="Y93" s="24"/>
      <c r="Z93" s="25"/>
      <c r="AA93" s="26"/>
      <c r="AB93" s="24"/>
      <c r="AC93" s="25"/>
      <c r="AD93" s="26"/>
      <c r="AE93" s="24"/>
      <c r="AF93" s="25"/>
      <c r="AG93" s="26"/>
      <c r="AH93" s="24"/>
      <c r="AI93" s="25"/>
      <c r="AJ93" s="26"/>
      <c r="AK93" s="21"/>
      <c r="AL93" s="22"/>
      <c r="AM93" s="23"/>
      <c r="AN93" s="21"/>
      <c r="AO93" s="22"/>
      <c r="AP93" s="23"/>
      <c r="AQ93" s="21"/>
      <c r="AR93" s="22"/>
      <c r="AS93" s="23"/>
      <c r="AT93" s="21"/>
      <c r="AU93" s="22"/>
      <c r="AV93" s="23"/>
      <c r="AW93" s="21"/>
      <c r="AX93" s="22"/>
      <c r="AY93" s="23"/>
      <c r="AZ93" s="21"/>
      <c r="BA93" s="22"/>
      <c r="BB93" s="23"/>
      <c r="BC93" s="21"/>
      <c r="BD93" s="22"/>
      <c r="BE93" s="23"/>
      <c r="BF93" s="24"/>
      <c r="BG93" s="25"/>
      <c r="BH93" s="26"/>
      <c r="BI93" s="24"/>
      <c r="BJ93" s="25"/>
      <c r="BK93" s="26"/>
      <c r="BL93" s="24"/>
      <c r="BM93" s="25"/>
      <c r="BN93" s="26"/>
      <c r="BO93" s="24"/>
      <c r="BP93" s="25"/>
      <c r="BQ93" s="26"/>
      <c r="BR93" s="21"/>
      <c r="BS93" s="22"/>
      <c r="BT93" s="23"/>
      <c r="BU93" s="24"/>
      <c r="BV93" s="25"/>
      <c r="BW93" s="26"/>
      <c r="BX93" s="66"/>
      <c r="BY93" s="67"/>
      <c r="BZ93" s="68"/>
      <c r="CA93" s="66"/>
      <c r="CB93" s="67"/>
      <c r="CC93" s="68"/>
      <c r="CD93" s="66"/>
      <c r="CE93" s="67"/>
      <c r="CF93" s="68"/>
      <c r="CG93" s="66"/>
      <c r="CH93" s="67"/>
      <c r="CI93" s="68"/>
      <c r="CJ93" s="66"/>
      <c r="CK93" s="67"/>
      <c r="CL93" s="68"/>
      <c r="CM93" s="66"/>
      <c r="CN93" s="67"/>
      <c r="CO93" s="68"/>
    </row>
    <row r="94" spans="1:93" ht="31.5" x14ac:dyDescent="0.25">
      <c r="A94" s="15" t="s">
        <v>571</v>
      </c>
      <c r="B94" s="16" t="s">
        <v>572</v>
      </c>
      <c r="C94" s="17">
        <v>4</v>
      </c>
      <c r="D94" s="18">
        <v>1.5</v>
      </c>
      <c r="E94" s="19">
        <v>282.19749999999999</v>
      </c>
      <c r="F94" s="20">
        <f t="shared" si="1"/>
        <v>0.23960000000000001</v>
      </c>
      <c r="G94" s="21"/>
      <c r="H94" s="22"/>
      <c r="I94" s="23"/>
      <c r="J94" s="21"/>
      <c r="K94" s="22"/>
      <c r="L94" s="23"/>
      <c r="M94" s="21"/>
      <c r="N94" s="22"/>
      <c r="O94" s="23"/>
      <c r="P94" s="24"/>
      <c r="Q94" s="25"/>
      <c r="R94" s="26"/>
      <c r="S94" s="24">
        <v>1</v>
      </c>
      <c r="T94" s="25">
        <v>2</v>
      </c>
      <c r="U94" s="26">
        <v>347.19</v>
      </c>
      <c r="V94" s="24"/>
      <c r="W94" s="25"/>
      <c r="X94" s="26"/>
      <c r="Y94" s="24">
        <v>1</v>
      </c>
      <c r="Z94" s="25">
        <v>1</v>
      </c>
      <c r="AA94" s="26">
        <v>265.48</v>
      </c>
      <c r="AB94" s="24"/>
      <c r="AC94" s="25"/>
      <c r="AD94" s="26"/>
      <c r="AE94" s="24"/>
      <c r="AF94" s="25"/>
      <c r="AG94" s="26"/>
      <c r="AH94" s="24"/>
      <c r="AI94" s="25"/>
      <c r="AJ94" s="26"/>
      <c r="AK94" s="21"/>
      <c r="AL94" s="22"/>
      <c r="AM94" s="23"/>
      <c r="AN94" s="21"/>
      <c r="AO94" s="22"/>
      <c r="AP94" s="23"/>
      <c r="AQ94" s="21"/>
      <c r="AR94" s="22"/>
      <c r="AS94" s="23"/>
      <c r="AT94" s="21"/>
      <c r="AU94" s="22"/>
      <c r="AV94" s="23"/>
      <c r="AW94" s="21"/>
      <c r="AX94" s="22"/>
      <c r="AY94" s="23"/>
      <c r="AZ94" s="21"/>
      <c r="BA94" s="22"/>
      <c r="BB94" s="23"/>
      <c r="BC94" s="21"/>
      <c r="BD94" s="22"/>
      <c r="BE94" s="23"/>
      <c r="BF94" s="24"/>
      <c r="BG94" s="25"/>
      <c r="BH94" s="26"/>
      <c r="BI94" s="24"/>
      <c r="BJ94" s="25"/>
      <c r="BK94" s="26"/>
      <c r="BL94" s="24">
        <v>1</v>
      </c>
      <c r="BM94" s="25">
        <v>1</v>
      </c>
      <c r="BN94" s="26">
        <v>265.48</v>
      </c>
      <c r="BO94" s="24"/>
      <c r="BP94" s="25"/>
      <c r="BQ94" s="26"/>
      <c r="BR94" s="21"/>
      <c r="BS94" s="22"/>
      <c r="BT94" s="23"/>
      <c r="BU94" s="24">
        <v>1</v>
      </c>
      <c r="BV94" s="25">
        <v>2</v>
      </c>
      <c r="BW94" s="26">
        <v>250.64</v>
      </c>
      <c r="BX94" s="66"/>
      <c r="BY94" s="67"/>
      <c r="BZ94" s="68"/>
      <c r="CA94" s="66"/>
      <c r="CB94" s="67"/>
      <c r="CC94" s="68"/>
      <c r="CD94" s="66"/>
      <c r="CE94" s="67"/>
      <c r="CF94" s="68"/>
      <c r="CG94" s="66"/>
      <c r="CH94" s="67"/>
      <c r="CI94" s="68"/>
      <c r="CJ94" s="66"/>
      <c r="CK94" s="67"/>
      <c r="CL94" s="68"/>
      <c r="CM94" s="66"/>
      <c r="CN94" s="67"/>
      <c r="CO94" s="68"/>
    </row>
    <row r="95" spans="1:93" ht="31.5" x14ac:dyDescent="0.25">
      <c r="A95" s="15" t="s">
        <v>577</v>
      </c>
      <c r="B95" s="16" t="s">
        <v>578</v>
      </c>
      <c r="C95" s="17">
        <v>2</v>
      </c>
      <c r="D95" s="18">
        <v>1</v>
      </c>
      <c r="E95" s="19">
        <v>184.85500000000002</v>
      </c>
      <c r="F95" s="20">
        <f t="shared" si="1"/>
        <v>0.157</v>
      </c>
      <c r="G95" s="21"/>
      <c r="H95" s="22"/>
      <c r="I95" s="23"/>
      <c r="J95" s="21"/>
      <c r="K95" s="22"/>
      <c r="L95" s="23"/>
      <c r="M95" s="21">
        <v>2</v>
      </c>
      <c r="N95" s="22">
        <v>1</v>
      </c>
      <c r="O95" s="23">
        <v>184.85500000000002</v>
      </c>
      <c r="P95" s="24"/>
      <c r="Q95" s="25"/>
      <c r="R95" s="26"/>
      <c r="S95" s="24"/>
      <c r="T95" s="25"/>
      <c r="U95" s="26"/>
      <c r="V95" s="24"/>
      <c r="W95" s="25"/>
      <c r="X95" s="26"/>
      <c r="Y95" s="24"/>
      <c r="Z95" s="25"/>
      <c r="AA95" s="26"/>
      <c r="AB95" s="24"/>
      <c r="AC95" s="25"/>
      <c r="AD95" s="26"/>
      <c r="AE95" s="24"/>
      <c r="AF95" s="25"/>
      <c r="AG95" s="26"/>
      <c r="AH95" s="24"/>
      <c r="AI95" s="25"/>
      <c r="AJ95" s="26"/>
      <c r="AK95" s="21"/>
      <c r="AL95" s="22"/>
      <c r="AM95" s="23"/>
      <c r="AN95" s="21"/>
      <c r="AO95" s="22"/>
      <c r="AP95" s="23"/>
      <c r="AQ95" s="21"/>
      <c r="AR95" s="22"/>
      <c r="AS95" s="23"/>
      <c r="AT95" s="21"/>
      <c r="AU95" s="22"/>
      <c r="AV95" s="23"/>
      <c r="AW95" s="21"/>
      <c r="AX95" s="22"/>
      <c r="AY95" s="23"/>
      <c r="AZ95" s="21"/>
      <c r="BA95" s="22"/>
      <c r="BB95" s="23"/>
      <c r="BC95" s="21"/>
      <c r="BD95" s="22"/>
      <c r="BE95" s="23"/>
      <c r="BF95" s="24"/>
      <c r="BG95" s="25"/>
      <c r="BH95" s="26"/>
      <c r="BI95" s="24"/>
      <c r="BJ95" s="25"/>
      <c r="BK95" s="26"/>
      <c r="BL95" s="24"/>
      <c r="BM95" s="25"/>
      <c r="BN95" s="26"/>
      <c r="BO95" s="24"/>
      <c r="BP95" s="25"/>
      <c r="BQ95" s="26"/>
      <c r="BR95" s="21"/>
      <c r="BS95" s="22"/>
      <c r="BT95" s="23"/>
      <c r="BU95" s="24"/>
      <c r="BV95" s="25"/>
      <c r="BW95" s="26"/>
      <c r="BX95" s="66"/>
      <c r="BY95" s="67"/>
      <c r="BZ95" s="68"/>
      <c r="CA95" s="66"/>
      <c r="CB95" s="67"/>
      <c r="CC95" s="68"/>
      <c r="CD95" s="66"/>
      <c r="CE95" s="67"/>
      <c r="CF95" s="68"/>
      <c r="CG95" s="66"/>
      <c r="CH95" s="67"/>
      <c r="CI95" s="68"/>
      <c r="CJ95" s="66"/>
      <c r="CK95" s="67"/>
      <c r="CL95" s="68"/>
      <c r="CM95" s="66"/>
      <c r="CN95" s="67"/>
      <c r="CO95" s="68"/>
    </row>
    <row r="96" spans="1:93" ht="47.25" x14ac:dyDescent="0.25">
      <c r="A96" s="15" t="s">
        <v>581</v>
      </c>
      <c r="B96" s="16" t="s">
        <v>582</v>
      </c>
      <c r="C96" s="17">
        <v>2</v>
      </c>
      <c r="D96" s="18">
        <v>2</v>
      </c>
      <c r="E96" s="19">
        <v>902.63</v>
      </c>
      <c r="F96" s="20">
        <f t="shared" si="1"/>
        <v>0.76639999999999997</v>
      </c>
      <c r="G96" s="21"/>
      <c r="H96" s="22"/>
      <c r="I96" s="23"/>
      <c r="J96" s="21"/>
      <c r="K96" s="22"/>
      <c r="L96" s="23"/>
      <c r="M96" s="21"/>
      <c r="N96" s="22"/>
      <c r="O96" s="23"/>
      <c r="P96" s="24"/>
      <c r="Q96" s="25"/>
      <c r="R96" s="26"/>
      <c r="S96" s="24"/>
      <c r="T96" s="25"/>
      <c r="U96" s="26"/>
      <c r="V96" s="24"/>
      <c r="W96" s="25"/>
      <c r="X96" s="26"/>
      <c r="Y96" s="24"/>
      <c r="Z96" s="25"/>
      <c r="AA96" s="26"/>
      <c r="AB96" s="24"/>
      <c r="AC96" s="25"/>
      <c r="AD96" s="26"/>
      <c r="AE96" s="24"/>
      <c r="AF96" s="25"/>
      <c r="AG96" s="26"/>
      <c r="AH96" s="24"/>
      <c r="AI96" s="25"/>
      <c r="AJ96" s="26"/>
      <c r="AK96" s="21">
        <v>1</v>
      </c>
      <c r="AL96" s="22">
        <v>2</v>
      </c>
      <c r="AM96" s="23">
        <v>969.74</v>
      </c>
      <c r="AN96" s="21"/>
      <c r="AO96" s="22"/>
      <c r="AP96" s="23"/>
      <c r="AQ96" s="21"/>
      <c r="AR96" s="22"/>
      <c r="AS96" s="23"/>
      <c r="AT96" s="21"/>
      <c r="AU96" s="22"/>
      <c r="AV96" s="23"/>
      <c r="AW96" s="21"/>
      <c r="AX96" s="22"/>
      <c r="AY96" s="23"/>
      <c r="AZ96" s="21"/>
      <c r="BA96" s="22"/>
      <c r="BB96" s="23"/>
      <c r="BC96" s="21">
        <v>1</v>
      </c>
      <c r="BD96" s="22">
        <v>2</v>
      </c>
      <c r="BE96" s="23">
        <v>835.52</v>
      </c>
      <c r="BF96" s="24"/>
      <c r="BG96" s="25"/>
      <c r="BH96" s="26"/>
      <c r="BI96" s="24"/>
      <c r="BJ96" s="25"/>
      <c r="BK96" s="26"/>
      <c r="BL96" s="24"/>
      <c r="BM96" s="25"/>
      <c r="BN96" s="26"/>
      <c r="BO96" s="24"/>
      <c r="BP96" s="25"/>
      <c r="BQ96" s="26"/>
      <c r="BR96" s="21"/>
      <c r="BS96" s="22"/>
      <c r="BT96" s="23"/>
      <c r="BU96" s="24"/>
      <c r="BV96" s="25"/>
      <c r="BW96" s="26"/>
      <c r="BX96" s="66"/>
      <c r="BY96" s="67"/>
      <c r="BZ96" s="68"/>
      <c r="CA96" s="66"/>
      <c r="CB96" s="67"/>
      <c r="CC96" s="68"/>
      <c r="CD96" s="66"/>
      <c r="CE96" s="67"/>
      <c r="CF96" s="68"/>
      <c r="CG96" s="66"/>
      <c r="CH96" s="67"/>
      <c r="CI96" s="68"/>
      <c r="CJ96" s="66"/>
      <c r="CK96" s="67"/>
      <c r="CL96" s="68"/>
      <c r="CM96" s="66"/>
      <c r="CN96" s="67"/>
      <c r="CO96" s="68"/>
    </row>
    <row r="97" spans="1:93" x14ac:dyDescent="0.25">
      <c r="A97" s="15" t="s">
        <v>585</v>
      </c>
      <c r="B97" s="16" t="s">
        <v>586</v>
      </c>
      <c r="C97" s="17">
        <v>2</v>
      </c>
      <c r="D97" s="18">
        <v>1</v>
      </c>
      <c r="E97" s="19">
        <v>546.30999999999995</v>
      </c>
      <c r="F97" s="20">
        <f t="shared" si="1"/>
        <v>0.46389999999999998</v>
      </c>
      <c r="G97" s="21"/>
      <c r="H97" s="22"/>
      <c r="I97" s="23"/>
      <c r="J97" s="21">
        <v>1</v>
      </c>
      <c r="K97" s="22">
        <v>1</v>
      </c>
      <c r="L97" s="23">
        <v>764.26</v>
      </c>
      <c r="M97" s="21"/>
      <c r="N97" s="22"/>
      <c r="O97" s="23"/>
      <c r="P97" s="24"/>
      <c r="Q97" s="25"/>
      <c r="R97" s="26"/>
      <c r="S97" s="24"/>
      <c r="T97" s="25"/>
      <c r="U97" s="26"/>
      <c r="V97" s="24"/>
      <c r="W97" s="25"/>
      <c r="X97" s="26"/>
      <c r="Y97" s="24"/>
      <c r="Z97" s="25"/>
      <c r="AA97" s="26"/>
      <c r="AB97" s="24"/>
      <c r="AC97" s="25"/>
      <c r="AD97" s="26"/>
      <c r="AE97" s="24">
        <v>1</v>
      </c>
      <c r="AF97" s="25">
        <v>1</v>
      </c>
      <c r="AG97" s="26">
        <v>328.36</v>
      </c>
      <c r="AH97" s="24"/>
      <c r="AI97" s="25"/>
      <c r="AJ97" s="26"/>
      <c r="AK97" s="21"/>
      <c r="AL97" s="22"/>
      <c r="AM97" s="23"/>
      <c r="AN97" s="21"/>
      <c r="AO97" s="22"/>
      <c r="AP97" s="23"/>
      <c r="AQ97" s="21"/>
      <c r="AR97" s="22"/>
      <c r="AS97" s="23"/>
      <c r="AT97" s="21"/>
      <c r="AU97" s="22"/>
      <c r="AV97" s="23"/>
      <c r="AW97" s="21"/>
      <c r="AX97" s="22"/>
      <c r="AY97" s="23"/>
      <c r="AZ97" s="21"/>
      <c r="BA97" s="22"/>
      <c r="BB97" s="23"/>
      <c r="BC97" s="21"/>
      <c r="BD97" s="22"/>
      <c r="BE97" s="23"/>
      <c r="BF97" s="24"/>
      <c r="BG97" s="25"/>
      <c r="BH97" s="26"/>
      <c r="BI97" s="24"/>
      <c r="BJ97" s="25"/>
      <c r="BK97" s="26"/>
      <c r="BL97" s="24"/>
      <c r="BM97" s="25"/>
      <c r="BN97" s="26"/>
      <c r="BO97" s="24"/>
      <c r="BP97" s="25"/>
      <c r="BQ97" s="26"/>
      <c r="BR97" s="21"/>
      <c r="BS97" s="22"/>
      <c r="BT97" s="23"/>
      <c r="BU97" s="24"/>
      <c r="BV97" s="25"/>
      <c r="BW97" s="26"/>
      <c r="BX97" s="66"/>
      <c r="BY97" s="67"/>
      <c r="BZ97" s="68"/>
      <c r="CA97" s="66"/>
      <c r="CB97" s="67"/>
      <c r="CC97" s="68"/>
      <c r="CD97" s="66"/>
      <c r="CE97" s="67"/>
      <c r="CF97" s="68"/>
      <c r="CG97" s="66"/>
      <c r="CH97" s="67"/>
      <c r="CI97" s="68"/>
      <c r="CJ97" s="66"/>
      <c r="CK97" s="67"/>
      <c r="CL97" s="68"/>
      <c r="CM97" s="66"/>
      <c r="CN97" s="67"/>
      <c r="CO97" s="68"/>
    </row>
    <row r="98" spans="1:93" ht="31.5" x14ac:dyDescent="0.25">
      <c r="A98" s="27" t="s">
        <v>591</v>
      </c>
      <c r="B98" s="28" t="s">
        <v>592</v>
      </c>
      <c r="C98" s="29">
        <v>1</v>
      </c>
      <c r="D98" s="30">
        <v>2</v>
      </c>
      <c r="E98" s="31">
        <v>389.30999999999995</v>
      </c>
      <c r="F98" s="20">
        <f t="shared" si="1"/>
        <v>0.3306</v>
      </c>
      <c r="G98" s="32"/>
      <c r="H98" s="33"/>
      <c r="I98" s="34"/>
      <c r="J98" s="32">
        <v>1</v>
      </c>
      <c r="K98" s="33">
        <v>2</v>
      </c>
      <c r="L98" s="34">
        <v>389.30999999999995</v>
      </c>
      <c r="M98" s="32"/>
      <c r="N98" s="33"/>
      <c r="O98" s="34"/>
      <c r="P98" s="35"/>
      <c r="Q98" s="36"/>
      <c r="R98" s="37"/>
      <c r="S98" s="35"/>
      <c r="T98" s="36"/>
      <c r="U98" s="37"/>
      <c r="V98" s="35"/>
      <c r="W98" s="36"/>
      <c r="X98" s="37"/>
      <c r="Y98" s="35"/>
      <c r="Z98" s="36"/>
      <c r="AA98" s="37"/>
      <c r="AB98" s="35"/>
      <c r="AC98" s="36"/>
      <c r="AD98" s="37"/>
      <c r="AE98" s="35"/>
      <c r="AF98" s="36"/>
      <c r="AG98" s="37"/>
      <c r="AH98" s="35"/>
      <c r="AI98" s="36"/>
      <c r="AJ98" s="37"/>
      <c r="AK98" s="32"/>
      <c r="AL98" s="33"/>
      <c r="AM98" s="34"/>
      <c r="AN98" s="32"/>
      <c r="AO98" s="33"/>
      <c r="AP98" s="34"/>
      <c r="AQ98" s="32"/>
      <c r="AR98" s="33"/>
      <c r="AS98" s="34"/>
      <c r="AT98" s="32"/>
      <c r="AU98" s="33"/>
      <c r="AV98" s="34"/>
      <c r="AW98" s="32"/>
      <c r="AX98" s="33"/>
      <c r="AY98" s="34"/>
      <c r="AZ98" s="32"/>
      <c r="BA98" s="33"/>
      <c r="BB98" s="34"/>
      <c r="BC98" s="32"/>
      <c r="BD98" s="33"/>
      <c r="BE98" s="34"/>
      <c r="BF98" s="35"/>
      <c r="BG98" s="36"/>
      <c r="BH98" s="37"/>
      <c r="BI98" s="35"/>
      <c r="BJ98" s="36"/>
      <c r="BK98" s="37"/>
      <c r="BL98" s="35"/>
      <c r="BM98" s="36"/>
      <c r="BN98" s="37"/>
      <c r="BO98" s="35"/>
      <c r="BP98" s="36"/>
      <c r="BQ98" s="37"/>
      <c r="BR98" s="32"/>
      <c r="BS98" s="33"/>
      <c r="BT98" s="34"/>
      <c r="BU98" s="35"/>
      <c r="BV98" s="36"/>
      <c r="BW98" s="37"/>
      <c r="BX98" s="66"/>
      <c r="BY98" s="67"/>
      <c r="BZ98" s="68"/>
      <c r="CA98" s="66"/>
      <c r="CB98" s="67"/>
      <c r="CC98" s="68"/>
      <c r="CD98" s="66"/>
      <c r="CE98" s="67"/>
      <c r="CF98" s="68"/>
      <c r="CG98" s="66"/>
      <c r="CH98" s="67"/>
      <c r="CI98" s="68"/>
      <c r="CJ98" s="66"/>
      <c r="CK98" s="67"/>
      <c r="CL98" s="68"/>
      <c r="CM98" s="66"/>
      <c r="CN98" s="67"/>
      <c r="CO98" s="68"/>
    </row>
    <row r="99" spans="1:93" ht="31.5" x14ac:dyDescent="0.25">
      <c r="A99" s="15" t="s">
        <v>593</v>
      </c>
      <c r="B99" s="16" t="s">
        <v>594</v>
      </c>
      <c r="C99" s="17">
        <v>19</v>
      </c>
      <c r="D99" s="18">
        <v>1.6842105263157894</v>
      </c>
      <c r="E99" s="19">
        <v>490.75421052631572</v>
      </c>
      <c r="F99" s="20">
        <f t="shared" si="1"/>
        <v>0.41670000000000001</v>
      </c>
      <c r="G99" s="21">
        <v>5</v>
      </c>
      <c r="H99" s="22">
        <v>1</v>
      </c>
      <c r="I99" s="23">
        <v>364.43</v>
      </c>
      <c r="J99" s="21">
        <v>14</v>
      </c>
      <c r="K99" s="22">
        <v>1.9285714285714286</v>
      </c>
      <c r="L99" s="23">
        <v>535.86999999999989</v>
      </c>
      <c r="M99" s="21"/>
      <c r="N99" s="22"/>
      <c r="O99" s="23"/>
      <c r="P99" s="24"/>
      <c r="Q99" s="25"/>
      <c r="R99" s="26"/>
      <c r="S99" s="24"/>
      <c r="T99" s="25"/>
      <c r="U99" s="26"/>
      <c r="V99" s="24"/>
      <c r="W99" s="25"/>
      <c r="X99" s="26"/>
      <c r="Y99" s="24"/>
      <c r="Z99" s="25"/>
      <c r="AA99" s="26"/>
      <c r="AB99" s="24"/>
      <c r="AC99" s="25"/>
      <c r="AD99" s="26"/>
      <c r="AE99" s="24"/>
      <c r="AF99" s="25"/>
      <c r="AG99" s="26"/>
      <c r="AH99" s="24"/>
      <c r="AI99" s="25"/>
      <c r="AJ99" s="26"/>
      <c r="AK99" s="21"/>
      <c r="AL99" s="22"/>
      <c r="AM99" s="23"/>
      <c r="AN99" s="21"/>
      <c r="AO99" s="22"/>
      <c r="AP99" s="23"/>
      <c r="AQ99" s="21"/>
      <c r="AR99" s="22"/>
      <c r="AS99" s="23"/>
      <c r="AT99" s="21"/>
      <c r="AU99" s="22"/>
      <c r="AV99" s="23"/>
      <c r="AW99" s="21"/>
      <c r="AX99" s="22"/>
      <c r="AY99" s="23"/>
      <c r="AZ99" s="21"/>
      <c r="BA99" s="22"/>
      <c r="BB99" s="23"/>
      <c r="BC99" s="21"/>
      <c r="BD99" s="22"/>
      <c r="BE99" s="23"/>
      <c r="BF99" s="24"/>
      <c r="BG99" s="25"/>
      <c r="BH99" s="26"/>
      <c r="BI99" s="24"/>
      <c r="BJ99" s="25"/>
      <c r="BK99" s="26"/>
      <c r="BL99" s="24"/>
      <c r="BM99" s="25"/>
      <c r="BN99" s="26"/>
      <c r="BO99" s="24"/>
      <c r="BP99" s="25"/>
      <c r="BQ99" s="26"/>
      <c r="BR99" s="21"/>
      <c r="BS99" s="22"/>
      <c r="BT99" s="23"/>
      <c r="BU99" s="24"/>
      <c r="BV99" s="25"/>
      <c r="BW99" s="26"/>
      <c r="BX99" s="66"/>
      <c r="BY99" s="67"/>
      <c r="BZ99" s="68"/>
      <c r="CA99" s="66"/>
      <c r="CB99" s="67"/>
      <c r="CC99" s="68"/>
      <c r="CD99" s="66"/>
      <c r="CE99" s="67"/>
      <c r="CF99" s="68"/>
      <c r="CG99" s="66"/>
      <c r="CH99" s="67"/>
      <c r="CI99" s="68"/>
      <c r="CJ99" s="66"/>
      <c r="CK99" s="67"/>
      <c r="CL99" s="68"/>
      <c r="CM99" s="66"/>
      <c r="CN99" s="67"/>
      <c r="CO99" s="68"/>
    </row>
    <row r="100" spans="1:93" ht="31.5" x14ac:dyDescent="0.25">
      <c r="A100" s="15" t="s">
        <v>595</v>
      </c>
      <c r="B100" s="16" t="s">
        <v>596</v>
      </c>
      <c r="C100" s="17">
        <v>39</v>
      </c>
      <c r="D100" s="18">
        <v>1.1794871794871795</v>
      </c>
      <c r="E100" s="19">
        <v>391.5925641025641</v>
      </c>
      <c r="F100" s="20">
        <f t="shared" si="1"/>
        <v>0.33250000000000002</v>
      </c>
      <c r="G100" s="21">
        <v>30</v>
      </c>
      <c r="H100" s="22">
        <v>1</v>
      </c>
      <c r="I100" s="23">
        <v>377.10800000000006</v>
      </c>
      <c r="J100" s="21">
        <v>9</v>
      </c>
      <c r="K100" s="22">
        <v>1.7777777777777777</v>
      </c>
      <c r="L100" s="23">
        <v>439.87444444444441</v>
      </c>
      <c r="M100" s="21"/>
      <c r="N100" s="22"/>
      <c r="O100" s="23"/>
      <c r="P100" s="24"/>
      <c r="Q100" s="25"/>
      <c r="R100" s="26"/>
      <c r="S100" s="24"/>
      <c r="T100" s="25"/>
      <c r="U100" s="26"/>
      <c r="V100" s="24"/>
      <c r="W100" s="25"/>
      <c r="X100" s="26"/>
      <c r="Y100" s="24"/>
      <c r="Z100" s="25"/>
      <c r="AA100" s="26"/>
      <c r="AB100" s="24"/>
      <c r="AC100" s="25"/>
      <c r="AD100" s="26"/>
      <c r="AE100" s="24"/>
      <c r="AF100" s="25"/>
      <c r="AG100" s="26"/>
      <c r="AH100" s="24"/>
      <c r="AI100" s="25"/>
      <c r="AJ100" s="26"/>
      <c r="AK100" s="21"/>
      <c r="AL100" s="22"/>
      <c r="AM100" s="23"/>
      <c r="AN100" s="21"/>
      <c r="AO100" s="22"/>
      <c r="AP100" s="23"/>
      <c r="AQ100" s="21"/>
      <c r="AR100" s="22"/>
      <c r="AS100" s="23"/>
      <c r="AT100" s="21"/>
      <c r="AU100" s="22"/>
      <c r="AV100" s="23"/>
      <c r="AW100" s="21"/>
      <c r="AX100" s="22"/>
      <c r="AY100" s="23"/>
      <c r="AZ100" s="21"/>
      <c r="BA100" s="22"/>
      <c r="BB100" s="23"/>
      <c r="BC100" s="21"/>
      <c r="BD100" s="22"/>
      <c r="BE100" s="23"/>
      <c r="BF100" s="24"/>
      <c r="BG100" s="25"/>
      <c r="BH100" s="26"/>
      <c r="BI100" s="24"/>
      <c r="BJ100" s="25"/>
      <c r="BK100" s="26"/>
      <c r="BL100" s="24"/>
      <c r="BM100" s="25"/>
      <c r="BN100" s="26"/>
      <c r="BO100" s="24"/>
      <c r="BP100" s="25"/>
      <c r="BQ100" s="26"/>
      <c r="BR100" s="21"/>
      <c r="BS100" s="22"/>
      <c r="BT100" s="23"/>
      <c r="BU100" s="24"/>
      <c r="BV100" s="25"/>
      <c r="BW100" s="26"/>
      <c r="BX100" s="66"/>
      <c r="BY100" s="67"/>
      <c r="BZ100" s="68"/>
      <c r="CA100" s="66"/>
      <c r="CB100" s="67"/>
      <c r="CC100" s="68"/>
      <c r="CD100" s="66"/>
      <c r="CE100" s="67"/>
      <c r="CF100" s="68"/>
      <c r="CG100" s="66"/>
      <c r="CH100" s="67"/>
      <c r="CI100" s="68"/>
      <c r="CJ100" s="66"/>
      <c r="CK100" s="67"/>
      <c r="CL100" s="68"/>
      <c r="CM100" s="66"/>
      <c r="CN100" s="67"/>
      <c r="CO100" s="68"/>
    </row>
    <row r="101" spans="1:93" ht="31.5" x14ac:dyDescent="0.25">
      <c r="A101" s="15" t="s">
        <v>597</v>
      </c>
      <c r="B101" s="16" t="s">
        <v>598</v>
      </c>
      <c r="C101" s="17">
        <v>85</v>
      </c>
      <c r="D101" s="18">
        <v>1.5529411764705883</v>
      </c>
      <c r="E101" s="19">
        <v>412.45882352941169</v>
      </c>
      <c r="F101" s="20">
        <f t="shared" si="1"/>
        <v>0.35020000000000001</v>
      </c>
      <c r="G101" s="21">
        <v>1</v>
      </c>
      <c r="H101" s="22">
        <v>1</v>
      </c>
      <c r="I101" s="23">
        <v>350.17</v>
      </c>
      <c r="J101" s="21">
        <v>84</v>
      </c>
      <c r="K101" s="22">
        <v>1.5595238095238095</v>
      </c>
      <c r="L101" s="23">
        <v>413.20035714285706</v>
      </c>
      <c r="M101" s="21"/>
      <c r="N101" s="22"/>
      <c r="O101" s="23"/>
      <c r="P101" s="24"/>
      <c r="Q101" s="25"/>
      <c r="R101" s="26"/>
      <c r="S101" s="24"/>
      <c r="T101" s="25"/>
      <c r="U101" s="26"/>
      <c r="V101" s="24"/>
      <c r="W101" s="25"/>
      <c r="X101" s="26"/>
      <c r="Y101" s="24"/>
      <c r="Z101" s="25"/>
      <c r="AA101" s="26"/>
      <c r="AB101" s="24"/>
      <c r="AC101" s="25"/>
      <c r="AD101" s="26"/>
      <c r="AE101" s="24"/>
      <c r="AF101" s="25"/>
      <c r="AG101" s="26"/>
      <c r="AH101" s="24"/>
      <c r="AI101" s="25"/>
      <c r="AJ101" s="26"/>
      <c r="AK101" s="21"/>
      <c r="AL101" s="22"/>
      <c r="AM101" s="23"/>
      <c r="AN101" s="21"/>
      <c r="AO101" s="22"/>
      <c r="AP101" s="23"/>
      <c r="AQ101" s="21"/>
      <c r="AR101" s="22"/>
      <c r="AS101" s="23"/>
      <c r="AT101" s="21"/>
      <c r="AU101" s="22"/>
      <c r="AV101" s="23"/>
      <c r="AW101" s="21"/>
      <c r="AX101" s="22"/>
      <c r="AY101" s="23"/>
      <c r="AZ101" s="21"/>
      <c r="BA101" s="22"/>
      <c r="BB101" s="23"/>
      <c r="BC101" s="21"/>
      <c r="BD101" s="22"/>
      <c r="BE101" s="23"/>
      <c r="BF101" s="24"/>
      <c r="BG101" s="25"/>
      <c r="BH101" s="26"/>
      <c r="BI101" s="24"/>
      <c r="BJ101" s="25"/>
      <c r="BK101" s="26"/>
      <c r="BL101" s="24"/>
      <c r="BM101" s="25"/>
      <c r="BN101" s="26"/>
      <c r="BO101" s="24"/>
      <c r="BP101" s="25"/>
      <c r="BQ101" s="26"/>
      <c r="BR101" s="21"/>
      <c r="BS101" s="22"/>
      <c r="BT101" s="23"/>
      <c r="BU101" s="24"/>
      <c r="BV101" s="25"/>
      <c r="BW101" s="26"/>
      <c r="BX101" s="66"/>
      <c r="BY101" s="67"/>
      <c r="BZ101" s="68"/>
      <c r="CA101" s="66"/>
      <c r="CB101" s="67"/>
      <c r="CC101" s="68"/>
      <c r="CD101" s="66"/>
      <c r="CE101" s="67"/>
      <c r="CF101" s="68"/>
      <c r="CG101" s="66"/>
      <c r="CH101" s="67"/>
      <c r="CI101" s="68"/>
      <c r="CJ101" s="66"/>
      <c r="CK101" s="67"/>
      <c r="CL101" s="68"/>
      <c r="CM101" s="66"/>
      <c r="CN101" s="67"/>
      <c r="CO101" s="68"/>
    </row>
    <row r="102" spans="1:93" ht="31.5" x14ac:dyDescent="0.25">
      <c r="A102" s="15" t="s">
        <v>603</v>
      </c>
      <c r="B102" s="16" t="s">
        <v>604</v>
      </c>
      <c r="C102" s="17">
        <v>9</v>
      </c>
      <c r="D102" s="18">
        <v>1.7777777777777777</v>
      </c>
      <c r="E102" s="19">
        <v>383.87000000000006</v>
      </c>
      <c r="F102" s="20">
        <f t="shared" si="1"/>
        <v>0.32590000000000002</v>
      </c>
      <c r="G102" s="21"/>
      <c r="H102" s="22"/>
      <c r="I102" s="23"/>
      <c r="J102" s="21">
        <v>9</v>
      </c>
      <c r="K102" s="22">
        <v>1.7777777777777777</v>
      </c>
      <c r="L102" s="23">
        <v>383.87000000000006</v>
      </c>
      <c r="M102" s="21"/>
      <c r="N102" s="22"/>
      <c r="O102" s="23"/>
      <c r="P102" s="24"/>
      <c r="Q102" s="25"/>
      <c r="R102" s="26"/>
      <c r="S102" s="24"/>
      <c r="T102" s="25"/>
      <c r="U102" s="26"/>
      <c r="V102" s="24"/>
      <c r="W102" s="25"/>
      <c r="X102" s="26"/>
      <c r="Y102" s="24"/>
      <c r="Z102" s="25"/>
      <c r="AA102" s="26"/>
      <c r="AB102" s="24"/>
      <c r="AC102" s="25"/>
      <c r="AD102" s="26"/>
      <c r="AE102" s="24"/>
      <c r="AF102" s="25"/>
      <c r="AG102" s="26"/>
      <c r="AH102" s="24"/>
      <c r="AI102" s="25"/>
      <c r="AJ102" s="26"/>
      <c r="AK102" s="21"/>
      <c r="AL102" s="22"/>
      <c r="AM102" s="23"/>
      <c r="AN102" s="21"/>
      <c r="AO102" s="22"/>
      <c r="AP102" s="23"/>
      <c r="AQ102" s="21"/>
      <c r="AR102" s="22"/>
      <c r="AS102" s="23"/>
      <c r="AT102" s="21"/>
      <c r="AU102" s="22"/>
      <c r="AV102" s="23"/>
      <c r="AW102" s="21"/>
      <c r="AX102" s="22"/>
      <c r="AY102" s="23"/>
      <c r="AZ102" s="21"/>
      <c r="BA102" s="22"/>
      <c r="BB102" s="23"/>
      <c r="BC102" s="21"/>
      <c r="BD102" s="22"/>
      <c r="BE102" s="23"/>
      <c r="BF102" s="24"/>
      <c r="BG102" s="25"/>
      <c r="BH102" s="26"/>
      <c r="BI102" s="24"/>
      <c r="BJ102" s="25"/>
      <c r="BK102" s="26"/>
      <c r="BL102" s="24"/>
      <c r="BM102" s="25"/>
      <c r="BN102" s="26"/>
      <c r="BO102" s="24"/>
      <c r="BP102" s="25"/>
      <c r="BQ102" s="26"/>
      <c r="BR102" s="21"/>
      <c r="BS102" s="22"/>
      <c r="BT102" s="23"/>
      <c r="BU102" s="24"/>
      <c r="BV102" s="25"/>
      <c r="BW102" s="26"/>
      <c r="BX102" s="66"/>
      <c r="BY102" s="67"/>
      <c r="BZ102" s="68"/>
      <c r="CA102" s="66"/>
      <c r="CB102" s="67"/>
      <c r="CC102" s="68"/>
      <c r="CD102" s="66"/>
      <c r="CE102" s="67"/>
      <c r="CF102" s="68"/>
      <c r="CG102" s="66"/>
      <c r="CH102" s="67"/>
      <c r="CI102" s="68"/>
      <c r="CJ102" s="66"/>
      <c r="CK102" s="67"/>
      <c r="CL102" s="68"/>
      <c r="CM102" s="66"/>
      <c r="CN102" s="67"/>
      <c r="CO102" s="68"/>
    </row>
    <row r="103" spans="1:93" ht="31.5" x14ac:dyDescent="0.25">
      <c r="A103" s="15" t="s">
        <v>605</v>
      </c>
      <c r="B103" s="16" t="s">
        <v>606</v>
      </c>
      <c r="C103" s="17">
        <v>80</v>
      </c>
      <c r="D103" s="18">
        <v>1.75</v>
      </c>
      <c r="E103" s="19">
        <v>438.84912500000002</v>
      </c>
      <c r="F103" s="20">
        <f t="shared" si="1"/>
        <v>0.37259999999999999</v>
      </c>
      <c r="G103" s="21"/>
      <c r="H103" s="22"/>
      <c r="I103" s="23"/>
      <c r="J103" s="21">
        <v>77</v>
      </c>
      <c r="K103" s="22">
        <v>1.7662337662337662</v>
      </c>
      <c r="L103" s="23">
        <v>443.95610389610391</v>
      </c>
      <c r="M103" s="21"/>
      <c r="N103" s="22"/>
      <c r="O103" s="23"/>
      <c r="P103" s="24"/>
      <c r="Q103" s="25"/>
      <c r="R103" s="26"/>
      <c r="S103" s="24"/>
      <c r="T103" s="25"/>
      <c r="U103" s="26"/>
      <c r="V103" s="24">
        <v>1</v>
      </c>
      <c r="W103" s="25">
        <v>1</v>
      </c>
      <c r="X103" s="26">
        <v>263.32</v>
      </c>
      <c r="Y103" s="24">
        <v>2</v>
      </c>
      <c r="Z103" s="25">
        <v>1.5</v>
      </c>
      <c r="AA103" s="26">
        <v>329.995</v>
      </c>
      <c r="AB103" s="24"/>
      <c r="AC103" s="25"/>
      <c r="AD103" s="26"/>
      <c r="AE103" s="24"/>
      <c r="AF103" s="25"/>
      <c r="AG103" s="26"/>
      <c r="AH103" s="24"/>
      <c r="AI103" s="25"/>
      <c r="AJ103" s="26"/>
      <c r="AK103" s="21"/>
      <c r="AL103" s="22"/>
      <c r="AM103" s="23"/>
      <c r="AN103" s="21"/>
      <c r="AO103" s="22"/>
      <c r="AP103" s="23"/>
      <c r="AQ103" s="21"/>
      <c r="AR103" s="22"/>
      <c r="AS103" s="23"/>
      <c r="AT103" s="21"/>
      <c r="AU103" s="22"/>
      <c r="AV103" s="23"/>
      <c r="AW103" s="21"/>
      <c r="AX103" s="22"/>
      <c r="AY103" s="23"/>
      <c r="AZ103" s="21"/>
      <c r="BA103" s="22"/>
      <c r="BB103" s="23"/>
      <c r="BC103" s="21"/>
      <c r="BD103" s="22"/>
      <c r="BE103" s="23"/>
      <c r="BF103" s="24"/>
      <c r="BG103" s="25"/>
      <c r="BH103" s="26"/>
      <c r="BI103" s="24"/>
      <c r="BJ103" s="25"/>
      <c r="BK103" s="26"/>
      <c r="BL103" s="24"/>
      <c r="BM103" s="25"/>
      <c r="BN103" s="26"/>
      <c r="BO103" s="24"/>
      <c r="BP103" s="25"/>
      <c r="BQ103" s="26"/>
      <c r="BR103" s="21"/>
      <c r="BS103" s="22"/>
      <c r="BT103" s="23"/>
      <c r="BU103" s="24"/>
      <c r="BV103" s="25"/>
      <c r="BW103" s="26"/>
      <c r="BX103" s="66"/>
      <c r="BY103" s="67"/>
      <c r="BZ103" s="68"/>
      <c r="CA103" s="66"/>
      <c r="CB103" s="67"/>
      <c r="CC103" s="68"/>
      <c r="CD103" s="66"/>
      <c r="CE103" s="67"/>
      <c r="CF103" s="68"/>
      <c r="CG103" s="66"/>
      <c r="CH103" s="67"/>
      <c r="CI103" s="68"/>
      <c r="CJ103" s="66"/>
      <c r="CK103" s="67"/>
      <c r="CL103" s="68"/>
      <c r="CM103" s="66"/>
      <c r="CN103" s="67"/>
      <c r="CO103" s="68"/>
    </row>
    <row r="104" spans="1:93" x14ac:dyDescent="0.25">
      <c r="A104" s="27" t="s">
        <v>607</v>
      </c>
      <c r="B104" s="28" t="s">
        <v>608</v>
      </c>
      <c r="C104" s="29">
        <v>18</v>
      </c>
      <c r="D104" s="30">
        <v>1.2222222222222223</v>
      </c>
      <c r="E104" s="31">
        <v>267.78444444444443</v>
      </c>
      <c r="F104" s="20">
        <f t="shared" si="1"/>
        <v>0.22739999999999999</v>
      </c>
      <c r="G104" s="32">
        <v>7</v>
      </c>
      <c r="H104" s="33">
        <v>1.1428571428571428</v>
      </c>
      <c r="I104" s="34">
        <v>268.09714285714284</v>
      </c>
      <c r="J104" s="32"/>
      <c r="K104" s="33"/>
      <c r="L104" s="34"/>
      <c r="M104" s="32"/>
      <c r="N104" s="33"/>
      <c r="O104" s="34"/>
      <c r="P104" s="35"/>
      <c r="Q104" s="36"/>
      <c r="R104" s="37"/>
      <c r="S104" s="35">
        <v>1</v>
      </c>
      <c r="T104" s="36">
        <v>1</v>
      </c>
      <c r="U104" s="37">
        <v>163.98000000000002</v>
      </c>
      <c r="V104" s="35"/>
      <c r="W104" s="36"/>
      <c r="X104" s="37"/>
      <c r="Y104" s="35">
        <v>1</v>
      </c>
      <c r="Z104" s="36">
        <v>1</v>
      </c>
      <c r="AA104" s="37">
        <v>259.08999999999997</v>
      </c>
      <c r="AB104" s="35">
        <v>4</v>
      </c>
      <c r="AC104" s="36">
        <v>1.25</v>
      </c>
      <c r="AD104" s="37">
        <v>257.63249999999999</v>
      </c>
      <c r="AE104" s="35"/>
      <c r="AF104" s="36"/>
      <c r="AG104" s="37"/>
      <c r="AH104" s="35"/>
      <c r="AI104" s="36"/>
      <c r="AJ104" s="37"/>
      <c r="AK104" s="32"/>
      <c r="AL104" s="33"/>
      <c r="AM104" s="34"/>
      <c r="AN104" s="32"/>
      <c r="AO104" s="33"/>
      <c r="AP104" s="34"/>
      <c r="AQ104" s="32"/>
      <c r="AR104" s="33"/>
      <c r="AS104" s="34"/>
      <c r="AT104" s="32">
        <v>2</v>
      </c>
      <c r="AU104" s="33">
        <v>2</v>
      </c>
      <c r="AV104" s="34">
        <v>324.255</v>
      </c>
      <c r="AW104" s="32"/>
      <c r="AX104" s="33"/>
      <c r="AY104" s="34"/>
      <c r="AZ104" s="32"/>
      <c r="BA104" s="33"/>
      <c r="BB104" s="34"/>
      <c r="BC104" s="32"/>
      <c r="BD104" s="33"/>
      <c r="BE104" s="34"/>
      <c r="BF104" s="35"/>
      <c r="BG104" s="36"/>
      <c r="BH104" s="37"/>
      <c r="BI104" s="35"/>
      <c r="BJ104" s="36"/>
      <c r="BK104" s="37"/>
      <c r="BL104" s="35"/>
      <c r="BM104" s="36"/>
      <c r="BN104" s="37"/>
      <c r="BO104" s="35">
        <v>3</v>
      </c>
      <c r="BP104" s="36">
        <v>1</v>
      </c>
      <c r="BQ104" s="37">
        <v>280.44333333333333</v>
      </c>
      <c r="BR104" s="32"/>
      <c r="BS104" s="33"/>
      <c r="BT104" s="34"/>
      <c r="BU104" s="35"/>
      <c r="BV104" s="36"/>
      <c r="BW104" s="37"/>
      <c r="BX104" s="66"/>
      <c r="BY104" s="67"/>
      <c r="BZ104" s="68"/>
      <c r="CA104" s="66"/>
      <c r="CB104" s="67"/>
      <c r="CC104" s="68"/>
      <c r="CD104" s="66"/>
      <c r="CE104" s="67"/>
      <c r="CF104" s="68"/>
      <c r="CG104" s="66"/>
      <c r="CH104" s="67"/>
      <c r="CI104" s="68"/>
      <c r="CJ104" s="66"/>
      <c r="CK104" s="67"/>
      <c r="CL104" s="68"/>
      <c r="CM104" s="66"/>
      <c r="CN104" s="67"/>
      <c r="CO104" s="68"/>
    </row>
    <row r="105" spans="1:93" x14ac:dyDescent="0.25">
      <c r="A105" s="15" t="s">
        <v>609</v>
      </c>
      <c r="B105" s="16" t="s">
        <v>610</v>
      </c>
      <c r="C105" s="17">
        <v>30</v>
      </c>
      <c r="D105" s="18">
        <v>1.0333333333333334</v>
      </c>
      <c r="E105" s="19">
        <v>1372.0496666666666</v>
      </c>
      <c r="F105" s="20">
        <f t="shared" si="1"/>
        <v>1.165</v>
      </c>
      <c r="G105" s="21"/>
      <c r="H105" s="22"/>
      <c r="I105" s="23"/>
      <c r="J105" s="21">
        <v>28</v>
      </c>
      <c r="K105" s="22">
        <v>1.0357142857142858</v>
      </c>
      <c r="L105" s="23">
        <v>1330.6399999999999</v>
      </c>
      <c r="M105" s="21">
        <v>1</v>
      </c>
      <c r="N105" s="22">
        <v>1</v>
      </c>
      <c r="O105" s="23">
        <v>3661.7000000000003</v>
      </c>
      <c r="P105" s="24"/>
      <c r="Q105" s="25"/>
      <c r="R105" s="26"/>
      <c r="S105" s="24"/>
      <c r="T105" s="25"/>
      <c r="U105" s="26"/>
      <c r="V105" s="24"/>
      <c r="W105" s="25"/>
      <c r="X105" s="26"/>
      <c r="Y105" s="24"/>
      <c r="Z105" s="25"/>
      <c r="AA105" s="26"/>
      <c r="AB105" s="24">
        <v>1</v>
      </c>
      <c r="AC105" s="25">
        <v>1</v>
      </c>
      <c r="AD105" s="26">
        <v>241.87</v>
      </c>
      <c r="AE105" s="24"/>
      <c r="AF105" s="25"/>
      <c r="AG105" s="26"/>
      <c r="AH105" s="24"/>
      <c r="AI105" s="25"/>
      <c r="AJ105" s="26"/>
      <c r="AK105" s="21"/>
      <c r="AL105" s="22"/>
      <c r="AM105" s="23"/>
      <c r="AN105" s="21"/>
      <c r="AO105" s="22"/>
      <c r="AP105" s="23"/>
      <c r="AQ105" s="21"/>
      <c r="AR105" s="22"/>
      <c r="AS105" s="23"/>
      <c r="AT105" s="21"/>
      <c r="AU105" s="22"/>
      <c r="AV105" s="23"/>
      <c r="AW105" s="21"/>
      <c r="AX105" s="22"/>
      <c r="AY105" s="23"/>
      <c r="AZ105" s="21"/>
      <c r="BA105" s="22"/>
      <c r="BB105" s="23"/>
      <c r="BC105" s="21"/>
      <c r="BD105" s="22"/>
      <c r="BE105" s="23"/>
      <c r="BF105" s="24"/>
      <c r="BG105" s="25"/>
      <c r="BH105" s="26"/>
      <c r="BI105" s="24"/>
      <c r="BJ105" s="25"/>
      <c r="BK105" s="26"/>
      <c r="BL105" s="24"/>
      <c r="BM105" s="25"/>
      <c r="BN105" s="26"/>
      <c r="BO105" s="24"/>
      <c r="BP105" s="25"/>
      <c r="BQ105" s="26"/>
      <c r="BR105" s="21"/>
      <c r="BS105" s="22"/>
      <c r="BT105" s="23"/>
      <c r="BU105" s="24"/>
      <c r="BV105" s="25"/>
      <c r="BW105" s="26"/>
      <c r="BX105" s="66"/>
      <c r="BY105" s="67"/>
      <c r="BZ105" s="68"/>
      <c r="CA105" s="66"/>
      <c r="CB105" s="67"/>
      <c r="CC105" s="68"/>
      <c r="CD105" s="66"/>
      <c r="CE105" s="67"/>
      <c r="CF105" s="68"/>
      <c r="CG105" s="66"/>
      <c r="CH105" s="67"/>
      <c r="CI105" s="68"/>
      <c r="CJ105" s="66"/>
      <c r="CK105" s="67"/>
      <c r="CL105" s="68"/>
      <c r="CM105" s="66"/>
      <c r="CN105" s="67"/>
      <c r="CO105" s="68"/>
    </row>
    <row r="106" spans="1:93" x14ac:dyDescent="0.25">
      <c r="A106" s="15" t="s">
        <v>611</v>
      </c>
      <c r="B106" s="16" t="s">
        <v>612</v>
      </c>
      <c r="C106" s="17">
        <v>3</v>
      </c>
      <c r="D106" s="18">
        <v>1.6666666666666667</v>
      </c>
      <c r="E106" s="19">
        <v>637.7166666666667</v>
      </c>
      <c r="F106" s="20">
        <f t="shared" si="1"/>
        <v>0.54149999999999998</v>
      </c>
      <c r="G106" s="21"/>
      <c r="H106" s="22"/>
      <c r="I106" s="23"/>
      <c r="J106" s="21">
        <v>3</v>
      </c>
      <c r="K106" s="22">
        <v>1.6666666666666667</v>
      </c>
      <c r="L106" s="23">
        <v>637.7166666666667</v>
      </c>
      <c r="M106" s="21"/>
      <c r="N106" s="22"/>
      <c r="O106" s="23"/>
      <c r="P106" s="24"/>
      <c r="Q106" s="25"/>
      <c r="R106" s="26"/>
      <c r="S106" s="24"/>
      <c r="T106" s="25"/>
      <c r="U106" s="26"/>
      <c r="V106" s="24"/>
      <c r="W106" s="25"/>
      <c r="X106" s="26"/>
      <c r="Y106" s="24"/>
      <c r="Z106" s="25"/>
      <c r="AA106" s="26"/>
      <c r="AB106" s="24"/>
      <c r="AC106" s="25"/>
      <c r="AD106" s="26"/>
      <c r="AE106" s="24"/>
      <c r="AF106" s="25"/>
      <c r="AG106" s="26"/>
      <c r="AH106" s="24"/>
      <c r="AI106" s="25"/>
      <c r="AJ106" s="26"/>
      <c r="AK106" s="21"/>
      <c r="AL106" s="22"/>
      <c r="AM106" s="23"/>
      <c r="AN106" s="21"/>
      <c r="AO106" s="22"/>
      <c r="AP106" s="23"/>
      <c r="AQ106" s="21"/>
      <c r="AR106" s="22"/>
      <c r="AS106" s="23"/>
      <c r="AT106" s="21"/>
      <c r="AU106" s="22"/>
      <c r="AV106" s="23"/>
      <c r="AW106" s="21"/>
      <c r="AX106" s="22"/>
      <c r="AY106" s="23"/>
      <c r="AZ106" s="21"/>
      <c r="BA106" s="22"/>
      <c r="BB106" s="23"/>
      <c r="BC106" s="21"/>
      <c r="BD106" s="22"/>
      <c r="BE106" s="23"/>
      <c r="BF106" s="24"/>
      <c r="BG106" s="25"/>
      <c r="BH106" s="26"/>
      <c r="BI106" s="24"/>
      <c r="BJ106" s="25"/>
      <c r="BK106" s="26"/>
      <c r="BL106" s="24"/>
      <c r="BM106" s="25"/>
      <c r="BN106" s="26"/>
      <c r="BO106" s="24"/>
      <c r="BP106" s="25"/>
      <c r="BQ106" s="26"/>
      <c r="BR106" s="21"/>
      <c r="BS106" s="22"/>
      <c r="BT106" s="23"/>
      <c r="BU106" s="24"/>
      <c r="BV106" s="25"/>
      <c r="BW106" s="26"/>
      <c r="BX106" s="66"/>
      <c r="BY106" s="67"/>
      <c r="BZ106" s="68"/>
      <c r="CA106" s="66"/>
      <c r="CB106" s="67"/>
      <c r="CC106" s="68"/>
      <c r="CD106" s="66"/>
      <c r="CE106" s="67"/>
      <c r="CF106" s="68"/>
      <c r="CG106" s="66"/>
      <c r="CH106" s="67"/>
      <c r="CI106" s="68"/>
      <c r="CJ106" s="66"/>
      <c r="CK106" s="67"/>
      <c r="CL106" s="68"/>
      <c r="CM106" s="66"/>
      <c r="CN106" s="67"/>
      <c r="CO106" s="68"/>
    </row>
    <row r="107" spans="1:93" x14ac:dyDescent="0.25">
      <c r="A107" s="15" t="s">
        <v>613</v>
      </c>
      <c r="B107" s="16" t="s">
        <v>614</v>
      </c>
      <c r="C107" s="17">
        <v>19</v>
      </c>
      <c r="D107" s="18">
        <v>1.368421052631579</v>
      </c>
      <c r="E107" s="19">
        <v>452.91684210526319</v>
      </c>
      <c r="F107" s="20">
        <f t="shared" si="1"/>
        <v>0.3846</v>
      </c>
      <c r="G107" s="21">
        <v>1</v>
      </c>
      <c r="H107" s="22">
        <v>2</v>
      </c>
      <c r="I107" s="23">
        <v>474.35</v>
      </c>
      <c r="J107" s="21">
        <v>15</v>
      </c>
      <c r="K107" s="22">
        <v>1.2</v>
      </c>
      <c r="L107" s="23">
        <v>444.12799999999999</v>
      </c>
      <c r="M107" s="21">
        <v>2</v>
      </c>
      <c r="N107" s="22">
        <v>2</v>
      </c>
      <c r="O107" s="23">
        <v>571.39</v>
      </c>
      <c r="P107" s="24"/>
      <c r="Q107" s="25"/>
      <c r="R107" s="26"/>
      <c r="S107" s="24"/>
      <c r="T107" s="25"/>
      <c r="U107" s="26"/>
      <c r="V107" s="24"/>
      <c r="W107" s="25"/>
      <c r="X107" s="26"/>
      <c r="Y107" s="24"/>
      <c r="Z107" s="25"/>
      <c r="AA107" s="26"/>
      <c r="AB107" s="24"/>
      <c r="AC107" s="25"/>
      <c r="AD107" s="26"/>
      <c r="AE107" s="24"/>
      <c r="AF107" s="25"/>
      <c r="AG107" s="26"/>
      <c r="AH107" s="24"/>
      <c r="AI107" s="25"/>
      <c r="AJ107" s="26"/>
      <c r="AK107" s="21"/>
      <c r="AL107" s="22"/>
      <c r="AM107" s="23"/>
      <c r="AN107" s="21"/>
      <c r="AO107" s="22"/>
      <c r="AP107" s="23"/>
      <c r="AQ107" s="21"/>
      <c r="AR107" s="22"/>
      <c r="AS107" s="23"/>
      <c r="AT107" s="21">
        <v>1</v>
      </c>
      <c r="AU107" s="22">
        <v>2</v>
      </c>
      <c r="AV107" s="23">
        <v>326.37</v>
      </c>
      <c r="AW107" s="21"/>
      <c r="AX107" s="22"/>
      <c r="AY107" s="23"/>
      <c r="AZ107" s="21"/>
      <c r="BA107" s="22"/>
      <c r="BB107" s="23"/>
      <c r="BC107" s="21"/>
      <c r="BD107" s="22"/>
      <c r="BE107" s="23"/>
      <c r="BF107" s="24"/>
      <c r="BG107" s="25"/>
      <c r="BH107" s="26"/>
      <c r="BI107" s="24"/>
      <c r="BJ107" s="25"/>
      <c r="BK107" s="26"/>
      <c r="BL107" s="24"/>
      <c r="BM107" s="25"/>
      <c r="BN107" s="26"/>
      <c r="BO107" s="24"/>
      <c r="BP107" s="25"/>
      <c r="BQ107" s="26"/>
      <c r="BR107" s="21"/>
      <c r="BS107" s="22"/>
      <c r="BT107" s="23"/>
      <c r="BU107" s="24"/>
      <c r="BV107" s="25"/>
      <c r="BW107" s="26"/>
      <c r="BX107" s="66"/>
      <c r="BY107" s="67"/>
      <c r="BZ107" s="68"/>
      <c r="CA107" s="66"/>
      <c r="CB107" s="67"/>
      <c r="CC107" s="68"/>
      <c r="CD107" s="66"/>
      <c r="CE107" s="67"/>
      <c r="CF107" s="68"/>
      <c r="CG107" s="66"/>
      <c r="CH107" s="67"/>
      <c r="CI107" s="68"/>
      <c r="CJ107" s="66"/>
      <c r="CK107" s="67"/>
      <c r="CL107" s="68"/>
      <c r="CM107" s="66"/>
      <c r="CN107" s="67"/>
      <c r="CO107" s="68"/>
    </row>
    <row r="108" spans="1:93" x14ac:dyDescent="0.25">
      <c r="A108" s="15" t="s">
        <v>625</v>
      </c>
      <c r="B108" s="16" t="s">
        <v>626</v>
      </c>
      <c r="C108" s="17">
        <v>2</v>
      </c>
      <c r="D108" s="18">
        <v>1</v>
      </c>
      <c r="E108" s="19">
        <v>338.28000000000003</v>
      </c>
      <c r="F108" s="20">
        <f t="shared" si="1"/>
        <v>0.28720000000000001</v>
      </c>
      <c r="G108" s="21">
        <v>2</v>
      </c>
      <c r="H108" s="22">
        <v>1</v>
      </c>
      <c r="I108" s="23">
        <v>338.28000000000003</v>
      </c>
      <c r="J108" s="21"/>
      <c r="K108" s="22"/>
      <c r="L108" s="23"/>
      <c r="M108" s="21"/>
      <c r="N108" s="22"/>
      <c r="O108" s="23"/>
      <c r="P108" s="24"/>
      <c r="Q108" s="25"/>
      <c r="R108" s="26"/>
      <c r="S108" s="24"/>
      <c r="T108" s="25"/>
      <c r="U108" s="26"/>
      <c r="V108" s="24"/>
      <c r="W108" s="25"/>
      <c r="X108" s="26"/>
      <c r="Y108" s="24"/>
      <c r="Z108" s="25"/>
      <c r="AA108" s="26"/>
      <c r="AB108" s="24"/>
      <c r="AC108" s="25"/>
      <c r="AD108" s="26"/>
      <c r="AE108" s="24"/>
      <c r="AF108" s="25"/>
      <c r="AG108" s="26"/>
      <c r="AH108" s="24"/>
      <c r="AI108" s="25"/>
      <c r="AJ108" s="26"/>
      <c r="AK108" s="21"/>
      <c r="AL108" s="22"/>
      <c r="AM108" s="23"/>
      <c r="AN108" s="21"/>
      <c r="AO108" s="22"/>
      <c r="AP108" s="23"/>
      <c r="AQ108" s="21"/>
      <c r="AR108" s="22"/>
      <c r="AS108" s="23"/>
      <c r="AT108" s="21"/>
      <c r="AU108" s="22"/>
      <c r="AV108" s="23"/>
      <c r="AW108" s="21"/>
      <c r="AX108" s="22"/>
      <c r="AY108" s="23"/>
      <c r="AZ108" s="21"/>
      <c r="BA108" s="22"/>
      <c r="BB108" s="23"/>
      <c r="BC108" s="21"/>
      <c r="BD108" s="22"/>
      <c r="BE108" s="23"/>
      <c r="BF108" s="24"/>
      <c r="BG108" s="25"/>
      <c r="BH108" s="26"/>
      <c r="BI108" s="24"/>
      <c r="BJ108" s="25"/>
      <c r="BK108" s="26"/>
      <c r="BL108" s="24"/>
      <c r="BM108" s="25"/>
      <c r="BN108" s="26"/>
      <c r="BO108" s="24"/>
      <c r="BP108" s="25"/>
      <c r="BQ108" s="26"/>
      <c r="BR108" s="21"/>
      <c r="BS108" s="22"/>
      <c r="BT108" s="23"/>
      <c r="BU108" s="24"/>
      <c r="BV108" s="25"/>
      <c r="BW108" s="26"/>
      <c r="BX108" s="66"/>
      <c r="BY108" s="67"/>
      <c r="BZ108" s="68"/>
      <c r="CA108" s="66"/>
      <c r="CB108" s="67"/>
      <c r="CC108" s="68"/>
      <c r="CD108" s="66"/>
      <c r="CE108" s="67"/>
      <c r="CF108" s="68"/>
      <c r="CG108" s="66"/>
      <c r="CH108" s="67"/>
      <c r="CI108" s="68"/>
      <c r="CJ108" s="66"/>
      <c r="CK108" s="67"/>
      <c r="CL108" s="68"/>
      <c r="CM108" s="66"/>
      <c r="CN108" s="67"/>
      <c r="CO108" s="68"/>
    </row>
    <row r="109" spans="1:93" x14ac:dyDescent="0.25">
      <c r="A109" s="15" t="s">
        <v>629</v>
      </c>
      <c r="B109" s="16" t="s">
        <v>630</v>
      </c>
      <c r="C109" s="17">
        <v>1</v>
      </c>
      <c r="D109" s="18">
        <v>1</v>
      </c>
      <c r="E109" s="19">
        <v>273.95999999999998</v>
      </c>
      <c r="F109" s="20">
        <f t="shared" si="1"/>
        <v>0.2326</v>
      </c>
      <c r="G109" s="21"/>
      <c r="H109" s="22"/>
      <c r="I109" s="23"/>
      <c r="J109" s="21"/>
      <c r="K109" s="22"/>
      <c r="L109" s="23"/>
      <c r="M109" s="21"/>
      <c r="N109" s="22"/>
      <c r="O109" s="23"/>
      <c r="P109" s="24"/>
      <c r="Q109" s="25"/>
      <c r="R109" s="26"/>
      <c r="S109" s="24"/>
      <c r="T109" s="25"/>
      <c r="U109" s="26"/>
      <c r="V109" s="24"/>
      <c r="W109" s="25"/>
      <c r="X109" s="26"/>
      <c r="Y109" s="24"/>
      <c r="Z109" s="25"/>
      <c r="AA109" s="26"/>
      <c r="AB109" s="24">
        <v>1</v>
      </c>
      <c r="AC109" s="25">
        <v>1</v>
      </c>
      <c r="AD109" s="26">
        <v>273.95999999999998</v>
      </c>
      <c r="AE109" s="24"/>
      <c r="AF109" s="25"/>
      <c r="AG109" s="26"/>
      <c r="AH109" s="24"/>
      <c r="AI109" s="25"/>
      <c r="AJ109" s="26"/>
      <c r="AK109" s="21"/>
      <c r="AL109" s="22"/>
      <c r="AM109" s="23"/>
      <c r="AN109" s="21"/>
      <c r="AO109" s="22"/>
      <c r="AP109" s="23"/>
      <c r="AQ109" s="21"/>
      <c r="AR109" s="22"/>
      <c r="AS109" s="23"/>
      <c r="AT109" s="21"/>
      <c r="AU109" s="22"/>
      <c r="AV109" s="23"/>
      <c r="AW109" s="21"/>
      <c r="AX109" s="22"/>
      <c r="AY109" s="23"/>
      <c r="AZ109" s="21"/>
      <c r="BA109" s="22"/>
      <c r="BB109" s="23"/>
      <c r="BC109" s="21"/>
      <c r="BD109" s="22"/>
      <c r="BE109" s="23"/>
      <c r="BF109" s="24"/>
      <c r="BG109" s="25"/>
      <c r="BH109" s="26"/>
      <c r="BI109" s="24"/>
      <c r="BJ109" s="25"/>
      <c r="BK109" s="26"/>
      <c r="BL109" s="24"/>
      <c r="BM109" s="25"/>
      <c r="BN109" s="26"/>
      <c r="BO109" s="24"/>
      <c r="BP109" s="25"/>
      <c r="BQ109" s="26"/>
      <c r="BR109" s="21"/>
      <c r="BS109" s="22"/>
      <c r="BT109" s="23"/>
      <c r="BU109" s="24"/>
      <c r="BV109" s="25"/>
      <c r="BW109" s="26"/>
      <c r="BX109" s="66"/>
      <c r="BY109" s="67"/>
      <c r="BZ109" s="68"/>
      <c r="CA109" s="66"/>
      <c r="CB109" s="67"/>
      <c r="CC109" s="68"/>
      <c r="CD109" s="66"/>
      <c r="CE109" s="67"/>
      <c r="CF109" s="68"/>
      <c r="CG109" s="66"/>
      <c r="CH109" s="67"/>
      <c r="CI109" s="68"/>
      <c r="CJ109" s="66"/>
      <c r="CK109" s="67"/>
      <c r="CL109" s="68"/>
      <c r="CM109" s="66"/>
      <c r="CN109" s="67"/>
      <c r="CO109" s="68"/>
    </row>
    <row r="110" spans="1:93" x14ac:dyDescent="0.25">
      <c r="A110" s="27" t="s">
        <v>641</v>
      </c>
      <c r="B110" s="28" t="s">
        <v>642</v>
      </c>
      <c r="C110" s="29">
        <v>1</v>
      </c>
      <c r="D110" s="30">
        <v>2</v>
      </c>
      <c r="E110" s="31">
        <v>404.36</v>
      </c>
      <c r="F110" s="20">
        <f t="shared" si="1"/>
        <v>0.34329999999999999</v>
      </c>
      <c r="G110" s="32"/>
      <c r="H110" s="33"/>
      <c r="I110" s="34"/>
      <c r="J110" s="32">
        <v>1</v>
      </c>
      <c r="K110" s="33">
        <v>2</v>
      </c>
      <c r="L110" s="34">
        <v>404.36</v>
      </c>
      <c r="M110" s="32"/>
      <c r="N110" s="33"/>
      <c r="O110" s="34"/>
      <c r="P110" s="35"/>
      <c r="Q110" s="36"/>
      <c r="R110" s="37"/>
      <c r="S110" s="35"/>
      <c r="T110" s="36"/>
      <c r="U110" s="37"/>
      <c r="V110" s="35"/>
      <c r="W110" s="36"/>
      <c r="X110" s="37"/>
      <c r="Y110" s="35"/>
      <c r="Z110" s="36"/>
      <c r="AA110" s="37"/>
      <c r="AB110" s="35"/>
      <c r="AC110" s="36"/>
      <c r="AD110" s="37"/>
      <c r="AE110" s="35"/>
      <c r="AF110" s="36"/>
      <c r="AG110" s="37"/>
      <c r="AH110" s="35"/>
      <c r="AI110" s="36"/>
      <c r="AJ110" s="37"/>
      <c r="AK110" s="32"/>
      <c r="AL110" s="33"/>
      <c r="AM110" s="34"/>
      <c r="AN110" s="32"/>
      <c r="AO110" s="33"/>
      <c r="AP110" s="34"/>
      <c r="AQ110" s="32"/>
      <c r="AR110" s="33"/>
      <c r="AS110" s="34"/>
      <c r="AT110" s="32"/>
      <c r="AU110" s="33"/>
      <c r="AV110" s="34"/>
      <c r="AW110" s="32"/>
      <c r="AX110" s="33"/>
      <c r="AY110" s="34"/>
      <c r="AZ110" s="32"/>
      <c r="BA110" s="33"/>
      <c r="BB110" s="34"/>
      <c r="BC110" s="32"/>
      <c r="BD110" s="33"/>
      <c r="BE110" s="34"/>
      <c r="BF110" s="35"/>
      <c r="BG110" s="36"/>
      <c r="BH110" s="37"/>
      <c r="BI110" s="35"/>
      <c r="BJ110" s="36"/>
      <c r="BK110" s="37"/>
      <c r="BL110" s="35"/>
      <c r="BM110" s="36"/>
      <c r="BN110" s="37"/>
      <c r="BO110" s="35"/>
      <c r="BP110" s="36"/>
      <c r="BQ110" s="37"/>
      <c r="BR110" s="32"/>
      <c r="BS110" s="33"/>
      <c r="BT110" s="34"/>
      <c r="BU110" s="35"/>
      <c r="BV110" s="36"/>
      <c r="BW110" s="37"/>
      <c r="BX110" s="66"/>
      <c r="BY110" s="67"/>
      <c r="BZ110" s="68"/>
      <c r="CA110" s="66"/>
      <c r="CB110" s="67"/>
      <c r="CC110" s="68"/>
      <c r="CD110" s="66"/>
      <c r="CE110" s="67"/>
      <c r="CF110" s="68"/>
      <c r="CG110" s="66"/>
      <c r="CH110" s="67"/>
      <c r="CI110" s="68"/>
      <c r="CJ110" s="66"/>
      <c r="CK110" s="67"/>
      <c r="CL110" s="68"/>
      <c r="CM110" s="66"/>
      <c r="CN110" s="67"/>
      <c r="CO110" s="68"/>
    </row>
    <row r="111" spans="1:93" x14ac:dyDescent="0.25">
      <c r="A111" s="15" t="s">
        <v>647</v>
      </c>
      <c r="B111" s="16" t="s">
        <v>648</v>
      </c>
      <c r="C111" s="17">
        <v>20</v>
      </c>
      <c r="D111" s="18">
        <v>1.7</v>
      </c>
      <c r="E111" s="19">
        <v>998.79700000000014</v>
      </c>
      <c r="F111" s="20">
        <f t="shared" si="1"/>
        <v>0.84809999999999997</v>
      </c>
      <c r="G111" s="21"/>
      <c r="H111" s="22"/>
      <c r="I111" s="23"/>
      <c r="J111" s="21">
        <v>19</v>
      </c>
      <c r="K111" s="22">
        <v>1.6842105263157894</v>
      </c>
      <c r="L111" s="23">
        <v>1020.5568421052633</v>
      </c>
      <c r="M111" s="21"/>
      <c r="N111" s="22"/>
      <c r="O111" s="23"/>
      <c r="P111" s="24"/>
      <c r="Q111" s="25"/>
      <c r="R111" s="26"/>
      <c r="S111" s="24">
        <v>1</v>
      </c>
      <c r="T111" s="25">
        <v>2</v>
      </c>
      <c r="U111" s="26">
        <v>585.36</v>
      </c>
      <c r="V111" s="24"/>
      <c r="W111" s="25"/>
      <c r="X111" s="26"/>
      <c r="Y111" s="24"/>
      <c r="Z111" s="25"/>
      <c r="AA111" s="26"/>
      <c r="AB111" s="24"/>
      <c r="AC111" s="25"/>
      <c r="AD111" s="26"/>
      <c r="AE111" s="24"/>
      <c r="AF111" s="25"/>
      <c r="AG111" s="26"/>
      <c r="AH111" s="24"/>
      <c r="AI111" s="25"/>
      <c r="AJ111" s="26"/>
      <c r="AK111" s="21"/>
      <c r="AL111" s="22"/>
      <c r="AM111" s="23"/>
      <c r="AN111" s="21"/>
      <c r="AO111" s="22"/>
      <c r="AP111" s="23"/>
      <c r="AQ111" s="21"/>
      <c r="AR111" s="22"/>
      <c r="AS111" s="23"/>
      <c r="AT111" s="21"/>
      <c r="AU111" s="22"/>
      <c r="AV111" s="23"/>
      <c r="AW111" s="21"/>
      <c r="AX111" s="22"/>
      <c r="AY111" s="23"/>
      <c r="AZ111" s="21"/>
      <c r="BA111" s="22"/>
      <c r="BB111" s="23"/>
      <c r="BC111" s="21"/>
      <c r="BD111" s="22"/>
      <c r="BE111" s="23"/>
      <c r="BF111" s="24"/>
      <c r="BG111" s="25"/>
      <c r="BH111" s="26"/>
      <c r="BI111" s="24"/>
      <c r="BJ111" s="25"/>
      <c r="BK111" s="26"/>
      <c r="BL111" s="24"/>
      <c r="BM111" s="25"/>
      <c r="BN111" s="26"/>
      <c r="BO111" s="24"/>
      <c r="BP111" s="25"/>
      <c r="BQ111" s="26"/>
      <c r="BR111" s="21"/>
      <c r="BS111" s="22"/>
      <c r="BT111" s="23"/>
      <c r="BU111" s="24"/>
      <c r="BV111" s="25"/>
      <c r="BW111" s="26"/>
      <c r="BX111" s="66"/>
      <c r="BY111" s="67"/>
      <c r="BZ111" s="68"/>
      <c r="CA111" s="66"/>
      <c r="CB111" s="67"/>
      <c r="CC111" s="68"/>
      <c r="CD111" s="66"/>
      <c r="CE111" s="67"/>
      <c r="CF111" s="68"/>
      <c r="CG111" s="66"/>
      <c r="CH111" s="67"/>
      <c r="CI111" s="68"/>
      <c r="CJ111" s="66"/>
      <c r="CK111" s="67"/>
      <c r="CL111" s="68"/>
      <c r="CM111" s="66"/>
      <c r="CN111" s="67"/>
      <c r="CO111" s="68"/>
    </row>
    <row r="112" spans="1:93" x14ac:dyDescent="0.25">
      <c r="A112" s="15" t="s">
        <v>649</v>
      </c>
      <c r="B112" s="16" t="s">
        <v>650</v>
      </c>
      <c r="C112" s="17">
        <v>128</v>
      </c>
      <c r="D112" s="18">
        <v>1.859375</v>
      </c>
      <c r="E112" s="19">
        <v>617.4981250000003</v>
      </c>
      <c r="F112" s="20">
        <f t="shared" si="1"/>
        <v>0.52429999999999999</v>
      </c>
      <c r="G112" s="21">
        <v>3</v>
      </c>
      <c r="H112" s="22">
        <v>1</v>
      </c>
      <c r="I112" s="23">
        <v>481.7166666666667</v>
      </c>
      <c r="J112" s="21">
        <v>86</v>
      </c>
      <c r="K112" s="22">
        <v>1.8720930232558139</v>
      </c>
      <c r="L112" s="23">
        <v>606.33220930232574</v>
      </c>
      <c r="M112" s="21"/>
      <c r="N112" s="22"/>
      <c r="O112" s="23"/>
      <c r="P112" s="24">
        <v>1</v>
      </c>
      <c r="Q112" s="25">
        <v>2</v>
      </c>
      <c r="R112" s="26">
        <v>912.64</v>
      </c>
      <c r="S112" s="24">
        <v>15</v>
      </c>
      <c r="T112" s="25">
        <v>1.9333333333333333</v>
      </c>
      <c r="U112" s="26">
        <v>703.85333333333324</v>
      </c>
      <c r="V112" s="24"/>
      <c r="W112" s="25"/>
      <c r="X112" s="26"/>
      <c r="Y112" s="24"/>
      <c r="Z112" s="25"/>
      <c r="AA112" s="26"/>
      <c r="AB112" s="24">
        <v>1</v>
      </c>
      <c r="AC112" s="25">
        <v>1</v>
      </c>
      <c r="AD112" s="26">
        <v>544.57999999999993</v>
      </c>
      <c r="AE112" s="24"/>
      <c r="AF112" s="25"/>
      <c r="AG112" s="26"/>
      <c r="AH112" s="24">
        <v>2</v>
      </c>
      <c r="AI112" s="25">
        <v>2</v>
      </c>
      <c r="AJ112" s="26">
        <v>563.93000000000006</v>
      </c>
      <c r="AK112" s="21"/>
      <c r="AL112" s="22"/>
      <c r="AM112" s="23"/>
      <c r="AN112" s="21"/>
      <c r="AO112" s="22"/>
      <c r="AP112" s="23"/>
      <c r="AQ112" s="21"/>
      <c r="AR112" s="22"/>
      <c r="AS112" s="23"/>
      <c r="AT112" s="21">
        <v>20</v>
      </c>
      <c r="AU112" s="22">
        <v>1.9</v>
      </c>
      <c r="AV112" s="23">
        <v>615.35799999999995</v>
      </c>
      <c r="AW112" s="21"/>
      <c r="AX112" s="22"/>
      <c r="AY112" s="23"/>
      <c r="AZ112" s="21"/>
      <c r="BA112" s="22"/>
      <c r="BB112" s="23"/>
      <c r="BC112" s="21"/>
      <c r="BD112" s="22"/>
      <c r="BE112" s="23"/>
      <c r="BF112" s="24"/>
      <c r="BG112" s="25"/>
      <c r="BH112" s="26"/>
      <c r="BI112" s="24"/>
      <c r="BJ112" s="25"/>
      <c r="BK112" s="26"/>
      <c r="BL112" s="24"/>
      <c r="BM112" s="25"/>
      <c r="BN112" s="26"/>
      <c r="BO112" s="24"/>
      <c r="BP112" s="25"/>
      <c r="BQ112" s="26"/>
      <c r="BR112" s="21"/>
      <c r="BS112" s="22"/>
      <c r="BT112" s="23"/>
      <c r="BU112" s="24"/>
      <c r="BV112" s="25"/>
      <c r="BW112" s="26"/>
      <c r="BX112" s="66"/>
      <c r="BY112" s="67"/>
      <c r="BZ112" s="68"/>
      <c r="CA112" s="66"/>
      <c r="CB112" s="67"/>
      <c r="CC112" s="68"/>
      <c r="CD112" s="66"/>
      <c r="CE112" s="67"/>
      <c r="CF112" s="68"/>
      <c r="CG112" s="66"/>
      <c r="CH112" s="67"/>
      <c r="CI112" s="68"/>
      <c r="CJ112" s="66"/>
      <c r="CK112" s="67"/>
      <c r="CL112" s="68"/>
      <c r="CM112" s="66"/>
      <c r="CN112" s="67"/>
      <c r="CO112" s="68"/>
    </row>
    <row r="113" spans="1:93" ht="31.5" x14ac:dyDescent="0.25">
      <c r="A113" s="15" t="s">
        <v>653</v>
      </c>
      <c r="B113" s="16" t="s">
        <v>654</v>
      </c>
      <c r="C113" s="17">
        <v>1</v>
      </c>
      <c r="D113" s="18">
        <v>1</v>
      </c>
      <c r="E113" s="19">
        <v>4743.59</v>
      </c>
      <c r="F113" s="20">
        <f t="shared" si="1"/>
        <v>4.0278</v>
      </c>
      <c r="G113" s="21"/>
      <c r="H113" s="22"/>
      <c r="I113" s="23"/>
      <c r="J113" s="21">
        <v>1</v>
      </c>
      <c r="K113" s="22">
        <v>1</v>
      </c>
      <c r="L113" s="23">
        <v>4743.59</v>
      </c>
      <c r="M113" s="21"/>
      <c r="N113" s="22"/>
      <c r="O113" s="23"/>
      <c r="P113" s="24"/>
      <c r="Q113" s="25"/>
      <c r="R113" s="26"/>
      <c r="S113" s="24"/>
      <c r="T113" s="25"/>
      <c r="U113" s="26"/>
      <c r="V113" s="24"/>
      <c r="W113" s="25"/>
      <c r="X113" s="26"/>
      <c r="Y113" s="24"/>
      <c r="Z113" s="25"/>
      <c r="AA113" s="26"/>
      <c r="AB113" s="24"/>
      <c r="AC113" s="25"/>
      <c r="AD113" s="26"/>
      <c r="AE113" s="24"/>
      <c r="AF113" s="25"/>
      <c r="AG113" s="26"/>
      <c r="AH113" s="24"/>
      <c r="AI113" s="25"/>
      <c r="AJ113" s="26"/>
      <c r="AK113" s="21"/>
      <c r="AL113" s="22"/>
      <c r="AM113" s="23"/>
      <c r="AN113" s="21"/>
      <c r="AO113" s="22"/>
      <c r="AP113" s="23"/>
      <c r="AQ113" s="21"/>
      <c r="AR113" s="22"/>
      <c r="AS113" s="23"/>
      <c r="AT113" s="21"/>
      <c r="AU113" s="22"/>
      <c r="AV113" s="23"/>
      <c r="AW113" s="21"/>
      <c r="AX113" s="22"/>
      <c r="AY113" s="23"/>
      <c r="AZ113" s="21"/>
      <c r="BA113" s="22"/>
      <c r="BB113" s="23"/>
      <c r="BC113" s="21"/>
      <c r="BD113" s="22"/>
      <c r="BE113" s="23"/>
      <c r="BF113" s="24"/>
      <c r="BG113" s="25"/>
      <c r="BH113" s="26"/>
      <c r="BI113" s="24"/>
      <c r="BJ113" s="25"/>
      <c r="BK113" s="26"/>
      <c r="BL113" s="24"/>
      <c r="BM113" s="25"/>
      <c r="BN113" s="26"/>
      <c r="BO113" s="24"/>
      <c r="BP113" s="25"/>
      <c r="BQ113" s="26"/>
      <c r="BR113" s="21"/>
      <c r="BS113" s="22"/>
      <c r="BT113" s="23"/>
      <c r="BU113" s="24"/>
      <c r="BV113" s="25"/>
      <c r="BW113" s="26"/>
      <c r="BX113" s="66"/>
      <c r="BY113" s="67"/>
      <c r="BZ113" s="68"/>
      <c r="CA113" s="66"/>
      <c r="CB113" s="67"/>
      <c r="CC113" s="68"/>
      <c r="CD113" s="66"/>
      <c r="CE113" s="67"/>
      <c r="CF113" s="68"/>
      <c r="CG113" s="66"/>
      <c r="CH113" s="67"/>
      <c r="CI113" s="68"/>
      <c r="CJ113" s="66"/>
      <c r="CK113" s="67"/>
      <c r="CL113" s="68"/>
      <c r="CM113" s="66"/>
      <c r="CN113" s="67"/>
      <c r="CO113" s="68"/>
    </row>
    <row r="114" spans="1:93" x14ac:dyDescent="0.25">
      <c r="A114" s="15" t="s">
        <v>655</v>
      </c>
      <c r="B114" s="16" t="s">
        <v>656</v>
      </c>
      <c r="C114" s="17">
        <v>1</v>
      </c>
      <c r="D114" s="18">
        <v>1</v>
      </c>
      <c r="E114" s="19">
        <v>276.93</v>
      </c>
      <c r="F114" s="20">
        <f t="shared" si="1"/>
        <v>0.2351</v>
      </c>
      <c r="G114" s="21"/>
      <c r="H114" s="22"/>
      <c r="I114" s="23"/>
      <c r="J114" s="21"/>
      <c r="K114" s="22"/>
      <c r="L114" s="23"/>
      <c r="M114" s="21"/>
      <c r="N114" s="22"/>
      <c r="O114" s="23"/>
      <c r="P114" s="24"/>
      <c r="Q114" s="25"/>
      <c r="R114" s="26"/>
      <c r="S114" s="24"/>
      <c r="T114" s="25"/>
      <c r="U114" s="26"/>
      <c r="V114" s="24"/>
      <c r="W114" s="25"/>
      <c r="X114" s="26"/>
      <c r="Y114" s="24"/>
      <c r="Z114" s="25"/>
      <c r="AA114" s="26"/>
      <c r="AB114" s="24"/>
      <c r="AC114" s="25"/>
      <c r="AD114" s="26"/>
      <c r="AE114" s="24">
        <v>1</v>
      </c>
      <c r="AF114" s="25">
        <v>1</v>
      </c>
      <c r="AG114" s="26">
        <v>276.93</v>
      </c>
      <c r="AH114" s="24"/>
      <c r="AI114" s="25"/>
      <c r="AJ114" s="26"/>
      <c r="AK114" s="21"/>
      <c r="AL114" s="22"/>
      <c r="AM114" s="23"/>
      <c r="AN114" s="21"/>
      <c r="AO114" s="22"/>
      <c r="AP114" s="23"/>
      <c r="AQ114" s="21"/>
      <c r="AR114" s="22"/>
      <c r="AS114" s="23"/>
      <c r="AT114" s="21"/>
      <c r="AU114" s="22"/>
      <c r="AV114" s="23"/>
      <c r="AW114" s="21"/>
      <c r="AX114" s="22"/>
      <c r="AY114" s="23"/>
      <c r="AZ114" s="21"/>
      <c r="BA114" s="22"/>
      <c r="BB114" s="23"/>
      <c r="BC114" s="21"/>
      <c r="BD114" s="22"/>
      <c r="BE114" s="23"/>
      <c r="BF114" s="24"/>
      <c r="BG114" s="25"/>
      <c r="BH114" s="26"/>
      <c r="BI114" s="24"/>
      <c r="BJ114" s="25"/>
      <c r="BK114" s="26"/>
      <c r="BL114" s="24"/>
      <c r="BM114" s="25"/>
      <c r="BN114" s="26"/>
      <c r="BO114" s="24"/>
      <c r="BP114" s="25"/>
      <c r="BQ114" s="26"/>
      <c r="BR114" s="21"/>
      <c r="BS114" s="22"/>
      <c r="BT114" s="23"/>
      <c r="BU114" s="24"/>
      <c r="BV114" s="25"/>
      <c r="BW114" s="26"/>
      <c r="BX114" s="66"/>
      <c r="BY114" s="67"/>
      <c r="BZ114" s="68"/>
      <c r="CA114" s="66"/>
      <c r="CB114" s="67"/>
      <c r="CC114" s="68"/>
      <c r="CD114" s="66"/>
      <c r="CE114" s="67"/>
      <c r="CF114" s="68"/>
      <c r="CG114" s="66"/>
      <c r="CH114" s="67"/>
      <c r="CI114" s="68"/>
      <c r="CJ114" s="66"/>
      <c r="CK114" s="67"/>
      <c r="CL114" s="68"/>
      <c r="CM114" s="66"/>
      <c r="CN114" s="67"/>
      <c r="CO114" s="68"/>
    </row>
    <row r="115" spans="1:93" x14ac:dyDescent="0.25">
      <c r="A115" s="15" t="s">
        <v>667</v>
      </c>
      <c r="B115" s="16" t="s">
        <v>668</v>
      </c>
      <c r="C115" s="17">
        <v>1</v>
      </c>
      <c r="D115" s="18">
        <v>2</v>
      </c>
      <c r="E115" s="19">
        <v>736.34</v>
      </c>
      <c r="F115" s="20">
        <f t="shared" si="1"/>
        <v>0.62519999999999998</v>
      </c>
      <c r="G115" s="21">
        <v>1</v>
      </c>
      <c r="H115" s="22">
        <v>2</v>
      </c>
      <c r="I115" s="23">
        <v>736.34</v>
      </c>
      <c r="J115" s="21"/>
      <c r="K115" s="22"/>
      <c r="L115" s="23"/>
      <c r="M115" s="21"/>
      <c r="N115" s="22"/>
      <c r="O115" s="23"/>
      <c r="P115" s="24"/>
      <c r="Q115" s="25"/>
      <c r="R115" s="26"/>
      <c r="S115" s="24"/>
      <c r="T115" s="25"/>
      <c r="U115" s="26"/>
      <c r="V115" s="24"/>
      <c r="W115" s="25"/>
      <c r="X115" s="26"/>
      <c r="Y115" s="24"/>
      <c r="Z115" s="25"/>
      <c r="AA115" s="26"/>
      <c r="AB115" s="24"/>
      <c r="AC115" s="25"/>
      <c r="AD115" s="26"/>
      <c r="AE115" s="24"/>
      <c r="AF115" s="25"/>
      <c r="AG115" s="26"/>
      <c r="AH115" s="24"/>
      <c r="AI115" s="25"/>
      <c r="AJ115" s="26"/>
      <c r="AK115" s="21"/>
      <c r="AL115" s="22"/>
      <c r="AM115" s="23"/>
      <c r="AN115" s="21"/>
      <c r="AO115" s="22"/>
      <c r="AP115" s="23"/>
      <c r="AQ115" s="21"/>
      <c r="AR115" s="22"/>
      <c r="AS115" s="23"/>
      <c r="AT115" s="21"/>
      <c r="AU115" s="22"/>
      <c r="AV115" s="23"/>
      <c r="AW115" s="21"/>
      <c r="AX115" s="22"/>
      <c r="AY115" s="23"/>
      <c r="AZ115" s="21"/>
      <c r="BA115" s="22"/>
      <c r="BB115" s="23"/>
      <c r="BC115" s="21"/>
      <c r="BD115" s="22"/>
      <c r="BE115" s="23"/>
      <c r="BF115" s="24"/>
      <c r="BG115" s="25"/>
      <c r="BH115" s="26"/>
      <c r="BI115" s="24"/>
      <c r="BJ115" s="25"/>
      <c r="BK115" s="26"/>
      <c r="BL115" s="24"/>
      <c r="BM115" s="25"/>
      <c r="BN115" s="26"/>
      <c r="BO115" s="24"/>
      <c r="BP115" s="25"/>
      <c r="BQ115" s="26"/>
      <c r="BR115" s="21"/>
      <c r="BS115" s="22"/>
      <c r="BT115" s="23"/>
      <c r="BU115" s="24"/>
      <c r="BV115" s="25"/>
      <c r="BW115" s="26"/>
      <c r="BX115" s="66"/>
      <c r="BY115" s="67"/>
      <c r="BZ115" s="68"/>
      <c r="CA115" s="66"/>
      <c r="CB115" s="67"/>
      <c r="CC115" s="68"/>
      <c r="CD115" s="66"/>
      <c r="CE115" s="67"/>
      <c r="CF115" s="68"/>
      <c r="CG115" s="66"/>
      <c r="CH115" s="67"/>
      <c r="CI115" s="68"/>
      <c r="CJ115" s="66"/>
      <c r="CK115" s="67"/>
      <c r="CL115" s="68"/>
      <c r="CM115" s="66"/>
      <c r="CN115" s="67"/>
      <c r="CO115" s="68"/>
    </row>
    <row r="116" spans="1:93" ht="31.5" x14ac:dyDescent="0.25">
      <c r="A116" s="27" t="s">
        <v>671</v>
      </c>
      <c r="B116" s="28" t="s">
        <v>672</v>
      </c>
      <c r="C116" s="29">
        <v>3</v>
      </c>
      <c r="D116" s="30">
        <v>1</v>
      </c>
      <c r="E116" s="31">
        <v>667.47333333333324</v>
      </c>
      <c r="F116" s="20">
        <f t="shared" si="1"/>
        <v>0.56679999999999997</v>
      </c>
      <c r="G116" s="32">
        <v>3</v>
      </c>
      <c r="H116" s="33">
        <v>1</v>
      </c>
      <c r="I116" s="34">
        <v>667.47333333333324</v>
      </c>
      <c r="J116" s="32"/>
      <c r="K116" s="33"/>
      <c r="L116" s="34"/>
      <c r="M116" s="32"/>
      <c r="N116" s="33"/>
      <c r="O116" s="34"/>
      <c r="P116" s="35"/>
      <c r="Q116" s="36"/>
      <c r="R116" s="37"/>
      <c r="S116" s="35"/>
      <c r="T116" s="36"/>
      <c r="U116" s="37"/>
      <c r="V116" s="35"/>
      <c r="W116" s="36"/>
      <c r="X116" s="37"/>
      <c r="Y116" s="35"/>
      <c r="Z116" s="36"/>
      <c r="AA116" s="37"/>
      <c r="AB116" s="35"/>
      <c r="AC116" s="36"/>
      <c r="AD116" s="37"/>
      <c r="AE116" s="35"/>
      <c r="AF116" s="36"/>
      <c r="AG116" s="37"/>
      <c r="AH116" s="35"/>
      <c r="AI116" s="36"/>
      <c r="AJ116" s="37"/>
      <c r="AK116" s="32"/>
      <c r="AL116" s="33"/>
      <c r="AM116" s="34"/>
      <c r="AN116" s="32"/>
      <c r="AO116" s="33"/>
      <c r="AP116" s="34"/>
      <c r="AQ116" s="32"/>
      <c r="AR116" s="33"/>
      <c r="AS116" s="34"/>
      <c r="AT116" s="32"/>
      <c r="AU116" s="33"/>
      <c r="AV116" s="34"/>
      <c r="AW116" s="32"/>
      <c r="AX116" s="33"/>
      <c r="AY116" s="34"/>
      <c r="AZ116" s="32"/>
      <c r="BA116" s="33"/>
      <c r="BB116" s="34"/>
      <c r="BC116" s="32"/>
      <c r="BD116" s="33"/>
      <c r="BE116" s="34"/>
      <c r="BF116" s="35"/>
      <c r="BG116" s="36"/>
      <c r="BH116" s="37"/>
      <c r="BI116" s="35"/>
      <c r="BJ116" s="36"/>
      <c r="BK116" s="37"/>
      <c r="BL116" s="35"/>
      <c r="BM116" s="36"/>
      <c r="BN116" s="37"/>
      <c r="BO116" s="35"/>
      <c r="BP116" s="36"/>
      <c r="BQ116" s="37"/>
      <c r="BR116" s="32"/>
      <c r="BS116" s="33"/>
      <c r="BT116" s="34"/>
      <c r="BU116" s="35"/>
      <c r="BV116" s="36"/>
      <c r="BW116" s="37"/>
      <c r="BX116" s="66"/>
      <c r="BY116" s="67"/>
      <c r="BZ116" s="68"/>
      <c r="CA116" s="66"/>
      <c r="CB116" s="67"/>
      <c r="CC116" s="68"/>
      <c r="CD116" s="66"/>
      <c r="CE116" s="67"/>
      <c r="CF116" s="68"/>
      <c r="CG116" s="66"/>
      <c r="CH116" s="67"/>
      <c r="CI116" s="68"/>
      <c r="CJ116" s="66"/>
      <c r="CK116" s="67"/>
      <c r="CL116" s="68"/>
      <c r="CM116" s="66"/>
      <c r="CN116" s="67"/>
      <c r="CO116" s="68"/>
    </row>
    <row r="117" spans="1:93" ht="31.5" x14ac:dyDescent="0.25">
      <c r="A117" s="15" t="s">
        <v>673</v>
      </c>
      <c r="B117" s="16" t="s">
        <v>674</v>
      </c>
      <c r="C117" s="17">
        <v>5</v>
      </c>
      <c r="D117" s="18">
        <v>1</v>
      </c>
      <c r="E117" s="19">
        <v>1027.0480000000002</v>
      </c>
      <c r="F117" s="20">
        <f t="shared" si="1"/>
        <v>0.87209999999999999</v>
      </c>
      <c r="G117" s="21">
        <v>5</v>
      </c>
      <c r="H117" s="22">
        <v>1</v>
      </c>
      <c r="I117" s="23">
        <v>1027.0480000000002</v>
      </c>
      <c r="J117" s="21"/>
      <c r="K117" s="22"/>
      <c r="L117" s="23"/>
      <c r="M117" s="21"/>
      <c r="N117" s="22"/>
      <c r="O117" s="23"/>
      <c r="P117" s="24"/>
      <c r="Q117" s="25"/>
      <c r="R117" s="26"/>
      <c r="S117" s="24"/>
      <c r="T117" s="25"/>
      <c r="U117" s="26"/>
      <c r="V117" s="24"/>
      <c r="W117" s="25"/>
      <c r="X117" s="26"/>
      <c r="Y117" s="24"/>
      <c r="Z117" s="25"/>
      <c r="AA117" s="26"/>
      <c r="AB117" s="24"/>
      <c r="AC117" s="25"/>
      <c r="AD117" s="26"/>
      <c r="AE117" s="24"/>
      <c r="AF117" s="25"/>
      <c r="AG117" s="26"/>
      <c r="AH117" s="24"/>
      <c r="AI117" s="25"/>
      <c r="AJ117" s="26"/>
      <c r="AK117" s="21"/>
      <c r="AL117" s="22"/>
      <c r="AM117" s="23"/>
      <c r="AN117" s="21"/>
      <c r="AO117" s="22"/>
      <c r="AP117" s="23"/>
      <c r="AQ117" s="21"/>
      <c r="AR117" s="22"/>
      <c r="AS117" s="23"/>
      <c r="AT117" s="21"/>
      <c r="AU117" s="22"/>
      <c r="AV117" s="23"/>
      <c r="AW117" s="21"/>
      <c r="AX117" s="22"/>
      <c r="AY117" s="23"/>
      <c r="AZ117" s="21"/>
      <c r="BA117" s="22"/>
      <c r="BB117" s="23"/>
      <c r="BC117" s="21"/>
      <c r="BD117" s="22"/>
      <c r="BE117" s="23"/>
      <c r="BF117" s="24"/>
      <c r="BG117" s="25"/>
      <c r="BH117" s="26"/>
      <c r="BI117" s="24"/>
      <c r="BJ117" s="25"/>
      <c r="BK117" s="26"/>
      <c r="BL117" s="24"/>
      <c r="BM117" s="25"/>
      <c r="BN117" s="26"/>
      <c r="BO117" s="24"/>
      <c r="BP117" s="25"/>
      <c r="BQ117" s="26"/>
      <c r="BR117" s="21"/>
      <c r="BS117" s="22"/>
      <c r="BT117" s="23"/>
      <c r="BU117" s="24"/>
      <c r="BV117" s="25"/>
      <c r="BW117" s="26"/>
      <c r="BX117" s="66"/>
      <c r="BY117" s="67"/>
      <c r="BZ117" s="68"/>
      <c r="CA117" s="66"/>
      <c r="CB117" s="67"/>
      <c r="CC117" s="68"/>
      <c r="CD117" s="66"/>
      <c r="CE117" s="67"/>
      <c r="CF117" s="68"/>
      <c r="CG117" s="66"/>
      <c r="CH117" s="67"/>
      <c r="CI117" s="68"/>
      <c r="CJ117" s="66"/>
      <c r="CK117" s="67"/>
      <c r="CL117" s="68"/>
      <c r="CM117" s="66"/>
      <c r="CN117" s="67"/>
      <c r="CO117" s="68"/>
    </row>
    <row r="118" spans="1:93" ht="31.5" x14ac:dyDescent="0.25">
      <c r="A118" s="15" t="s">
        <v>675</v>
      </c>
      <c r="B118" s="16" t="s">
        <v>676</v>
      </c>
      <c r="C118" s="17">
        <v>90</v>
      </c>
      <c r="D118" s="18">
        <v>1.1666666666666667</v>
      </c>
      <c r="E118" s="19">
        <v>808.74122222222275</v>
      </c>
      <c r="F118" s="20">
        <f t="shared" si="1"/>
        <v>0.68669999999999998</v>
      </c>
      <c r="G118" s="21">
        <v>83</v>
      </c>
      <c r="H118" s="22">
        <v>1.1566265060240963</v>
      </c>
      <c r="I118" s="23">
        <v>815.20072289156667</v>
      </c>
      <c r="J118" s="21"/>
      <c r="K118" s="22"/>
      <c r="L118" s="23"/>
      <c r="M118" s="21"/>
      <c r="N118" s="22"/>
      <c r="O118" s="23"/>
      <c r="P118" s="24"/>
      <c r="Q118" s="25"/>
      <c r="R118" s="26"/>
      <c r="S118" s="24">
        <v>4</v>
      </c>
      <c r="T118" s="25">
        <v>1.25</v>
      </c>
      <c r="U118" s="26">
        <v>1011.9649999999999</v>
      </c>
      <c r="V118" s="24"/>
      <c r="W118" s="25"/>
      <c r="X118" s="26"/>
      <c r="Y118" s="24"/>
      <c r="Z118" s="25"/>
      <c r="AA118" s="26"/>
      <c r="AB118" s="24">
        <v>3</v>
      </c>
      <c r="AC118" s="25">
        <v>1.3333333333333333</v>
      </c>
      <c r="AD118" s="26">
        <v>359.06333333333333</v>
      </c>
      <c r="AE118" s="24"/>
      <c r="AF118" s="25"/>
      <c r="AG118" s="26"/>
      <c r="AH118" s="24"/>
      <c r="AI118" s="25"/>
      <c r="AJ118" s="26"/>
      <c r="AK118" s="21"/>
      <c r="AL118" s="22"/>
      <c r="AM118" s="23"/>
      <c r="AN118" s="21"/>
      <c r="AO118" s="22"/>
      <c r="AP118" s="23"/>
      <c r="AQ118" s="21"/>
      <c r="AR118" s="22"/>
      <c r="AS118" s="23"/>
      <c r="AT118" s="21"/>
      <c r="AU118" s="22"/>
      <c r="AV118" s="23"/>
      <c r="AW118" s="21"/>
      <c r="AX118" s="22"/>
      <c r="AY118" s="23"/>
      <c r="AZ118" s="21"/>
      <c r="BA118" s="22"/>
      <c r="BB118" s="23"/>
      <c r="BC118" s="21"/>
      <c r="BD118" s="22"/>
      <c r="BE118" s="23"/>
      <c r="BF118" s="24"/>
      <c r="BG118" s="25"/>
      <c r="BH118" s="26"/>
      <c r="BI118" s="24"/>
      <c r="BJ118" s="25"/>
      <c r="BK118" s="26"/>
      <c r="BL118" s="24"/>
      <c r="BM118" s="25"/>
      <c r="BN118" s="26"/>
      <c r="BO118" s="24"/>
      <c r="BP118" s="25"/>
      <c r="BQ118" s="26"/>
      <c r="BR118" s="21"/>
      <c r="BS118" s="22"/>
      <c r="BT118" s="23"/>
      <c r="BU118" s="24"/>
      <c r="BV118" s="25"/>
      <c r="BW118" s="26"/>
      <c r="BX118" s="66"/>
      <c r="BY118" s="67"/>
      <c r="BZ118" s="68"/>
      <c r="CA118" s="66"/>
      <c r="CB118" s="67"/>
      <c r="CC118" s="68"/>
      <c r="CD118" s="66"/>
      <c r="CE118" s="67"/>
      <c r="CF118" s="68"/>
      <c r="CG118" s="66"/>
      <c r="CH118" s="67"/>
      <c r="CI118" s="68"/>
      <c r="CJ118" s="66"/>
      <c r="CK118" s="67"/>
      <c r="CL118" s="68"/>
      <c r="CM118" s="66"/>
      <c r="CN118" s="67"/>
      <c r="CO118" s="68"/>
    </row>
    <row r="119" spans="1:93" x14ac:dyDescent="0.25">
      <c r="A119" s="15" t="s">
        <v>677</v>
      </c>
      <c r="B119" s="16" t="s">
        <v>678</v>
      </c>
      <c r="C119" s="17">
        <v>3</v>
      </c>
      <c r="D119" s="18">
        <v>1.3333333333333333</v>
      </c>
      <c r="E119" s="19">
        <v>274.22666666666669</v>
      </c>
      <c r="F119" s="20">
        <f t="shared" si="1"/>
        <v>0.23280000000000001</v>
      </c>
      <c r="G119" s="21"/>
      <c r="H119" s="22"/>
      <c r="I119" s="23"/>
      <c r="J119" s="21">
        <v>1</v>
      </c>
      <c r="K119" s="22">
        <v>1</v>
      </c>
      <c r="L119" s="23">
        <v>356.53000000000003</v>
      </c>
      <c r="M119" s="21"/>
      <c r="N119" s="22"/>
      <c r="O119" s="23"/>
      <c r="P119" s="24"/>
      <c r="Q119" s="25"/>
      <c r="R119" s="26"/>
      <c r="S119" s="24"/>
      <c r="T119" s="25"/>
      <c r="U119" s="26"/>
      <c r="V119" s="24"/>
      <c r="W119" s="25"/>
      <c r="X119" s="26"/>
      <c r="Y119" s="24"/>
      <c r="Z119" s="25"/>
      <c r="AA119" s="26"/>
      <c r="AB119" s="24">
        <v>2</v>
      </c>
      <c r="AC119" s="25">
        <v>1.5</v>
      </c>
      <c r="AD119" s="26">
        <v>233.07500000000002</v>
      </c>
      <c r="AE119" s="24"/>
      <c r="AF119" s="25"/>
      <c r="AG119" s="26"/>
      <c r="AH119" s="24"/>
      <c r="AI119" s="25"/>
      <c r="AJ119" s="26"/>
      <c r="AK119" s="21"/>
      <c r="AL119" s="22"/>
      <c r="AM119" s="23"/>
      <c r="AN119" s="21"/>
      <c r="AO119" s="22"/>
      <c r="AP119" s="23"/>
      <c r="AQ119" s="21"/>
      <c r="AR119" s="22"/>
      <c r="AS119" s="23"/>
      <c r="AT119" s="21"/>
      <c r="AU119" s="22"/>
      <c r="AV119" s="23"/>
      <c r="AW119" s="21"/>
      <c r="AX119" s="22"/>
      <c r="AY119" s="23"/>
      <c r="AZ119" s="21"/>
      <c r="BA119" s="22"/>
      <c r="BB119" s="23"/>
      <c r="BC119" s="21"/>
      <c r="BD119" s="22"/>
      <c r="BE119" s="23"/>
      <c r="BF119" s="24"/>
      <c r="BG119" s="25"/>
      <c r="BH119" s="26"/>
      <c r="BI119" s="24"/>
      <c r="BJ119" s="25"/>
      <c r="BK119" s="26"/>
      <c r="BL119" s="24"/>
      <c r="BM119" s="25"/>
      <c r="BN119" s="26"/>
      <c r="BO119" s="24"/>
      <c r="BP119" s="25"/>
      <c r="BQ119" s="26"/>
      <c r="BR119" s="21"/>
      <c r="BS119" s="22"/>
      <c r="BT119" s="23"/>
      <c r="BU119" s="24"/>
      <c r="BV119" s="25"/>
      <c r="BW119" s="26"/>
      <c r="BX119" s="66"/>
      <c r="BY119" s="67"/>
      <c r="BZ119" s="68"/>
      <c r="CA119" s="66"/>
      <c r="CB119" s="67"/>
      <c r="CC119" s="68"/>
      <c r="CD119" s="66"/>
      <c r="CE119" s="67"/>
      <c r="CF119" s="68"/>
      <c r="CG119" s="66"/>
      <c r="CH119" s="67"/>
      <c r="CI119" s="68"/>
      <c r="CJ119" s="66"/>
      <c r="CK119" s="67"/>
      <c r="CL119" s="68"/>
      <c r="CM119" s="66"/>
      <c r="CN119" s="67"/>
      <c r="CO119" s="68"/>
    </row>
    <row r="120" spans="1:93" x14ac:dyDescent="0.25">
      <c r="A120" s="15" t="s">
        <v>679</v>
      </c>
      <c r="B120" s="16" t="s">
        <v>680</v>
      </c>
      <c r="C120" s="17">
        <v>34</v>
      </c>
      <c r="D120" s="18">
        <v>1.1764705882352942</v>
      </c>
      <c r="E120" s="19">
        <v>843.26500000000021</v>
      </c>
      <c r="F120" s="20">
        <f t="shared" si="1"/>
        <v>0.71599999999999997</v>
      </c>
      <c r="G120" s="21">
        <v>30</v>
      </c>
      <c r="H120" s="22">
        <v>1.1000000000000001</v>
      </c>
      <c r="I120" s="23">
        <v>895.51000000000022</v>
      </c>
      <c r="J120" s="21"/>
      <c r="K120" s="22"/>
      <c r="L120" s="23"/>
      <c r="M120" s="21"/>
      <c r="N120" s="22"/>
      <c r="O120" s="23"/>
      <c r="P120" s="24">
        <v>1</v>
      </c>
      <c r="Q120" s="25">
        <v>2</v>
      </c>
      <c r="R120" s="26">
        <v>828.33</v>
      </c>
      <c r="S120" s="24"/>
      <c r="T120" s="25"/>
      <c r="U120" s="26"/>
      <c r="V120" s="24"/>
      <c r="W120" s="25"/>
      <c r="X120" s="26"/>
      <c r="Y120" s="24"/>
      <c r="Z120" s="25"/>
      <c r="AA120" s="26"/>
      <c r="AB120" s="24">
        <v>3</v>
      </c>
      <c r="AC120" s="25">
        <v>1.6666666666666667</v>
      </c>
      <c r="AD120" s="26">
        <v>325.79333333333335</v>
      </c>
      <c r="AE120" s="24"/>
      <c r="AF120" s="25"/>
      <c r="AG120" s="26"/>
      <c r="AH120" s="24"/>
      <c r="AI120" s="25"/>
      <c r="AJ120" s="26"/>
      <c r="AK120" s="21"/>
      <c r="AL120" s="22"/>
      <c r="AM120" s="23"/>
      <c r="AN120" s="21"/>
      <c r="AO120" s="22"/>
      <c r="AP120" s="23"/>
      <c r="AQ120" s="21"/>
      <c r="AR120" s="22"/>
      <c r="AS120" s="23"/>
      <c r="AT120" s="21"/>
      <c r="AU120" s="22"/>
      <c r="AV120" s="23"/>
      <c r="AW120" s="21"/>
      <c r="AX120" s="22"/>
      <c r="AY120" s="23"/>
      <c r="AZ120" s="21"/>
      <c r="BA120" s="22"/>
      <c r="BB120" s="23"/>
      <c r="BC120" s="21"/>
      <c r="BD120" s="22"/>
      <c r="BE120" s="23"/>
      <c r="BF120" s="24"/>
      <c r="BG120" s="25"/>
      <c r="BH120" s="26"/>
      <c r="BI120" s="24"/>
      <c r="BJ120" s="25"/>
      <c r="BK120" s="26"/>
      <c r="BL120" s="24"/>
      <c r="BM120" s="25"/>
      <c r="BN120" s="26"/>
      <c r="BO120" s="24"/>
      <c r="BP120" s="25"/>
      <c r="BQ120" s="26"/>
      <c r="BR120" s="21"/>
      <c r="BS120" s="22"/>
      <c r="BT120" s="23"/>
      <c r="BU120" s="24"/>
      <c r="BV120" s="25"/>
      <c r="BW120" s="26"/>
      <c r="BX120" s="66"/>
      <c r="BY120" s="67"/>
      <c r="BZ120" s="68"/>
      <c r="CA120" s="66"/>
      <c r="CB120" s="67"/>
      <c r="CC120" s="68"/>
      <c r="CD120" s="66"/>
      <c r="CE120" s="67"/>
      <c r="CF120" s="68"/>
      <c r="CG120" s="66"/>
      <c r="CH120" s="67"/>
      <c r="CI120" s="68"/>
      <c r="CJ120" s="66"/>
      <c r="CK120" s="67"/>
      <c r="CL120" s="68"/>
      <c r="CM120" s="66"/>
      <c r="CN120" s="67"/>
      <c r="CO120" s="68"/>
    </row>
    <row r="121" spans="1:93" x14ac:dyDescent="0.25">
      <c r="A121" s="15" t="s">
        <v>681</v>
      </c>
      <c r="B121" s="16" t="s">
        <v>682</v>
      </c>
      <c r="C121" s="17">
        <v>41</v>
      </c>
      <c r="D121" s="18">
        <v>1.8292682926829269</v>
      </c>
      <c r="E121" s="19">
        <v>415.12975609756108</v>
      </c>
      <c r="F121" s="20">
        <f t="shared" si="1"/>
        <v>0.35249999999999998</v>
      </c>
      <c r="G121" s="21">
        <v>4</v>
      </c>
      <c r="H121" s="22">
        <v>1.25</v>
      </c>
      <c r="I121" s="23">
        <v>406.01499999999999</v>
      </c>
      <c r="J121" s="21">
        <v>34</v>
      </c>
      <c r="K121" s="22">
        <v>1.9411764705882353</v>
      </c>
      <c r="L121" s="23">
        <v>400.17941176470583</v>
      </c>
      <c r="M121" s="21"/>
      <c r="N121" s="22"/>
      <c r="O121" s="23"/>
      <c r="P121" s="24"/>
      <c r="Q121" s="25"/>
      <c r="R121" s="26"/>
      <c r="S121" s="24"/>
      <c r="T121" s="25"/>
      <c r="U121" s="26"/>
      <c r="V121" s="24"/>
      <c r="W121" s="25"/>
      <c r="X121" s="26"/>
      <c r="Y121" s="24"/>
      <c r="Z121" s="25"/>
      <c r="AA121" s="26"/>
      <c r="AB121" s="24">
        <v>3</v>
      </c>
      <c r="AC121" s="25">
        <v>1.3333333333333333</v>
      </c>
      <c r="AD121" s="26">
        <v>596.71999999999991</v>
      </c>
      <c r="AE121" s="24"/>
      <c r="AF121" s="25"/>
      <c r="AG121" s="26"/>
      <c r="AH121" s="24"/>
      <c r="AI121" s="25"/>
      <c r="AJ121" s="26"/>
      <c r="AK121" s="21"/>
      <c r="AL121" s="22"/>
      <c r="AM121" s="23"/>
      <c r="AN121" s="21"/>
      <c r="AO121" s="22"/>
      <c r="AP121" s="23"/>
      <c r="AQ121" s="21"/>
      <c r="AR121" s="22"/>
      <c r="AS121" s="23"/>
      <c r="AT121" s="21"/>
      <c r="AU121" s="22"/>
      <c r="AV121" s="23"/>
      <c r="AW121" s="21"/>
      <c r="AX121" s="22"/>
      <c r="AY121" s="23"/>
      <c r="AZ121" s="21"/>
      <c r="BA121" s="22"/>
      <c r="BB121" s="23"/>
      <c r="BC121" s="21"/>
      <c r="BD121" s="22"/>
      <c r="BE121" s="23"/>
      <c r="BF121" s="24"/>
      <c r="BG121" s="25"/>
      <c r="BH121" s="26"/>
      <c r="BI121" s="24"/>
      <c r="BJ121" s="25"/>
      <c r="BK121" s="26"/>
      <c r="BL121" s="24"/>
      <c r="BM121" s="25"/>
      <c r="BN121" s="26"/>
      <c r="BO121" s="24"/>
      <c r="BP121" s="25"/>
      <c r="BQ121" s="26"/>
      <c r="BR121" s="21"/>
      <c r="BS121" s="22"/>
      <c r="BT121" s="23"/>
      <c r="BU121" s="24"/>
      <c r="BV121" s="25"/>
      <c r="BW121" s="26"/>
      <c r="BX121" s="66"/>
      <c r="BY121" s="67"/>
      <c r="BZ121" s="68"/>
      <c r="CA121" s="66"/>
      <c r="CB121" s="67"/>
      <c r="CC121" s="68"/>
      <c r="CD121" s="66"/>
      <c r="CE121" s="67"/>
      <c r="CF121" s="68"/>
      <c r="CG121" s="66"/>
      <c r="CH121" s="67"/>
      <c r="CI121" s="68"/>
      <c r="CJ121" s="66"/>
      <c r="CK121" s="67"/>
      <c r="CL121" s="68"/>
      <c r="CM121" s="66"/>
      <c r="CN121" s="67"/>
      <c r="CO121" s="68"/>
    </row>
    <row r="122" spans="1:93" x14ac:dyDescent="0.25">
      <c r="A122" s="27" t="s">
        <v>683</v>
      </c>
      <c r="B122" s="28" t="s">
        <v>684</v>
      </c>
      <c r="C122" s="29">
        <v>99</v>
      </c>
      <c r="D122" s="30">
        <v>1.606060606060606</v>
      </c>
      <c r="E122" s="31">
        <v>441.01959595959579</v>
      </c>
      <c r="F122" s="20">
        <f t="shared" si="1"/>
        <v>0.3745</v>
      </c>
      <c r="G122" s="32">
        <v>31</v>
      </c>
      <c r="H122" s="33">
        <v>1.4193548387096775</v>
      </c>
      <c r="I122" s="34">
        <v>392.3683870967742</v>
      </c>
      <c r="J122" s="32">
        <v>42</v>
      </c>
      <c r="K122" s="33">
        <v>1.9047619047619047</v>
      </c>
      <c r="L122" s="34">
        <v>415.25214285714276</v>
      </c>
      <c r="M122" s="32"/>
      <c r="N122" s="33"/>
      <c r="O122" s="34"/>
      <c r="P122" s="35"/>
      <c r="Q122" s="36"/>
      <c r="R122" s="37"/>
      <c r="S122" s="35">
        <v>16</v>
      </c>
      <c r="T122" s="36">
        <v>1.1875</v>
      </c>
      <c r="U122" s="37">
        <v>528.70375000000013</v>
      </c>
      <c r="V122" s="35"/>
      <c r="W122" s="36"/>
      <c r="X122" s="37"/>
      <c r="Y122" s="35"/>
      <c r="Z122" s="36"/>
      <c r="AA122" s="37"/>
      <c r="AB122" s="35">
        <v>10</v>
      </c>
      <c r="AC122" s="36">
        <v>1.6</v>
      </c>
      <c r="AD122" s="37">
        <v>559.76700000000005</v>
      </c>
      <c r="AE122" s="35"/>
      <c r="AF122" s="36"/>
      <c r="AG122" s="37"/>
      <c r="AH122" s="35"/>
      <c r="AI122" s="36"/>
      <c r="AJ122" s="37"/>
      <c r="AK122" s="32"/>
      <c r="AL122" s="33"/>
      <c r="AM122" s="34"/>
      <c r="AN122" s="32"/>
      <c r="AO122" s="33"/>
      <c r="AP122" s="34"/>
      <c r="AQ122" s="32"/>
      <c r="AR122" s="33"/>
      <c r="AS122" s="34"/>
      <c r="AT122" s="32"/>
      <c r="AU122" s="33"/>
      <c r="AV122" s="34"/>
      <c r="AW122" s="32"/>
      <c r="AX122" s="33"/>
      <c r="AY122" s="34"/>
      <c r="AZ122" s="32"/>
      <c r="BA122" s="33"/>
      <c r="BB122" s="34"/>
      <c r="BC122" s="32"/>
      <c r="BD122" s="33"/>
      <c r="BE122" s="34"/>
      <c r="BF122" s="35"/>
      <c r="BG122" s="36"/>
      <c r="BH122" s="37"/>
      <c r="BI122" s="35"/>
      <c r="BJ122" s="36"/>
      <c r="BK122" s="37"/>
      <c r="BL122" s="35"/>
      <c r="BM122" s="36"/>
      <c r="BN122" s="37"/>
      <c r="BO122" s="35"/>
      <c r="BP122" s="36"/>
      <c r="BQ122" s="37"/>
      <c r="BR122" s="32"/>
      <c r="BS122" s="33"/>
      <c r="BT122" s="34"/>
      <c r="BU122" s="35"/>
      <c r="BV122" s="36"/>
      <c r="BW122" s="37"/>
      <c r="BX122" s="66"/>
      <c r="BY122" s="67"/>
      <c r="BZ122" s="68"/>
      <c r="CA122" s="66"/>
      <c r="CB122" s="67"/>
      <c r="CC122" s="68"/>
      <c r="CD122" s="66"/>
      <c r="CE122" s="67"/>
      <c r="CF122" s="68"/>
      <c r="CG122" s="66"/>
      <c r="CH122" s="67"/>
      <c r="CI122" s="68"/>
      <c r="CJ122" s="66"/>
      <c r="CK122" s="67"/>
      <c r="CL122" s="68"/>
      <c r="CM122" s="66"/>
      <c r="CN122" s="67"/>
      <c r="CO122" s="68"/>
    </row>
    <row r="123" spans="1:93" x14ac:dyDescent="0.25">
      <c r="A123" s="15" t="s">
        <v>685</v>
      </c>
      <c r="B123" s="16" t="s">
        <v>686</v>
      </c>
      <c r="C123" s="17">
        <v>2</v>
      </c>
      <c r="D123" s="18">
        <v>1.5</v>
      </c>
      <c r="E123" s="19">
        <v>263.08</v>
      </c>
      <c r="F123" s="20">
        <f t="shared" si="1"/>
        <v>0.22339999999999999</v>
      </c>
      <c r="G123" s="21">
        <v>2</v>
      </c>
      <c r="H123" s="22">
        <v>1.5</v>
      </c>
      <c r="I123" s="23">
        <v>263.08</v>
      </c>
      <c r="J123" s="21"/>
      <c r="K123" s="22"/>
      <c r="L123" s="23"/>
      <c r="M123" s="21"/>
      <c r="N123" s="22"/>
      <c r="O123" s="23"/>
      <c r="P123" s="24"/>
      <c r="Q123" s="25"/>
      <c r="R123" s="26"/>
      <c r="S123" s="24"/>
      <c r="T123" s="25"/>
      <c r="U123" s="26"/>
      <c r="V123" s="24"/>
      <c r="W123" s="25"/>
      <c r="X123" s="26"/>
      <c r="Y123" s="24"/>
      <c r="Z123" s="25"/>
      <c r="AA123" s="26"/>
      <c r="AB123" s="24"/>
      <c r="AC123" s="25"/>
      <c r="AD123" s="26"/>
      <c r="AE123" s="24"/>
      <c r="AF123" s="25"/>
      <c r="AG123" s="26"/>
      <c r="AH123" s="24"/>
      <c r="AI123" s="25"/>
      <c r="AJ123" s="26"/>
      <c r="AK123" s="21"/>
      <c r="AL123" s="22"/>
      <c r="AM123" s="23"/>
      <c r="AN123" s="21"/>
      <c r="AO123" s="22"/>
      <c r="AP123" s="23"/>
      <c r="AQ123" s="21"/>
      <c r="AR123" s="22"/>
      <c r="AS123" s="23"/>
      <c r="AT123" s="21"/>
      <c r="AU123" s="22"/>
      <c r="AV123" s="23"/>
      <c r="AW123" s="21"/>
      <c r="AX123" s="22"/>
      <c r="AY123" s="23"/>
      <c r="AZ123" s="21"/>
      <c r="BA123" s="22"/>
      <c r="BB123" s="23"/>
      <c r="BC123" s="21"/>
      <c r="BD123" s="22"/>
      <c r="BE123" s="23"/>
      <c r="BF123" s="24"/>
      <c r="BG123" s="25"/>
      <c r="BH123" s="26"/>
      <c r="BI123" s="24"/>
      <c r="BJ123" s="25"/>
      <c r="BK123" s="26"/>
      <c r="BL123" s="24"/>
      <c r="BM123" s="25"/>
      <c r="BN123" s="26"/>
      <c r="BO123" s="24"/>
      <c r="BP123" s="25"/>
      <c r="BQ123" s="26"/>
      <c r="BR123" s="21"/>
      <c r="BS123" s="22"/>
      <c r="BT123" s="23"/>
      <c r="BU123" s="24"/>
      <c r="BV123" s="25"/>
      <c r="BW123" s="26"/>
      <c r="BX123" s="66"/>
      <c r="BY123" s="67"/>
      <c r="BZ123" s="68"/>
      <c r="CA123" s="66"/>
      <c r="CB123" s="67"/>
      <c r="CC123" s="68"/>
      <c r="CD123" s="66"/>
      <c r="CE123" s="67"/>
      <c r="CF123" s="68"/>
      <c r="CG123" s="66"/>
      <c r="CH123" s="67"/>
      <c r="CI123" s="68"/>
      <c r="CJ123" s="66"/>
      <c r="CK123" s="67"/>
      <c r="CL123" s="68"/>
      <c r="CM123" s="66"/>
      <c r="CN123" s="67"/>
      <c r="CO123" s="68"/>
    </row>
    <row r="124" spans="1:93" x14ac:dyDescent="0.25">
      <c r="A124" s="15" t="s">
        <v>687</v>
      </c>
      <c r="B124" s="16" t="s">
        <v>688</v>
      </c>
      <c r="C124" s="17">
        <v>14</v>
      </c>
      <c r="D124" s="18">
        <v>1.2857142857142858</v>
      </c>
      <c r="E124" s="19">
        <v>279.61214285714283</v>
      </c>
      <c r="F124" s="20">
        <f t="shared" si="1"/>
        <v>0.2374</v>
      </c>
      <c r="G124" s="21">
        <v>4</v>
      </c>
      <c r="H124" s="22">
        <v>1.5</v>
      </c>
      <c r="I124" s="23">
        <v>303.65750000000003</v>
      </c>
      <c r="J124" s="21">
        <v>3</v>
      </c>
      <c r="K124" s="22">
        <v>1.6666666666666667</v>
      </c>
      <c r="L124" s="23">
        <v>296.45999999999998</v>
      </c>
      <c r="M124" s="21"/>
      <c r="N124" s="22"/>
      <c r="O124" s="23"/>
      <c r="P124" s="24">
        <v>1</v>
      </c>
      <c r="Q124" s="25">
        <v>1</v>
      </c>
      <c r="R124" s="26">
        <v>162.70999999999998</v>
      </c>
      <c r="S124" s="24">
        <v>1</v>
      </c>
      <c r="T124" s="25">
        <v>1</v>
      </c>
      <c r="U124" s="26">
        <v>466.43</v>
      </c>
      <c r="V124" s="24"/>
      <c r="W124" s="25"/>
      <c r="X124" s="26"/>
      <c r="Y124" s="24"/>
      <c r="Z124" s="25"/>
      <c r="AA124" s="26"/>
      <c r="AB124" s="24">
        <v>5</v>
      </c>
      <c r="AC124" s="25">
        <v>1</v>
      </c>
      <c r="AD124" s="26">
        <v>236.28399999999996</v>
      </c>
      <c r="AE124" s="24"/>
      <c r="AF124" s="25"/>
      <c r="AG124" s="26"/>
      <c r="AH124" s="24"/>
      <c r="AI124" s="25"/>
      <c r="AJ124" s="26"/>
      <c r="AK124" s="21"/>
      <c r="AL124" s="22"/>
      <c r="AM124" s="23"/>
      <c r="AN124" s="21"/>
      <c r="AO124" s="22"/>
      <c r="AP124" s="23"/>
      <c r="AQ124" s="21"/>
      <c r="AR124" s="22"/>
      <c r="AS124" s="23"/>
      <c r="AT124" s="21"/>
      <c r="AU124" s="22"/>
      <c r="AV124" s="23"/>
      <c r="AW124" s="21"/>
      <c r="AX124" s="22"/>
      <c r="AY124" s="23"/>
      <c r="AZ124" s="21"/>
      <c r="BA124" s="22"/>
      <c r="BB124" s="23"/>
      <c r="BC124" s="21"/>
      <c r="BD124" s="22"/>
      <c r="BE124" s="23"/>
      <c r="BF124" s="24"/>
      <c r="BG124" s="25"/>
      <c r="BH124" s="26"/>
      <c r="BI124" s="24"/>
      <c r="BJ124" s="25"/>
      <c r="BK124" s="26"/>
      <c r="BL124" s="24"/>
      <c r="BM124" s="25"/>
      <c r="BN124" s="26"/>
      <c r="BO124" s="24"/>
      <c r="BP124" s="25"/>
      <c r="BQ124" s="26"/>
      <c r="BR124" s="21"/>
      <c r="BS124" s="22"/>
      <c r="BT124" s="23"/>
      <c r="BU124" s="24"/>
      <c r="BV124" s="25"/>
      <c r="BW124" s="26"/>
      <c r="BX124" s="66"/>
      <c r="BY124" s="67"/>
      <c r="BZ124" s="68"/>
      <c r="CA124" s="66"/>
      <c r="CB124" s="67"/>
      <c r="CC124" s="68"/>
      <c r="CD124" s="66"/>
      <c r="CE124" s="67"/>
      <c r="CF124" s="68"/>
      <c r="CG124" s="66"/>
      <c r="CH124" s="67"/>
      <c r="CI124" s="68"/>
      <c r="CJ124" s="66"/>
      <c r="CK124" s="67"/>
      <c r="CL124" s="68"/>
      <c r="CM124" s="66"/>
      <c r="CN124" s="67"/>
      <c r="CO124" s="68"/>
    </row>
    <row r="125" spans="1:93" x14ac:dyDescent="0.25">
      <c r="A125" s="15" t="s">
        <v>691</v>
      </c>
      <c r="B125" s="16" t="s">
        <v>692</v>
      </c>
      <c r="C125" s="17">
        <v>10</v>
      </c>
      <c r="D125" s="18">
        <v>1.2</v>
      </c>
      <c r="E125" s="19">
        <v>707.25600000000009</v>
      </c>
      <c r="F125" s="20">
        <f t="shared" si="1"/>
        <v>0.60050000000000003</v>
      </c>
      <c r="G125" s="21">
        <v>2</v>
      </c>
      <c r="H125" s="22">
        <v>1</v>
      </c>
      <c r="I125" s="23">
        <v>290.16500000000002</v>
      </c>
      <c r="J125" s="21">
        <v>2</v>
      </c>
      <c r="K125" s="22">
        <v>1.5</v>
      </c>
      <c r="L125" s="23">
        <v>1466.63</v>
      </c>
      <c r="M125" s="21"/>
      <c r="N125" s="22"/>
      <c r="O125" s="23"/>
      <c r="P125" s="24">
        <v>2</v>
      </c>
      <c r="Q125" s="25">
        <v>1.5</v>
      </c>
      <c r="R125" s="26">
        <v>1009.8149999999999</v>
      </c>
      <c r="S125" s="24">
        <v>4</v>
      </c>
      <c r="T125" s="25">
        <v>1</v>
      </c>
      <c r="U125" s="26">
        <v>384.83500000000004</v>
      </c>
      <c r="V125" s="24"/>
      <c r="W125" s="25"/>
      <c r="X125" s="26"/>
      <c r="Y125" s="24"/>
      <c r="Z125" s="25"/>
      <c r="AA125" s="26"/>
      <c r="AB125" s="24"/>
      <c r="AC125" s="25"/>
      <c r="AD125" s="26"/>
      <c r="AE125" s="24"/>
      <c r="AF125" s="25"/>
      <c r="AG125" s="26"/>
      <c r="AH125" s="24"/>
      <c r="AI125" s="25"/>
      <c r="AJ125" s="26"/>
      <c r="AK125" s="21"/>
      <c r="AL125" s="22"/>
      <c r="AM125" s="23"/>
      <c r="AN125" s="21"/>
      <c r="AO125" s="22"/>
      <c r="AP125" s="23"/>
      <c r="AQ125" s="21"/>
      <c r="AR125" s="22"/>
      <c r="AS125" s="23"/>
      <c r="AT125" s="21"/>
      <c r="AU125" s="22"/>
      <c r="AV125" s="23"/>
      <c r="AW125" s="21"/>
      <c r="AX125" s="22"/>
      <c r="AY125" s="23"/>
      <c r="AZ125" s="21"/>
      <c r="BA125" s="22"/>
      <c r="BB125" s="23"/>
      <c r="BC125" s="21"/>
      <c r="BD125" s="22"/>
      <c r="BE125" s="23"/>
      <c r="BF125" s="24"/>
      <c r="BG125" s="25"/>
      <c r="BH125" s="26"/>
      <c r="BI125" s="24"/>
      <c r="BJ125" s="25"/>
      <c r="BK125" s="26"/>
      <c r="BL125" s="24"/>
      <c r="BM125" s="25"/>
      <c r="BN125" s="26"/>
      <c r="BO125" s="24"/>
      <c r="BP125" s="25"/>
      <c r="BQ125" s="26"/>
      <c r="BR125" s="21"/>
      <c r="BS125" s="22"/>
      <c r="BT125" s="23"/>
      <c r="BU125" s="24"/>
      <c r="BV125" s="25"/>
      <c r="BW125" s="26"/>
      <c r="BX125" s="66"/>
      <c r="BY125" s="67"/>
      <c r="BZ125" s="68"/>
      <c r="CA125" s="66"/>
      <c r="CB125" s="67"/>
      <c r="CC125" s="68"/>
      <c r="CD125" s="66"/>
      <c r="CE125" s="67"/>
      <c r="CF125" s="68"/>
      <c r="CG125" s="66"/>
      <c r="CH125" s="67"/>
      <c r="CI125" s="68"/>
      <c r="CJ125" s="66"/>
      <c r="CK125" s="67"/>
      <c r="CL125" s="68"/>
      <c r="CM125" s="66"/>
      <c r="CN125" s="67"/>
      <c r="CO125" s="68"/>
    </row>
    <row r="126" spans="1:93" x14ac:dyDescent="0.25">
      <c r="A126" s="15" t="s">
        <v>693</v>
      </c>
      <c r="B126" s="16" t="s">
        <v>694</v>
      </c>
      <c r="C126" s="17">
        <v>3</v>
      </c>
      <c r="D126" s="18">
        <v>1.6666666666666667</v>
      </c>
      <c r="E126" s="19">
        <v>660.78333333333342</v>
      </c>
      <c r="F126" s="20">
        <f t="shared" si="1"/>
        <v>0.56110000000000004</v>
      </c>
      <c r="G126" s="21">
        <v>2</v>
      </c>
      <c r="H126" s="22">
        <v>2</v>
      </c>
      <c r="I126" s="23">
        <v>769.44500000000005</v>
      </c>
      <c r="J126" s="21"/>
      <c r="K126" s="22"/>
      <c r="L126" s="23"/>
      <c r="M126" s="21"/>
      <c r="N126" s="22"/>
      <c r="O126" s="23"/>
      <c r="P126" s="24"/>
      <c r="Q126" s="25"/>
      <c r="R126" s="26"/>
      <c r="S126" s="24"/>
      <c r="T126" s="25"/>
      <c r="U126" s="26"/>
      <c r="V126" s="24"/>
      <c r="W126" s="25"/>
      <c r="X126" s="26"/>
      <c r="Y126" s="24"/>
      <c r="Z126" s="25"/>
      <c r="AA126" s="26"/>
      <c r="AB126" s="24"/>
      <c r="AC126" s="25"/>
      <c r="AD126" s="26"/>
      <c r="AE126" s="24">
        <v>1</v>
      </c>
      <c r="AF126" s="25">
        <v>1</v>
      </c>
      <c r="AG126" s="26">
        <v>443.46000000000004</v>
      </c>
      <c r="AH126" s="24"/>
      <c r="AI126" s="25"/>
      <c r="AJ126" s="26"/>
      <c r="AK126" s="21"/>
      <c r="AL126" s="22"/>
      <c r="AM126" s="23"/>
      <c r="AN126" s="21"/>
      <c r="AO126" s="22"/>
      <c r="AP126" s="23"/>
      <c r="AQ126" s="21"/>
      <c r="AR126" s="22"/>
      <c r="AS126" s="23"/>
      <c r="AT126" s="21"/>
      <c r="AU126" s="22"/>
      <c r="AV126" s="23"/>
      <c r="AW126" s="21"/>
      <c r="AX126" s="22"/>
      <c r="AY126" s="23"/>
      <c r="AZ126" s="21"/>
      <c r="BA126" s="22"/>
      <c r="BB126" s="23"/>
      <c r="BC126" s="21"/>
      <c r="BD126" s="22"/>
      <c r="BE126" s="23"/>
      <c r="BF126" s="24"/>
      <c r="BG126" s="25"/>
      <c r="BH126" s="26"/>
      <c r="BI126" s="24"/>
      <c r="BJ126" s="25"/>
      <c r="BK126" s="26"/>
      <c r="BL126" s="24"/>
      <c r="BM126" s="25"/>
      <c r="BN126" s="26"/>
      <c r="BO126" s="24"/>
      <c r="BP126" s="25"/>
      <c r="BQ126" s="26"/>
      <c r="BR126" s="21"/>
      <c r="BS126" s="22"/>
      <c r="BT126" s="23"/>
      <c r="BU126" s="24"/>
      <c r="BV126" s="25"/>
      <c r="BW126" s="26"/>
      <c r="BX126" s="66"/>
      <c r="BY126" s="67"/>
      <c r="BZ126" s="68"/>
      <c r="CA126" s="66"/>
      <c r="CB126" s="67"/>
      <c r="CC126" s="68"/>
      <c r="CD126" s="66"/>
      <c r="CE126" s="67"/>
      <c r="CF126" s="68"/>
      <c r="CG126" s="66"/>
      <c r="CH126" s="67"/>
      <c r="CI126" s="68"/>
      <c r="CJ126" s="66"/>
      <c r="CK126" s="67"/>
      <c r="CL126" s="68"/>
      <c r="CM126" s="66"/>
      <c r="CN126" s="67"/>
      <c r="CO126" s="68"/>
    </row>
    <row r="127" spans="1:93" x14ac:dyDescent="0.25">
      <c r="A127" s="15" t="s">
        <v>697</v>
      </c>
      <c r="B127" s="16" t="s">
        <v>698</v>
      </c>
      <c r="C127" s="17">
        <v>1</v>
      </c>
      <c r="D127" s="18">
        <v>2</v>
      </c>
      <c r="E127" s="19">
        <v>334.97</v>
      </c>
      <c r="F127" s="20">
        <f t="shared" si="1"/>
        <v>0.28439999999999999</v>
      </c>
      <c r="G127" s="21"/>
      <c r="H127" s="22"/>
      <c r="I127" s="23"/>
      <c r="J127" s="21">
        <v>1</v>
      </c>
      <c r="K127" s="22">
        <v>2</v>
      </c>
      <c r="L127" s="23">
        <v>334.97</v>
      </c>
      <c r="M127" s="21"/>
      <c r="N127" s="22"/>
      <c r="O127" s="23"/>
      <c r="P127" s="24"/>
      <c r="Q127" s="25"/>
      <c r="R127" s="26"/>
      <c r="S127" s="24"/>
      <c r="T127" s="25"/>
      <c r="U127" s="26"/>
      <c r="V127" s="24"/>
      <c r="W127" s="25"/>
      <c r="X127" s="26"/>
      <c r="Y127" s="24"/>
      <c r="Z127" s="25"/>
      <c r="AA127" s="26"/>
      <c r="AB127" s="24"/>
      <c r="AC127" s="25"/>
      <c r="AD127" s="26"/>
      <c r="AE127" s="24"/>
      <c r="AF127" s="25"/>
      <c r="AG127" s="26"/>
      <c r="AH127" s="24"/>
      <c r="AI127" s="25"/>
      <c r="AJ127" s="26"/>
      <c r="AK127" s="21"/>
      <c r="AL127" s="22"/>
      <c r="AM127" s="23"/>
      <c r="AN127" s="21"/>
      <c r="AO127" s="22"/>
      <c r="AP127" s="23"/>
      <c r="AQ127" s="21"/>
      <c r="AR127" s="22"/>
      <c r="AS127" s="23"/>
      <c r="AT127" s="21"/>
      <c r="AU127" s="22"/>
      <c r="AV127" s="23"/>
      <c r="AW127" s="21"/>
      <c r="AX127" s="22"/>
      <c r="AY127" s="23"/>
      <c r="AZ127" s="21"/>
      <c r="BA127" s="22"/>
      <c r="BB127" s="23"/>
      <c r="BC127" s="21"/>
      <c r="BD127" s="22"/>
      <c r="BE127" s="23"/>
      <c r="BF127" s="24"/>
      <c r="BG127" s="25"/>
      <c r="BH127" s="26"/>
      <c r="BI127" s="24"/>
      <c r="BJ127" s="25"/>
      <c r="BK127" s="26"/>
      <c r="BL127" s="24"/>
      <c r="BM127" s="25"/>
      <c r="BN127" s="26"/>
      <c r="BO127" s="24"/>
      <c r="BP127" s="25"/>
      <c r="BQ127" s="26"/>
      <c r="BR127" s="21"/>
      <c r="BS127" s="22"/>
      <c r="BT127" s="23"/>
      <c r="BU127" s="24"/>
      <c r="BV127" s="25"/>
      <c r="BW127" s="26"/>
      <c r="BX127" s="66"/>
      <c r="BY127" s="67"/>
      <c r="BZ127" s="68"/>
      <c r="CA127" s="66"/>
      <c r="CB127" s="67"/>
      <c r="CC127" s="68"/>
      <c r="CD127" s="66"/>
      <c r="CE127" s="67"/>
      <c r="CF127" s="68"/>
      <c r="CG127" s="66"/>
      <c r="CH127" s="67"/>
      <c r="CI127" s="68"/>
      <c r="CJ127" s="66"/>
      <c r="CK127" s="67"/>
      <c r="CL127" s="68"/>
      <c r="CM127" s="66"/>
      <c r="CN127" s="67"/>
      <c r="CO127" s="68"/>
    </row>
    <row r="128" spans="1:93" x14ac:dyDescent="0.25">
      <c r="A128" s="27" t="s">
        <v>699</v>
      </c>
      <c r="B128" s="28" t="s">
        <v>700</v>
      </c>
      <c r="C128" s="29">
        <v>6</v>
      </c>
      <c r="D128" s="30">
        <v>1.1666666666666667</v>
      </c>
      <c r="E128" s="31">
        <v>2934.09</v>
      </c>
      <c r="F128" s="20">
        <f t="shared" si="1"/>
        <v>2.4914000000000001</v>
      </c>
      <c r="G128" s="32"/>
      <c r="H128" s="33"/>
      <c r="I128" s="34"/>
      <c r="J128" s="32">
        <v>1</v>
      </c>
      <c r="K128" s="33">
        <v>2</v>
      </c>
      <c r="L128" s="34">
        <v>407.12</v>
      </c>
      <c r="M128" s="32"/>
      <c r="N128" s="33"/>
      <c r="O128" s="34"/>
      <c r="P128" s="35">
        <v>5</v>
      </c>
      <c r="Q128" s="36">
        <v>1</v>
      </c>
      <c r="R128" s="37">
        <v>3439.4839999999995</v>
      </c>
      <c r="S128" s="35"/>
      <c r="T128" s="36"/>
      <c r="U128" s="37"/>
      <c r="V128" s="35"/>
      <c r="W128" s="36"/>
      <c r="X128" s="37"/>
      <c r="Y128" s="35"/>
      <c r="Z128" s="36"/>
      <c r="AA128" s="37"/>
      <c r="AB128" s="35"/>
      <c r="AC128" s="36"/>
      <c r="AD128" s="37"/>
      <c r="AE128" s="35"/>
      <c r="AF128" s="36"/>
      <c r="AG128" s="37"/>
      <c r="AH128" s="35"/>
      <c r="AI128" s="36"/>
      <c r="AJ128" s="37"/>
      <c r="AK128" s="32"/>
      <c r="AL128" s="33"/>
      <c r="AM128" s="34"/>
      <c r="AN128" s="32"/>
      <c r="AO128" s="33"/>
      <c r="AP128" s="34"/>
      <c r="AQ128" s="32"/>
      <c r="AR128" s="33"/>
      <c r="AS128" s="34"/>
      <c r="AT128" s="32"/>
      <c r="AU128" s="33"/>
      <c r="AV128" s="34"/>
      <c r="AW128" s="32"/>
      <c r="AX128" s="33"/>
      <c r="AY128" s="34"/>
      <c r="AZ128" s="32"/>
      <c r="BA128" s="33"/>
      <c r="BB128" s="34"/>
      <c r="BC128" s="32"/>
      <c r="BD128" s="33"/>
      <c r="BE128" s="34"/>
      <c r="BF128" s="35"/>
      <c r="BG128" s="36"/>
      <c r="BH128" s="37"/>
      <c r="BI128" s="35"/>
      <c r="BJ128" s="36"/>
      <c r="BK128" s="37"/>
      <c r="BL128" s="35"/>
      <c r="BM128" s="36"/>
      <c r="BN128" s="37"/>
      <c r="BO128" s="35"/>
      <c r="BP128" s="36"/>
      <c r="BQ128" s="37"/>
      <c r="BR128" s="32"/>
      <c r="BS128" s="33"/>
      <c r="BT128" s="34"/>
      <c r="BU128" s="35"/>
      <c r="BV128" s="36"/>
      <c r="BW128" s="37"/>
      <c r="BX128" s="66"/>
      <c r="BY128" s="67"/>
      <c r="BZ128" s="68"/>
      <c r="CA128" s="66"/>
      <c r="CB128" s="67"/>
      <c r="CC128" s="68"/>
      <c r="CD128" s="66"/>
      <c r="CE128" s="67"/>
      <c r="CF128" s="68"/>
      <c r="CG128" s="66"/>
      <c r="CH128" s="67"/>
      <c r="CI128" s="68"/>
      <c r="CJ128" s="66"/>
      <c r="CK128" s="67"/>
      <c r="CL128" s="68"/>
      <c r="CM128" s="66"/>
      <c r="CN128" s="67"/>
      <c r="CO128" s="68"/>
    </row>
    <row r="129" spans="1:93" ht="31.5" x14ac:dyDescent="0.25">
      <c r="A129" s="15" t="s">
        <v>707</v>
      </c>
      <c r="B129" s="16" t="s">
        <v>708</v>
      </c>
      <c r="C129" s="17">
        <v>4</v>
      </c>
      <c r="D129" s="18">
        <v>1.75</v>
      </c>
      <c r="E129" s="19">
        <v>454.87500000000006</v>
      </c>
      <c r="F129" s="20">
        <f t="shared" si="1"/>
        <v>0.38619999999999999</v>
      </c>
      <c r="G129" s="21"/>
      <c r="H129" s="22"/>
      <c r="I129" s="23"/>
      <c r="J129" s="21"/>
      <c r="K129" s="22"/>
      <c r="L129" s="23"/>
      <c r="M129" s="21"/>
      <c r="N129" s="22"/>
      <c r="O129" s="23"/>
      <c r="P129" s="24"/>
      <c r="Q129" s="25"/>
      <c r="R129" s="26"/>
      <c r="S129" s="24">
        <v>1</v>
      </c>
      <c r="T129" s="25">
        <v>2</v>
      </c>
      <c r="U129" s="26">
        <v>978.38</v>
      </c>
      <c r="V129" s="24"/>
      <c r="W129" s="25"/>
      <c r="X129" s="26"/>
      <c r="Y129" s="24"/>
      <c r="Z129" s="25"/>
      <c r="AA129" s="26"/>
      <c r="AB129" s="24">
        <v>3</v>
      </c>
      <c r="AC129" s="25">
        <v>1.6666666666666667</v>
      </c>
      <c r="AD129" s="26">
        <v>280.37333333333339</v>
      </c>
      <c r="AE129" s="24"/>
      <c r="AF129" s="25"/>
      <c r="AG129" s="26"/>
      <c r="AH129" s="24"/>
      <c r="AI129" s="25"/>
      <c r="AJ129" s="26"/>
      <c r="AK129" s="21"/>
      <c r="AL129" s="22"/>
      <c r="AM129" s="23"/>
      <c r="AN129" s="21"/>
      <c r="AO129" s="22"/>
      <c r="AP129" s="23"/>
      <c r="AQ129" s="21"/>
      <c r="AR129" s="22"/>
      <c r="AS129" s="23"/>
      <c r="AT129" s="21"/>
      <c r="AU129" s="22"/>
      <c r="AV129" s="23"/>
      <c r="AW129" s="21"/>
      <c r="AX129" s="22"/>
      <c r="AY129" s="23"/>
      <c r="AZ129" s="21"/>
      <c r="BA129" s="22"/>
      <c r="BB129" s="23"/>
      <c r="BC129" s="21"/>
      <c r="BD129" s="22"/>
      <c r="BE129" s="23"/>
      <c r="BF129" s="24"/>
      <c r="BG129" s="25"/>
      <c r="BH129" s="26"/>
      <c r="BI129" s="24"/>
      <c r="BJ129" s="25"/>
      <c r="BK129" s="26"/>
      <c r="BL129" s="24"/>
      <c r="BM129" s="25"/>
      <c r="BN129" s="26"/>
      <c r="BO129" s="24"/>
      <c r="BP129" s="25"/>
      <c r="BQ129" s="26"/>
      <c r="BR129" s="21"/>
      <c r="BS129" s="22"/>
      <c r="BT129" s="23"/>
      <c r="BU129" s="24"/>
      <c r="BV129" s="25"/>
      <c r="BW129" s="26"/>
      <c r="BX129" s="66"/>
      <c r="BY129" s="67"/>
      <c r="BZ129" s="68"/>
      <c r="CA129" s="66"/>
      <c r="CB129" s="67"/>
      <c r="CC129" s="68"/>
      <c r="CD129" s="66"/>
      <c r="CE129" s="67"/>
      <c r="CF129" s="68"/>
      <c r="CG129" s="66"/>
      <c r="CH129" s="67"/>
      <c r="CI129" s="68"/>
      <c r="CJ129" s="66"/>
      <c r="CK129" s="67"/>
      <c r="CL129" s="68"/>
      <c r="CM129" s="66"/>
      <c r="CN129" s="67"/>
      <c r="CO129" s="68"/>
    </row>
    <row r="130" spans="1:93" x14ac:dyDescent="0.25">
      <c r="A130" s="15" t="s">
        <v>709</v>
      </c>
      <c r="B130" s="16" t="s">
        <v>710</v>
      </c>
      <c r="C130" s="17">
        <v>15</v>
      </c>
      <c r="D130" s="18">
        <v>1.4</v>
      </c>
      <c r="E130" s="19">
        <v>696.67133333333334</v>
      </c>
      <c r="F130" s="20">
        <f t="shared" si="1"/>
        <v>0.59160000000000001</v>
      </c>
      <c r="G130" s="21">
        <v>2</v>
      </c>
      <c r="H130" s="22">
        <v>1</v>
      </c>
      <c r="I130" s="23">
        <v>600.01</v>
      </c>
      <c r="J130" s="21">
        <v>1</v>
      </c>
      <c r="K130" s="22">
        <v>2</v>
      </c>
      <c r="L130" s="23">
        <v>334.97</v>
      </c>
      <c r="M130" s="21"/>
      <c r="N130" s="22"/>
      <c r="O130" s="23"/>
      <c r="P130" s="24">
        <v>1</v>
      </c>
      <c r="Q130" s="25">
        <v>1</v>
      </c>
      <c r="R130" s="26">
        <v>457.14</v>
      </c>
      <c r="S130" s="24">
        <v>7</v>
      </c>
      <c r="T130" s="25">
        <v>1.2857142857142858</v>
      </c>
      <c r="U130" s="26">
        <v>1043.4085714285716</v>
      </c>
      <c r="V130" s="24"/>
      <c r="W130" s="25"/>
      <c r="X130" s="26"/>
      <c r="Y130" s="24"/>
      <c r="Z130" s="25"/>
      <c r="AA130" s="26"/>
      <c r="AB130" s="24">
        <v>4</v>
      </c>
      <c r="AC130" s="25">
        <v>1.75</v>
      </c>
      <c r="AD130" s="26">
        <v>288.52</v>
      </c>
      <c r="AE130" s="24"/>
      <c r="AF130" s="25"/>
      <c r="AG130" s="26"/>
      <c r="AH130" s="24"/>
      <c r="AI130" s="25"/>
      <c r="AJ130" s="26"/>
      <c r="AK130" s="21"/>
      <c r="AL130" s="22"/>
      <c r="AM130" s="23"/>
      <c r="AN130" s="21"/>
      <c r="AO130" s="22"/>
      <c r="AP130" s="23"/>
      <c r="AQ130" s="21"/>
      <c r="AR130" s="22"/>
      <c r="AS130" s="23"/>
      <c r="AT130" s="21"/>
      <c r="AU130" s="22"/>
      <c r="AV130" s="23"/>
      <c r="AW130" s="21"/>
      <c r="AX130" s="22"/>
      <c r="AY130" s="23"/>
      <c r="AZ130" s="21"/>
      <c r="BA130" s="22"/>
      <c r="BB130" s="23"/>
      <c r="BC130" s="21"/>
      <c r="BD130" s="22"/>
      <c r="BE130" s="23"/>
      <c r="BF130" s="24"/>
      <c r="BG130" s="25"/>
      <c r="BH130" s="26"/>
      <c r="BI130" s="24"/>
      <c r="BJ130" s="25"/>
      <c r="BK130" s="26"/>
      <c r="BL130" s="24"/>
      <c r="BM130" s="25"/>
      <c r="BN130" s="26"/>
      <c r="BO130" s="24"/>
      <c r="BP130" s="25"/>
      <c r="BQ130" s="26"/>
      <c r="BR130" s="21"/>
      <c r="BS130" s="22"/>
      <c r="BT130" s="23"/>
      <c r="BU130" s="24"/>
      <c r="BV130" s="25"/>
      <c r="BW130" s="26"/>
      <c r="BX130" s="66"/>
      <c r="BY130" s="67"/>
      <c r="BZ130" s="68"/>
      <c r="CA130" s="66"/>
      <c r="CB130" s="67"/>
      <c r="CC130" s="68"/>
      <c r="CD130" s="66"/>
      <c r="CE130" s="67"/>
      <c r="CF130" s="68"/>
      <c r="CG130" s="66"/>
      <c r="CH130" s="67"/>
      <c r="CI130" s="68"/>
      <c r="CJ130" s="66"/>
      <c r="CK130" s="67"/>
      <c r="CL130" s="68"/>
      <c r="CM130" s="66"/>
      <c r="CN130" s="67"/>
      <c r="CO130" s="68"/>
    </row>
    <row r="131" spans="1:93" x14ac:dyDescent="0.25">
      <c r="A131" s="15" t="s">
        <v>733</v>
      </c>
      <c r="B131" s="16" t="s">
        <v>734</v>
      </c>
      <c r="C131" s="17">
        <v>6</v>
      </c>
      <c r="D131" s="18">
        <v>1.6666666666666667</v>
      </c>
      <c r="E131" s="19">
        <v>508.96166666666664</v>
      </c>
      <c r="F131" s="20">
        <f t="shared" si="1"/>
        <v>0.43219999999999997</v>
      </c>
      <c r="G131" s="21">
        <v>1</v>
      </c>
      <c r="H131" s="22">
        <v>2</v>
      </c>
      <c r="I131" s="23">
        <v>550.99</v>
      </c>
      <c r="J131" s="21">
        <v>3</v>
      </c>
      <c r="K131" s="22">
        <v>2</v>
      </c>
      <c r="L131" s="23">
        <v>669.67333333333329</v>
      </c>
      <c r="M131" s="21"/>
      <c r="N131" s="22"/>
      <c r="O131" s="23"/>
      <c r="P131" s="24"/>
      <c r="Q131" s="25"/>
      <c r="R131" s="26"/>
      <c r="S131" s="24"/>
      <c r="T131" s="25"/>
      <c r="U131" s="26"/>
      <c r="V131" s="24">
        <v>1</v>
      </c>
      <c r="W131" s="25">
        <v>1</v>
      </c>
      <c r="X131" s="26">
        <v>251.12</v>
      </c>
      <c r="Y131" s="24"/>
      <c r="Z131" s="25"/>
      <c r="AA131" s="26"/>
      <c r="AB131" s="24">
        <v>1</v>
      </c>
      <c r="AC131" s="25">
        <v>1</v>
      </c>
      <c r="AD131" s="26">
        <v>242.64</v>
      </c>
      <c r="AE131" s="24"/>
      <c r="AF131" s="25"/>
      <c r="AG131" s="26"/>
      <c r="AH131" s="24"/>
      <c r="AI131" s="25"/>
      <c r="AJ131" s="26"/>
      <c r="AK131" s="21"/>
      <c r="AL131" s="22"/>
      <c r="AM131" s="23"/>
      <c r="AN131" s="21"/>
      <c r="AO131" s="22"/>
      <c r="AP131" s="23"/>
      <c r="AQ131" s="21"/>
      <c r="AR131" s="22"/>
      <c r="AS131" s="23"/>
      <c r="AT131" s="21"/>
      <c r="AU131" s="22"/>
      <c r="AV131" s="23"/>
      <c r="AW131" s="21"/>
      <c r="AX131" s="22"/>
      <c r="AY131" s="23"/>
      <c r="AZ131" s="21"/>
      <c r="BA131" s="22"/>
      <c r="BB131" s="23"/>
      <c r="BC131" s="21"/>
      <c r="BD131" s="22"/>
      <c r="BE131" s="23"/>
      <c r="BF131" s="24"/>
      <c r="BG131" s="25"/>
      <c r="BH131" s="26"/>
      <c r="BI131" s="24"/>
      <c r="BJ131" s="25"/>
      <c r="BK131" s="26"/>
      <c r="BL131" s="24"/>
      <c r="BM131" s="25"/>
      <c r="BN131" s="26"/>
      <c r="BO131" s="24"/>
      <c r="BP131" s="25"/>
      <c r="BQ131" s="26"/>
      <c r="BR131" s="21"/>
      <c r="BS131" s="22"/>
      <c r="BT131" s="23"/>
      <c r="BU131" s="24"/>
      <c r="BV131" s="25"/>
      <c r="BW131" s="26"/>
      <c r="BX131" s="66"/>
      <c r="BY131" s="67"/>
      <c r="BZ131" s="68"/>
      <c r="CA131" s="66"/>
      <c r="CB131" s="67"/>
      <c r="CC131" s="68"/>
      <c r="CD131" s="66"/>
      <c r="CE131" s="67"/>
      <c r="CF131" s="68"/>
      <c r="CG131" s="66"/>
      <c r="CH131" s="67"/>
      <c r="CI131" s="68"/>
      <c r="CJ131" s="66"/>
      <c r="CK131" s="67"/>
      <c r="CL131" s="68"/>
      <c r="CM131" s="66"/>
      <c r="CN131" s="67"/>
      <c r="CO131" s="68"/>
    </row>
    <row r="132" spans="1:93" x14ac:dyDescent="0.25">
      <c r="A132" s="15" t="s">
        <v>735</v>
      </c>
      <c r="B132" s="16" t="s">
        <v>736</v>
      </c>
      <c r="C132" s="17">
        <v>20</v>
      </c>
      <c r="D132" s="18">
        <v>1.25</v>
      </c>
      <c r="E132" s="19">
        <v>287.57449999999994</v>
      </c>
      <c r="F132" s="20">
        <f t="shared" si="1"/>
        <v>0.2442</v>
      </c>
      <c r="G132" s="21">
        <v>5</v>
      </c>
      <c r="H132" s="22">
        <v>1.4</v>
      </c>
      <c r="I132" s="23">
        <v>284.53999999999996</v>
      </c>
      <c r="J132" s="21"/>
      <c r="K132" s="22"/>
      <c r="L132" s="23"/>
      <c r="M132" s="21"/>
      <c r="N132" s="22"/>
      <c r="O132" s="23"/>
      <c r="P132" s="24"/>
      <c r="Q132" s="25"/>
      <c r="R132" s="26"/>
      <c r="S132" s="24"/>
      <c r="T132" s="25"/>
      <c r="U132" s="26"/>
      <c r="V132" s="24">
        <v>1</v>
      </c>
      <c r="W132" s="25">
        <v>2</v>
      </c>
      <c r="X132" s="26">
        <v>329.95</v>
      </c>
      <c r="Y132" s="24"/>
      <c r="Z132" s="25"/>
      <c r="AA132" s="26"/>
      <c r="AB132" s="24">
        <v>10</v>
      </c>
      <c r="AC132" s="25">
        <v>1.1000000000000001</v>
      </c>
      <c r="AD132" s="26">
        <v>288.245</v>
      </c>
      <c r="AE132" s="24"/>
      <c r="AF132" s="25"/>
      <c r="AG132" s="26"/>
      <c r="AH132" s="24"/>
      <c r="AI132" s="25"/>
      <c r="AJ132" s="26"/>
      <c r="AK132" s="21">
        <v>2</v>
      </c>
      <c r="AL132" s="22">
        <v>1</v>
      </c>
      <c r="AM132" s="23">
        <v>255.08</v>
      </c>
      <c r="AN132" s="21">
        <v>1</v>
      </c>
      <c r="AO132" s="22">
        <v>1</v>
      </c>
      <c r="AP132" s="23">
        <v>295.94</v>
      </c>
      <c r="AQ132" s="21"/>
      <c r="AR132" s="22"/>
      <c r="AS132" s="23"/>
      <c r="AT132" s="21"/>
      <c r="AU132" s="22"/>
      <c r="AV132" s="23"/>
      <c r="AW132" s="21"/>
      <c r="AX132" s="22"/>
      <c r="AY132" s="23"/>
      <c r="AZ132" s="21"/>
      <c r="BA132" s="22"/>
      <c r="BB132" s="23"/>
      <c r="BC132" s="21"/>
      <c r="BD132" s="22"/>
      <c r="BE132" s="23"/>
      <c r="BF132" s="24"/>
      <c r="BG132" s="25"/>
      <c r="BH132" s="26"/>
      <c r="BI132" s="24"/>
      <c r="BJ132" s="25"/>
      <c r="BK132" s="26"/>
      <c r="BL132" s="24">
        <v>1</v>
      </c>
      <c r="BM132" s="25">
        <v>2</v>
      </c>
      <c r="BN132" s="26">
        <v>310.28999999999996</v>
      </c>
      <c r="BO132" s="24"/>
      <c r="BP132" s="25"/>
      <c r="BQ132" s="26"/>
      <c r="BR132" s="21"/>
      <c r="BS132" s="22"/>
      <c r="BT132" s="23"/>
      <c r="BU132" s="24"/>
      <c r="BV132" s="25"/>
      <c r="BW132" s="26"/>
      <c r="BX132" s="66"/>
      <c r="BY132" s="67"/>
      <c r="BZ132" s="68"/>
      <c r="CA132" s="66"/>
      <c r="CB132" s="67"/>
      <c r="CC132" s="68"/>
      <c r="CD132" s="66"/>
      <c r="CE132" s="67"/>
      <c r="CF132" s="68"/>
      <c r="CG132" s="66"/>
      <c r="CH132" s="67"/>
      <c r="CI132" s="68"/>
      <c r="CJ132" s="66"/>
      <c r="CK132" s="67"/>
      <c r="CL132" s="68"/>
      <c r="CM132" s="66"/>
      <c r="CN132" s="67"/>
      <c r="CO132" s="68"/>
    </row>
    <row r="133" spans="1:93" x14ac:dyDescent="0.25">
      <c r="A133" s="15" t="s">
        <v>737</v>
      </c>
      <c r="B133" s="16" t="s">
        <v>738</v>
      </c>
      <c r="C133" s="17">
        <v>35</v>
      </c>
      <c r="D133" s="18">
        <v>1.6857142857142857</v>
      </c>
      <c r="E133" s="19">
        <v>675.2111428571427</v>
      </c>
      <c r="F133" s="20">
        <f t="shared" si="1"/>
        <v>0.57330000000000003</v>
      </c>
      <c r="G133" s="21"/>
      <c r="H133" s="22"/>
      <c r="I133" s="23"/>
      <c r="J133" s="21"/>
      <c r="K133" s="22"/>
      <c r="L133" s="23"/>
      <c r="M133" s="21">
        <v>30</v>
      </c>
      <c r="N133" s="22">
        <v>1.7666666666666666</v>
      </c>
      <c r="O133" s="23">
        <v>686.30966666666654</v>
      </c>
      <c r="P133" s="24">
        <v>3</v>
      </c>
      <c r="Q133" s="25">
        <v>1</v>
      </c>
      <c r="R133" s="26">
        <v>821.31</v>
      </c>
      <c r="S133" s="24">
        <v>1</v>
      </c>
      <c r="T133" s="25">
        <v>1</v>
      </c>
      <c r="U133" s="26">
        <v>297.16000000000003</v>
      </c>
      <c r="V133" s="24">
        <v>1</v>
      </c>
      <c r="W133" s="25">
        <v>2</v>
      </c>
      <c r="X133" s="26">
        <v>282.01</v>
      </c>
      <c r="Y133" s="24"/>
      <c r="Z133" s="25"/>
      <c r="AA133" s="26"/>
      <c r="AB133" s="24"/>
      <c r="AC133" s="25"/>
      <c r="AD133" s="26"/>
      <c r="AE133" s="24"/>
      <c r="AF133" s="25"/>
      <c r="AG133" s="26"/>
      <c r="AH133" s="24"/>
      <c r="AI133" s="25"/>
      <c r="AJ133" s="26"/>
      <c r="AK133" s="21"/>
      <c r="AL133" s="22"/>
      <c r="AM133" s="23"/>
      <c r="AN133" s="21"/>
      <c r="AO133" s="22"/>
      <c r="AP133" s="23"/>
      <c r="AQ133" s="21"/>
      <c r="AR133" s="22"/>
      <c r="AS133" s="23"/>
      <c r="AT133" s="21"/>
      <c r="AU133" s="22"/>
      <c r="AV133" s="23"/>
      <c r="AW133" s="21"/>
      <c r="AX133" s="22"/>
      <c r="AY133" s="23"/>
      <c r="AZ133" s="21"/>
      <c r="BA133" s="22"/>
      <c r="BB133" s="23"/>
      <c r="BC133" s="21"/>
      <c r="BD133" s="22"/>
      <c r="BE133" s="23"/>
      <c r="BF133" s="24"/>
      <c r="BG133" s="25"/>
      <c r="BH133" s="26"/>
      <c r="BI133" s="24"/>
      <c r="BJ133" s="25"/>
      <c r="BK133" s="26"/>
      <c r="BL133" s="24"/>
      <c r="BM133" s="25"/>
      <c r="BN133" s="26"/>
      <c r="BO133" s="24"/>
      <c r="BP133" s="25"/>
      <c r="BQ133" s="26"/>
      <c r="BR133" s="21"/>
      <c r="BS133" s="22"/>
      <c r="BT133" s="23"/>
      <c r="BU133" s="24"/>
      <c r="BV133" s="25"/>
      <c r="BW133" s="26"/>
      <c r="BX133" s="66"/>
      <c r="BY133" s="67"/>
      <c r="BZ133" s="68"/>
      <c r="CA133" s="66"/>
      <c r="CB133" s="67"/>
      <c r="CC133" s="68"/>
      <c r="CD133" s="66"/>
      <c r="CE133" s="67"/>
      <c r="CF133" s="68"/>
      <c r="CG133" s="66"/>
      <c r="CH133" s="67"/>
      <c r="CI133" s="68"/>
      <c r="CJ133" s="66"/>
      <c r="CK133" s="67"/>
      <c r="CL133" s="68"/>
      <c r="CM133" s="66"/>
      <c r="CN133" s="67"/>
      <c r="CO133" s="68"/>
    </row>
    <row r="134" spans="1:93" x14ac:dyDescent="0.25">
      <c r="A134" s="27" t="s">
        <v>739</v>
      </c>
      <c r="B134" s="28" t="s">
        <v>740</v>
      </c>
      <c r="C134" s="29">
        <v>11</v>
      </c>
      <c r="D134" s="30">
        <v>1.6363636363636365</v>
      </c>
      <c r="E134" s="31">
        <v>825.77181818181805</v>
      </c>
      <c r="F134" s="20">
        <f t="shared" si="1"/>
        <v>0.70120000000000005</v>
      </c>
      <c r="G134" s="32"/>
      <c r="H134" s="33"/>
      <c r="I134" s="34"/>
      <c r="J134" s="32">
        <v>2</v>
      </c>
      <c r="K134" s="33">
        <v>1</v>
      </c>
      <c r="L134" s="34">
        <v>289.58</v>
      </c>
      <c r="M134" s="32">
        <v>8</v>
      </c>
      <c r="N134" s="33">
        <v>1.875</v>
      </c>
      <c r="O134" s="34">
        <v>1017.8575</v>
      </c>
      <c r="P134" s="35"/>
      <c r="Q134" s="36"/>
      <c r="R134" s="37"/>
      <c r="S134" s="35"/>
      <c r="T134" s="36"/>
      <c r="U134" s="37"/>
      <c r="V134" s="35"/>
      <c r="W134" s="36"/>
      <c r="X134" s="37"/>
      <c r="Y134" s="35"/>
      <c r="Z134" s="36"/>
      <c r="AA134" s="37"/>
      <c r="AB134" s="35"/>
      <c r="AC134" s="36"/>
      <c r="AD134" s="37"/>
      <c r="AE134" s="35"/>
      <c r="AF134" s="36"/>
      <c r="AG134" s="37"/>
      <c r="AH134" s="35"/>
      <c r="AI134" s="36"/>
      <c r="AJ134" s="37"/>
      <c r="AK134" s="32"/>
      <c r="AL134" s="33"/>
      <c r="AM134" s="34"/>
      <c r="AN134" s="32"/>
      <c r="AO134" s="33"/>
      <c r="AP134" s="34"/>
      <c r="AQ134" s="32"/>
      <c r="AR134" s="33"/>
      <c r="AS134" s="34"/>
      <c r="AT134" s="32"/>
      <c r="AU134" s="33"/>
      <c r="AV134" s="34"/>
      <c r="AW134" s="32"/>
      <c r="AX134" s="33"/>
      <c r="AY134" s="34"/>
      <c r="AZ134" s="32">
        <v>1</v>
      </c>
      <c r="BA134" s="33">
        <v>1</v>
      </c>
      <c r="BB134" s="34">
        <v>361.47</v>
      </c>
      <c r="BC134" s="32"/>
      <c r="BD134" s="33"/>
      <c r="BE134" s="34"/>
      <c r="BF134" s="35"/>
      <c r="BG134" s="36"/>
      <c r="BH134" s="37"/>
      <c r="BI134" s="35"/>
      <c r="BJ134" s="36"/>
      <c r="BK134" s="37"/>
      <c r="BL134" s="35"/>
      <c r="BM134" s="36"/>
      <c r="BN134" s="37"/>
      <c r="BO134" s="35"/>
      <c r="BP134" s="36"/>
      <c r="BQ134" s="37"/>
      <c r="BR134" s="32"/>
      <c r="BS134" s="33"/>
      <c r="BT134" s="34"/>
      <c r="BU134" s="35"/>
      <c r="BV134" s="36"/>
      <c r="BW134" s="37"/>
      <c r="BX134" s="66"/>
      <c r="BY134" s="67"/>
      <c r="BZ134" s="68"/>
      <c r="CA134" s="66"/>
      <c r="CB134" s="67"/>
      <c r="CC134" s="68"/>
      <c r="CD134" s="66"/>
      <c r="CE134" s="67"/>
      <c r="CF134" s="68"/>
      <c r="CG134" s="66"/>
      <c r="CH134" s="67"/>
      <c r="CI134" s="68"/>
      <c r="CJ134" s="66"/>
      <c r="CK134" s="67"/>
      <c r="CL134" s="68"/>
      <c r="CM134" s="66"/>
      <c r="CN134" s="67"/>
      <c r="CO134" s="68"/>
    </row>
    <row r="135" spans="1:93" x14ac:dyDescent="0.25">
      <c r="A135" s="15" t="s">
        <v>741</v>
      </c>
      <c r="B135" s="16" t="s">
        <v>742</v>
      </c>
      <c r="C135" s="17">
        <v>29</v>
      </c>
      <c r="D135" s="18">
        <v>1.1379310344827587</v>
      </c>
      <c r="E135" s="19">
        <v>256.06931034482761</v>
      </c>
      <c r="F135" s="20">
        <f t="shared" ref="F135:F180" si="2">ROUND(E135/1177.7,4)</f>
        <v>0.21740000000000001</v>
      </c>
      <c r="G135" s="21">
        <v>4</v>
      </c>
      <c r="H135" s="22">
        <v>1.25</v>
      </c>
      <c r="I135" s="23">
        <v>242.64749999999998</v>
      </c>
      <c r="J135" s="21"/>
      <c r="K135" s="22"/>
      <c r="L135" s="23"/>
      <c r="M135" s="21"/>
      <c r="N135" s="22"/>
      <c r="O135" s="23"/>
      <c r="P135" s="24"/>
      <c r="Q135" s="25"/>
      <c r="R135" s="26"/>
      <c r="S135" s="24"/>
      <c r="T135" s="25"/>
      <c r="U135" s="26"/>
      <c r="V135" s="24">
        <v>7</v>
      </c>
      <c r="W135" s="25">
        <v>1.1428571428571428</v>
      </c>
      <c r="X135" s="26">
        <v>254.59142857142857</v>
      </c>
      <c r="Y135" s="24"/>
      <c r="Z135" s="25"/>
      <c r="AA135" s="26"/>
      <c r="AB135" s="24">
        <v>18</v>
      </c>
      <c r="AC135" s="25">
        <v>1.1111111111111112</v>
      </c>
      <c r="AD135" s="26">
        <v>259.62666666666672</v>
      </c>
      <c r="AE135" s="24"/>
      <c r="AF135" s="25"/>
      <c r="AG135" s="26"/>
      <c r="AH135" s="24"/>
      <c r="AI135" s="25"/>
      <c r="AJ135" s="26"/>
      <c r="AK135" s="21"/>
      <c r="AL135" s="22"/>
      <c r="AM135" s="23"/>
      <c r="AN135" s="21"/>
      <c r="AO135" s="22"/>
      <c r="AP135" s="23"/>
      <c r="AQ135" s="21"/>
      <c r="AR135" s="22"/>
      <c r="AS135" s="23"/>
      <c r="AT135" s="21"/>
      <c r="AU135" s="22"/>
      <c r="AV135" s="23"/>
      <c r="AW135" s="21"/>
      <c r="AX135" s="22"/>
      <c r="AY135" s="23"/>
      <c r="AZ135" s="21"/>
      <c r="BA135" s="22"/>
      <c r="BB135" s="23"/>
      <c r="BC135" s="21"/>
      <c r="BD135" s="22"/>
      <c r="BE135" s="23"/>
      <c r="BF135" s="24"/>
      <c r="BG135" s="25"/>
      <c r="BH135" s="26"/>
      <c r="BI135" s="24"/>
      <c r="BJ135" s="25"/>
      <c r="BK135" s="26"/>
      <c r="BL135" s="24"/>
      <c r="BM135" s="25"/>
      <c r="BN135" s="26"/>
      <c r="BO135" s="24"/>
      <c r="BP135" s="25"/>
      <c r="BQ135" s="26"/>
      <c r="BR135" s="21"/>
      <c r="BS135" s="22"/>
      <c r="BT135" s="23"/>
      <c r="BU135" s="24"/>
      <c r="BV135" s="25"/>
      <c r="BW135" s="26"/>
      <c r="BX135" s="66"/>
      <c r="BY135" s="67"/>
      <c r="BZ135" s="68"/>
      <c r="CA135" s="66"/>
      <c r="CB135" s="67"/>
      <c r="CC135" s="68"/>
      <c r="CD135" s="66"/>
      <c r="CE135" s="67"/>
      <c r="CF135" s="68"/>
      <c r="CG135" s="66"/>
      <c r="CH135" s="67"/>
      <c r="CI135" s="68"/>
      <c r="CJ135" s="66"/>
      <c r="CK135" s="67"/>
      <c r="CL135" s="68"/>
      <c r="CM135" s="66"/>
      <c r="CN135" s="67"/>
      <c r="CO135" s="68"/>
    </row>
    <row r="136" spans="1:93" x14ac:dyDescent="0.25">
      <c r="A136" s="15" t="s">
        <v>743</v>
      </c>
      <c r="B136" s="16" t="s">
        <v>744</v>
      </c>
      <c r="C136" s="17">
        <v>13</v>
      </c>
      <c r="D136" s="18">
        <v>1.3846153846153846</v>
      </c>
      <c r="E136" s="19">
        <v>288.20307692307688</v>
      </c>
      <c r="F136" s="20">
        <f t="shared" si="2"/>
        <v>0.2447</v>
      </c>
      <c r="G136" s="21"/>
      <c r="H136" s="22"/>
      <c r="I136" s="23"/>
      <c r="J136" s="21"/>
      <c r="K136" s="22"/>
      <c r="L136" s="23"/>
      <c r="M136" s="21">
        <v>9</v>
      </c>
      <c r="N136" s="22">
        <v>1.5555555555555556</v>
      </c>
      <c r="O136" s="23">
        <v>293.52888888888884</v>
      </c>
      <c r="P136" s="24">
        <v>1</v>
      </c>
      <c r="Q136" s="25">
        <v>1</v>
      </c>
      <c r="R136" s="26">
        <v>319.62</v>
      </c>
      <c r="S136" s="24">
        <v>1</v>
      </c>
      <c r="T136" s="25">
        <v>1</v>
      </c>
      <c r="U136" s="26">
        <v>261</v>
      </c>
      <c r="V136" s="24">
        <v>1</v>
      </c>
      <c r="W136" s="25">
        <v>1</v>
      </c>
      <c r="X136" s="26">
        <v>214.06</v>
      </c>
      <c r="Y136" s="24"/>
      <c r="Z136" s="25"/>
      <c r="AA136" s="26"/>
      <c r="AB136" s="24">
        <v>1</v>
      </c>
      <c r="AC136" s="25">
        <v>1</v>
      </c>
      <c r="AD136" s="26">
        <v>310.2</v>
      </c>
      <c r="AE136" s="24"/>
      <c r="AF136" s="25"/>
      <c r="AG136" s="26"/>
      <c r="AH136" s="24"/>
      <c r="AI136" s="25"/>
      <c r="AJ136" s="26"/>
      <c r="AK136" s="21"/>
      <c r="AL136" s="22"/>
      <c r="AM136" s="23"/>
      <c r="AN136" s="21"/>
      <c r="AO136" s="22"/>
      <c r="AP136" s="23"/>
      <c r="AQ136" s="21"/>
      <c r="AR136" s="22"/>
      <c r="AS136" s="23"/>
      <c r="AT136" s="21"/>
      <c r="AU136" s="22"/>
      <c r="AV136" s="23"/>
      <c r="AW136" s="21"/>
      <c r="AX136" s="22"/>
      <c r="AY136" s="23"/>
      <c r="AZ136" s="21"/>
      <c r="BA136" s="22"/>
      <c r="BB136" s="23"/>
      <c r="BC136" s="21"/>
      <c r="BD136" s="22"/>
      <c r="BE136" s="23"/>
      <c r="BF136" s="24"/>
      <c r="BG136" s="25"/>
      <c r="BH136" s="26"/>
      <c r="BI136" s="24"/>
      <c r="BJ136" s="25"/>
      <c r="BK136" s="26"/>
      <c r="BL136" s="24"/>
      <c r="BM136" s="25"/>
      <c r="BN136" s="26"/>
      <c r="BO136" s="24"/>
      <c r="BP136" s="25"/>
      <c r="BQ136" s="26"/>
      <c r="BR136" s="21"/>
      <c r="BS136" s="22"/>
      <c r="BT136" s="23"/>
      <c r="BU136" s="24"/>
      <c r="BV136" s="25"/>
      <c r="BW136" s="26"/>
      <c r="BX136" s="66"/>
      <c r="BY136" s="67"/>
      <c r="BZ136" s="68"/>
      <c r="CA136" s="66"/>
      <c r="CB136" s="67"/>
      <c r="CC136" s="68"/>
      <c r="CD136" s="66"/>
      <c r="CE136" s="67"/>
      <c r="CF136" s="68"/>
      <c r="CG136" s="66"/>
      <c r="CH136" s="67"/>
      <c r="CI136" s="68"/>
      <c r="CJ136" s="66"/>
      <c r="CK136" s="67"/>
      <c r="CL136" s="68"/>
      <c r="CM136" s="66"/>
      <c r="CN136" s="67"/>
      <c r="CO136" s="68"/>
    </row>
    <row r="137" spans="1:93" ht="31.5" x14ac:dyDescent="0.25">
      <c r="A137" s="15" t="s">
        <v>745</v>
      </c>
      <c r="B137" s="16" t="s">
        <v>746</v>
      </c>
      <c r="C137" s="17">
        <v>10</v>
      </c>
      <c r="D137" s="18">
        <v>1.3</v>
      </c>
      <c r="E137" s="19">
        <v>330.69000000000005</v>
      </c>
      <c r="F137" s="20">
        <f t="shared" si="2"/>
        <v>0.28079999999999999</v>
      </c>
      <c r="G137" s="21"/>
      <c r="H137" s="22"/>
      <c r="I137" s="23"/>
      <c r="J137" s="21">
        <v>10</v>
      </c>
      <c r="K137" s="22">
        <v>1.3</v>
      </c>
      <c r="L137" s="23">
        <v>330.69000000000005</v>
      </c>
      <c r="M137" s="21"/>
      <c r="N137" s="22"/>
      <c r="O137" s="23"/>
      <c r="P137" s="24"/>
      <c r="Q137" s="25"/>
      <c r="R137" s="26"/>
      <c r="S137" s="24"/>
      <c r="T137" s="25"/>
      <c r="U137" s="26"/>
      <c r="V137" s="24"/>
      <c r="W137" s="25"/>
      <c r="X137" s="26"/>
      <c r="Y137" s="24"/>
      <c r="Z137" s="25"/>
      <c r="AA137" s="26"/>
      <c r="AB137" s="24"/>
      <c r="AC137" s="25"/>
      <c r="AD137" s="26"/>
      <c r="AE137" s="24"/>
      <c r="AF137" s="25"/>
      <c r="AG137" s="26"/>
      <c r="AH137" s="24"/>
      <c r="AI137" s="25"/>
      <c r="AJ137" s="26"/>
      <c r="AK137" s="21"/>
      <c r="AL137" s="22"/>
      <c r="AM137" s="23"/>
      <c r="AN137" s="21"/>
      <c r="AO137" s="22"/>
      <c r="AP137" s="23"/>
      <c r="AQ137" s="21"/>
      <c r="AR137" s="22"/>
      <c r="AS137" s="23"/>
      <c r="AT137" s="21"/>
      <c r="AU137" s="22"/>
      <c r="AV137" s="23"/>
      <c r="AW137" s="21"/>
      <c r="AX137" s="22"/>
      <c r="AY137" s="23"/>
      <c r="AZ137" s="21"/>
      <c r="BA137" s="22"/>
      <c r="BB137" s="23"/>
      <c r="BC137" s="21"/>
      <c r="BD137" s="22"/>
      <c r="BE137" s="23"/>
      <c r="BF137" s="24"/>
      <c r="BG137" s="25"/>
      <c r="BH137" s="26"/>
      <c r="BI137" s="24"/>
      <c r="BJ137" s="25"/>
      <c r="BK137" s="26"/>
      <c r="BL137" s="24"/>
      <c r="BM137" s="25"/>
      <c r="BN137" s="26"/>
      <c r="BO137" s="24"/>
      <c r="BP137" s="25"/>
      <c r="BQ137" s="26"/>
      <c r="BR137" s="21"/>
      <c r="BS137" s="22"/>
      <c r="BT137" s="23"/>
      <c r="BU137" s="24"/>
      <c r="BV137" s="25"/>
      <c r="BW137" s="26"/>
      <c r="BX137" s="66"/>
      <c r="BY137" s="67"/>
      <c r="BZ137" s="68"/>
      <c r="CA137" s="66"/>
      <c r="CB137" s="67"/>
      <c r="CC137" s="68"/>
      <c r="CD137" s="66"/>
      <c r="CE137" s="67"/>
      <c r="CF137" s="68"/>
      <c r="CG137" s="66"/>
      <c r="CH137" s="67"/>
      <c r="CI137" s="68"/>
      <c r="CJ137" s="66"/>
      <c r="CK137" s="67"/>
      <c r="CL137" s="68"/>
      <c r="CM137" s="66"/>
      <c r="CN137" s="67"/>
      <c r="CO137" s="68"/>
    </row>
    <row r="138" spans="1:93" ht="31.5" x14ac:dyDescent="0.25">
      <c r="A138" s="15" t="s">
        <v>747</v>
      </c>
      <c r="B138" s="16" t="s">
        <v>748</v>
      </c>
      <c r="C138" s="17">
        <v>7</v>
      </c>
      <c r="D138" s="18">
        <v>1.2857142857142858</v>
      </c>
      <c r="E138" s="19">
        <v>322.93142857142857</v>
      </c>
      <c r="F138" s="20">
        <f t="shared" si="2"/>
        <v>0.2742</v>
      </c>
      <c r="G138" s="21">
        <v>1</v>
      </c>
      <c r="H138" s="22">
        <v>1</v>
      </c>
      <c r="I138" s="23">
        <v>280.52999999999997</v>
      </c>
      <c r="J138" s="21">
        <v>4</v>
      </c>
      <c r="K138" s="22">
        <v>1</v>
      </c>
      <c r="L138" s="23">
        <v>295.21499999999997</v>
      </c>
      <c r="M138" s="21"/>
      <c r="N138" s="22"/>
      <c r="O138" s="23"/>
      <c r="P138" s="24"/>
      <c r="Q138" s="25"/>
      <c r="R138" s="26"/>
      <c r="S138" s="24"/>
      <c r="T138" s="25"/>
      <c r="U138" s="26"/>
      <c r="V138" s="24"/>
      <c r="W138" s="25"/>
      <c r="X138" s="26"/>
      <c r="Y138" s="24"/>
      <c r="Z138" s="25"/>
      <c r="AA138" s="26"/>
      <c r="AB138" s="24">
        <v>2</v>
      </c>
      <c r="AC138" s="25">
        <v>2</v>
      </c>
      <c r="AD138" s="26">
        <v>399.56500000000005</v>
      </c>
      <c r="AE138" s="24"/>
      <c r="AF138" s="25"/>
      <c r="AG138" s="26"/>
      <c r="AH138" s="24"/>
      <c r="AI138" s="25"/>
      <c r="AJ138" s="26"/>
      <c r="AK138" s="21"/>
      <c r="AL138" s="22"/>
      <c r="AM138" s="23"/>
      <c r="AN138" s="21"/>
      <c r="AO138" s="22"/>
      <c r="AP138" s="23"/>
      <c r="AQ138" s="21"/>
      <c r="AR138" s="22"/>
      <c r="AS138" s="23"/>
      <c r="AT138" s="21"/>
      <c r="AU138" s="22"/>
      <c r="AV138" s="23"/>
      <c r="AW138" s="21"/>
      <c r="AX138" s="22"/>
      <c r="AY138" s="23"/>
      <c r="AZ138" s="21"/>
      <c r="BA138" s="22"/>
      <c r="BB138" s="23"/>
      <c r="BC138" s="21"/>
      <c r="BD138" s="22"/>
      <c r="BE138" s="23"/>
      <c r="BF138" s="24"/>
      <c r="BG138" s="25"/>
      <c r="BH138" s="26"/>
      <c r="BI138" s="24"/>
      <c r="BJ138" s="25"/>
      <c r="BK138" s="26"/>
      <c r="BL138" s="24"/>
      <c r="BM138" s="25"/>
      <c r="BN138" s="26"/>
      <c r="BO138" s="24"/>
      <c r="BP138" s="25"/>
      <c r="BQ138" s="26"/>
      <c r="BR138" s="21"/>
      <c r="BS138" s="22"/>
      <c r="BT138" s="23"/>
      <c r="BU138" s="24"/>
      <c r="BV138" s="25"/>
      <c r="BW138" s="26"/>
      <c r="BX138" s="66"/>
      <c r="BY138" s="67"/>
      <c r="BZ138" s="68"/>
      <c r="CA138" s="66"/>
      <c r="CB138" s="67"/>
      <c r="CC138" s="68"/>
      <c r="CD138" s="66"/>
      <c r="CE138" s="67"/>
      <c r="CF138" s="68"/>
      <c r="CG138" s="66"/>
      <c r="CH138" s="67"/>
      <c r="CI138" s="68"/>
      <c r="CJ138" s="66"/>
      <c r="CK138" s="67"/>
      <c r="CL138" s="68"/>
      <c r="CM138" s="66"/>
      <c r="CN138" s="67"/>
      <c r="CO138" s="68"/>
    </row>
    <row r="139" spans="1:93" ht="31.5" x14ac:dyDescent="0.25">
      <c r="A139" s="15" t="s">
        <v>751</v>
      </c>
      <c r="B139" s="16" t="s">
        <v>752</v>
      </c>
      <c r="C139" s="17">
        <v>1</v>
      </c>
      <c r="D139" s="18">
        <v>1</v>
      </c>
      <c r="E139" s="19">
        <v>316.77999999999997</v>
      </c>
      <c r="F139" s="20">
        <f t="shared" si="2"/>
        <v>0.26900000000000002</v>
      </c>
      <c r="G139" s="21"/>
      <c r="H139" s="22"/>
      <c r="I139" s="23"/>
      <c r="J139" s="21"/>
      <c r="K139" s="22"/>
      <c r="L139" s="23"/>
      <c r="M139" s="21"/>
      <c r="N139" s="22"/>
      <c r="O139" s="23"/>
      <c r="P139" s="24"/>
      <c r="Q139" s="25"/>
      <c r="R139" s="26"/>
      <c r="S139" s="24"/>
      <c r="T139" s="25"/>
      <c r="U139" s="26"/>
      <c r="V139" s="24"/>
      <c r="W139" s="25"/>
      <c r="X139" s="26"/>
      <c r="Y139" s="24"/>
      <c r="Z139" s="25"/>
      <c r="AA139" s="26"/>
      <c r="AB139" s="24">
        <v>1</v>
      </c>
      <c r="AC139" s="25">
        <v>1</v>
      </c>
      <c r="AD139" s="26">
        <v>316.77999999999997</v>
      </c>
      <c r="AE139" s="24"/>
      <c r="AF139" s="25"/>
      <c r="AG139" s="26"/>
      <c r="AH139" s="24"/>
      <c r="AI139" s="25"/>
      <c r="AJ139" s="26"/>
      <c r="AK139" s="21"/>
      <c r="AL139" s="22"/>
      <c r="AM139" s="23"/>
      <c r="AN139" s="21"/>
      <c r="AO139" s="22"/>
      <c r="AP139" s="23"/>
      <c r="AQ139" s="21"/>
      <c r="AR139" s="22"/>
      <c r="AS139" s="23"/>
      <c r="AT139" s="21"/>
      <c r="AU139" s="22"/>
      <c r="AV139" s="23"/>
      <c r="AW139" s="21"/>
      <c r="AX139" s="22"/>
      <c r="AY139" s="23"/>
      <c r="AZ139" s="21"/>
      <c r="BA139" s="22"/>
      <c r="BB139" s="23"/>
      <c r="BC139" s="21"/>
      <c r="BD139" s="22"/>
      <c r="BE139" s="23"/>
      <c r="BF139" s="24"/>
      <c r="BG139" s="25"/>
      <c r="BH139" s="26"/>
      <c r="BI139" s="24"/>
      <c r="BJ139" s="25"/>
      <c r="BK139" s="26"/>
      <c r="BL139" s="24"/>
      <c r="BM139" s="25"/>
      <c r="BN139" s="26"/>
      <c r="BO139" s="24"/>
      <c r="BP139" s="25"/>
      <c r="BQ139" s="26"/>
      <c r="BR139" s="21"/>
      <c r="BS139" s="22"/>
      <c r="BT139" s="23"/>
      <c r="BU139" s="24"/>
      <c r="BV139" s="25"/>
      <c r="BW139" s="26"/>
      <c r="BX139" s="66"/>
      <c r="BY139" s="67"/>
      <c r="BZ139" s="68"/>
      <c r="CA139" s="66"/>
      <c r="CB139" s="67"/>
      <c r="CC139" s="68"/>
      <c r="CD139" s="66"/>
      <c r="CE139" s="67"/>
      <c r="CF139" s="68"/>
      <c r="CG139" s="66"/>
      <c r="CH139" s="67"/>
      <c r="CI139" s="68"/>
      <c r="CJ139" s="66"/>
      <c r="CK139" s="67"/>
      <c r="CL139" s="68"/>
      <c r="CM139" s="66"/>
      <c r="CN139" s="67"/>
      <c r="CO139" s="68"/>
    </row>
    <row r="140" spans="1:93" x14ac:dyDescent="0.25">
      <c r="A140" s="27" t="s">
        <v>753</v>
      </c>
      <c r="B140" s="28" t="s">
        <v>754</v>
      </c>
      <c r="C140" s="29">
        <v>2</v>
      </c>
      <c r="D140" s="30">
        <v>2</v>
      </c>
      <c r="E140" s="31">
        <v>383.27</v>
      </c>
      <c r="F140" s="20">
        <f t="shared" si="2"/>
        <v>0.32540000000000002</v>
      </c>
      <c r="G140" s="32">
        <v>1</v>
      </c>
      <c r="H140" s="33">
        <v>2</v>
      </c>
      <c r="I140" s="34">
        <v>508.6</v>
      </c>
      <c r="J140" s="32"/>
      <c r="K140" s="33"/>
      <c r="L140" s="34"/>
      <c r="M140" s="32"/>
      <c r="N140" s="33"/>
      <c r="O140" s="34"/>
      <c r="P140" s="35"/>
      <c r="Q140" s="36"/>
      <c r="R140" s="37"/>
      <c r="S140" s="35"/>
      <c r="T140" s="36"/>
      <c r="U140" s="37"/>
      <c r="V140" s="35"/>
      <c r="W140" s="36"/>
      <c r="X140" s="37"/>
      <c r="Y140" s="35"/>
      <c r="Z140" s="36"/>
      <c r="AA140" s="37"/>
      <c r="AB140" s="35">
        <v>1</v>
      </c>
      <c r="AC140" s="36">
        <v>2</v>
      </c>
      <c r="AD140" s="37">
        <v>257.94</v>
      </c>
      <c r="AE140" s="35"/>
      <c r="AF140" s="36"/>
      <c r="AG140" s="37"/>
      <c r="AH140" s="35"/>
      <c r="AI140" s="36"/>
      <c r="AJ140" s="37"/>
      <c r="AK140" s="32"/>
      <c r="AL140" s="33"/>
      <c r="AM140" s="34"/>
      <c r="AN140" s="32"/>
      <c r="AO140" s="33"/>
      <c r="AP140" s="34"/>
      <c r="AQ140" s="32"/>
      <c r="AR140" s="33"/>
      <c r="AS140" s="34"/>
      <c r="AT140" s="32"/>
      <c r="AU140" s="33"/>
      <c r="AV140" s="34"/>
      <c r="AW140" s="32"/>
      <c r="AX140" s="33"/>
      <c r="AY140" s="34"/>
      <c r="AZ140" s="32"/>
      <c r="BA140" s="33"/>
      <c r="BB140" s="34"/>
      <c r="BC140" s="32"/>
      <c r="BD140" s="33"/>
      <c r="BE140" s="34"/>
      <c r="BF140" s="35"/>
      <c r="BG140" s="36"/>
      <c r="BH140" s="37"/>
      <c r="BI140" s="35"/>
      <c r="BJ140" s="36"/>
      <c r="BK140" s="37"/>
      <c r="BL140" s="35"/>
      <c r="BM140" s="36"/>
      <c r="BN140" s="37"/>
      <c r="BO140" s="35"/>
      <c r="BP140" s="36"/>
      <c r="BQ140" s="37"/>
      <c r="BR140" s="32"/>
      <c r="BS140" s="33"/>
      <c r="BT140" s="34"/>
      <c r="BU140" s="35"/>
      <c r="BV140" s="36"/>
      <c r="BW140" s="37"/>
      <c r="BX140" s="66"/>
      <c r="BY140" s="67"/>
      <c r="BZ140" s="68"/>
      <c r="CA140" s="66"/>
      <c r="CB140" s="67"/>
      <c r="CC140" s="68"/>
      <c r="CD140" s="66"/>
      <c r="CE140" s="67"/>
      <c r="CF140" s="68"/>
      <c r="CG140" s="66"/>
      <c r="CH140" s="67"/>
      <c r="CI140" s="68"/>
      <c r="CJ140" s="66"/>
      <c r="CK140" s="67"/>
      <c r="CL140" s="68"/>
      <c r="CM140" s="66"/>
      <c r="CN140" s="67"/>
      <c r="CO140" s="68"/>
    </row>
    <row r="141" spans="1:93" x14ac:dyDescent="0.25">
      <c r="A141" s="15" t="s">
        <v>755</v>
      </c>
      <c r="B141" s="16" t="s">
        <v>756</v>
      </c>
      <c r="C141" s="17">
        <v>1</v>
      </c>
      <c r="D141" s="18">
        <v>1</v>
      </c>
      <c r="E141" s="19">
        <v>160.11000000000001</v>
      </c>
      <c r="F141" s="20">
        <f t="shared" si="2"/>
        <v>0.13600000000000001</v>
      </c>
      <c r="G141" s="21"/>
      <c r="H141" s="22"/>
      <c r="I141" s="23"/>
      <c r="J141" s="21">
        <v>1</v>
      </c>
      <c r="K141" s="22">
        <v>1</v>
      </c>
      <c r="L141" s="23">
        <v>160.11000000000001</v>
      </c>
      <c r="M141" s="21"/>
      <c r="N141" s="22"/>
      <c r="O141" s="23"/>
      <c r="P141" s="24"/>
      <c r="Q141" s="25"/>
      <c r="R141" s="26"/>
      <c r="S141" s="24"/>
      <c r="T141" s="25"/>
      <c r="U141" s="26"/>
      <c r="V141" s="24"/>
      <c r="W141" s="25"/>
      <c r="X141" s="26"/>
      <c r="Y141" s="24"/>
      <c r="Z141" s="25"/>
      <c r="AA141" s="26"/>
      <c r="AB141" s="24"/>
      <c r="AC141" s="25"/>
      <c r="AD141" s="26"/>
      <c r="AE141" s="24"/>
      <c r="AF141" s="25"/>
      <c r="AG141" s="26"/>
      <c r="AH141" s="24"/>
      <c r="AI141" s="25"/>
      <c r="AJ141" s="26"/>
      <c r="AK141" s="21"/>
      <c r="AL141" s="22"/>
      <c r="AM141" s="23"/>
      <c r="AN141" s="21"/>
      <c r="AO141" s="22"/>
      <c r="AP141" s="23"/>
      <c r="AQ141" s="21"/>
      <c r="AR141" s="22"/>
      <c r="AS141" s="23"/>
      <c r="AT141" s="21"/>
      <c r="AU141" s="22"/>
      <c r="AV141" s="23"/>
      <c r="AW141" s="21"/>
      <c r="AX141" s="22"/>
      <c r="AY141" s="23"/>
      <c r="AZ141" s="21"/>
      <c r="BA141" s="22"/>
      <c r="BB141" s="23"/>
      <c r="BC141" s="21"/>
      <c r="BD141" s="22"/>
      <c r="BE141" s="23"/>
      <c r="BF141" s="24"/>
      <c r="BG141" s="25"/>
      <c r="BH141" s="26"/>
      <c r="BI141" s="24"/>
      <c r="BJ141" s="25"/>
      <c r="BK141" s="26"/>
      <c r="BL141" s="24"/>
      <c r="BM141" s="25"/>
      <c r="BN141" s="26"/>
      <c r="BO141" s="24"/>
      <c r="BP141" s="25"/>
      <c r="BQ141" s="26"/>
      <c r="BR141" s="21"/>
      <c r="BS141" s="22"/>
      <c r="BT141" s="23"/>
      <c r="BU141" s="24"/>
      <c r="BV141" s="25"/>
      <c r="BW141" s="26"/>
      <c r="BX141" s="66"/>
      <c r="BY141" s="67"/>
      <c r="BZ141" s="68"/>
      <c r="CA141" s="66"/>
      <c r="CB141" s="67"/>
      <c r="CC141" s="68"/>
      <c r="CD141" s="66"/>
      <c r="CE141" s="67"/>
      <c r="CF141" s="68"/>
      <c r="CG141" s="66"/>
      <c r="CH141" s="67"/>
      <c r="CI141" s="68"/>
      <c r="CJ141" s="66"/>
      <c r="CK141" s="67"/>
      <c r="CL141" s="68"/>
      <c r="CM141" s="66"/>
      <c r="CN141" s="67"/>
      <c r="CO141" s="68"/>
    </row>
    <row r="142" spans="1:93" x14ac:dyDescent="0.25">
      <c r="A142" s="15" t="s">
        <v>757</v>
      </c>
      <c r="B142" s="16" t="s">
        <v>758</v>
      </c>
      <c r="C142" s="17">
        <v>1</v>
      </c>
      <c r="D142" s="18">
        <v>1</v>
      </c>
      <c r="E142" s="19">
        <v>260.07</v>
      </c>
      <c r="F142" s="20">
        <f t="shared" si="2"/>
        <v>0.2208</v>
      </c>
      <c r="G142" s="21"/>
      <c r="H142" s="22"/>
      <c r="I142" s="23"/>
      <c r="J142" s="21"/>
      <c r="K142" s="22"/>
      <c r="L142" s="23"/>
      <c r="M142" s="21"/>
      <c r="N142" s="22"/>
      <c r="O142" s="23"/>
      <c r="P142" s="24">
        <v>1</v>
      </c>
      <c r="Q142" s="25">
        <v>1</v>
      </c>
      <c r="R142" s="26">
        <v>260.07</v>
      </c>
      <c r="S142" s="24"/>
      <c r="T142" s="25"/>
      <c r="U142" s="26"/>
      <c r="V142" s="24"/>
      <c r="W142" s="25"/>
      <c r="X142" s="26"/>
      <c r="Y142" s="24"/>
      <c r="Z142" s="25"/>
      <c r="AA142" s="26"/>
      <c r="AB142" s="24"/>
      <c r="AC142" s="25"/>
      <c r="AD142" s="26"/>
      <c r="AE142" s="24"/>
      <c r="AF142" s="25"/>
      <c r="AG142" s="26"/>
      <c r="AH142" s="24"/>
      <c r="AI142" s="25"/>
      <c r="AJ142" s="26"/>
      <c r="AK142" s="21"/>
      <c r="AL142" s="22"/>
      <c r="AM142" s="23"/>
      <c r="AN142" s="21"/>
      <c r="AO142" s="22"/>
      <c r="AP142" s="23"/>
      <c r="AQ142" s="21"/>
      <c r="AR142" s="22"/>
      <c r="AS142" s="23"/>
      <c r="AT142" s="21"/>
      <c r="AU142" s="22"/>
      <c r="AV142" s="23"/>
      <c r="AW142" s="21"/>
      <c r="AX142" s="22"/>
      <c r="AY142" s="23"/>
      <c r="AZ142" s="21"/>
      <c r="BA142" s="22"/>
      <c r="BB142" s="23"/>
      <c r="BC142" s="21"/>
      <c r="BD142" s="22"/>
      <c r="BE142" s="23"/>
      <c r="BF142" s="24"/>
      <c r="BG142" s="25"/>
      <c r="BH142" s="26"/>
      <c r="BI142" s="24"/>
      <c r="BJ142" s="25"/>
      <c r="BK142" s="26"/>
      <c r="BL142" s="24"/>
      <c r="BM142" s="25"/>
      <c r="BN142" s="26"/>
      <c r="BO142" s="24"/>
      <c r="BP142" s="25"/>
      <c r="BQ142" s="26"/>
      <c r="BR142" s="21"/>
      <c r="BS142" s="22"/>
      <c r="BT142" s="23"/>
      <c r="BU142" s="24"/>
      <c r="BV142" s="25"/>
      <c r="BW142" s="26"/>
      <c r="BX142" s="66"/>
      <c r="BY142" s="67"/>
      <c r="BZ142" s="68"/>
      <c r="CA142" s="66"/>
      <c r="CB142" s="67"/>
      <c r="CC142" s="68"/>
      <c r="CD142" s="66"/>
      <c r="CE142" s="67"/>
      <c r="CF142" s="68"/>
      <c r="CG142" s="66"/>
      <c r="CH142" s="67"/>
      <c r="CI142" s="68"/>
      <c r="CJ142" s="66"/>
      <c r="CK142" s="67"/>
      <c r="CL142" s="68"/>
      <c r="CM142" s="66"/>
      <c r="CN142" s="67"/>
      <c r="CO142" s="68"/>
    </row>
    <row r="143" spans="1:93" x14ac:dyDescent="0.25">
      <c r="A143" s="15" t="s">
        <v>759</v>
      </c>
      <c r="B143" s="16" t="s">
        <v>760</v>
      </c>
      <c r="C143" s="17">
        <v>2</v>
      </c>
      <c r="D143" s="18">
        <v>1</v>
      </c>
      <c r="E143" s="19">
        <v>608.37</v>
      </c>
      <c r="F143" s="20">
        <f t="shared" si="2"/>
        <v>0.51659999999999995</v>
      </c>
      <c r="G143" s="21"/>
      <c r="H143" s="22"/>
      <c r="I143" s="23"/>
      <c r="J143" s="21">
        <v>1</v>
      </c>
      <c r="K143" s="22">
        <v>1</v>
      </c>
      <c r="L143" s="23">
        <v>480.69</v>
      </c>
      <c r="M143" s="21"/>
      <c r="N143" s="22"/>
      <c r="O143" s="23"/>
      <c r="P143" s="24">
        <v>1</v>
      </c>
      <c r="Q143" s="25">
        <v>1</v>
      </c>
      <c r="R143" s="26">
        <v>736.05</v>
      </c>
      <c r="S143" s="24"/>
      <c r="T143" s="25"/>
      <c r="U143" s="26"/>
      <c r="V143" s="24"/>
      <c r="W143" s="25"/>
      <c r="X143" s="26"/>
      <c r="Y143" s="24"/>
      <c r="Z143" s="25"/>
      <c r="AA143" s="26"/>
      <c r="AB143" s="24"/>
      <c r="AC143" s="25"/>
      <c r="AD143" s="26"/>
      <c r="AE143" s="24"/>
      <c r="AF143" s="25"/>
      <c r="AG143" s="26"/>
      <c r="AH143" s="24"/>
      <c r="AI143" s="25"/>
      <c r="AJ143" s="26"/>
      <c r="AK143" s="21"/>
      <c r="AL143" s="22"/>
      <c r="AM143" s="23"/>
      <c r="AN143" s="21"/>
      <c r="AO143" s="22"/>
      <c r="AP143" s="23"/>
      <c r="AQ143" s="21"/>
      <c r="AR143" s="22"/>
      <c r="AS143" s="23"/>
      <c r="AT143" s="21"/>
      <c r="AU143" s="22"/>
      <c r="AV143" s="23"/>
      <c r="AW143" s="21"/>
      <c r="AX143" s="22"/>
      <c r="AY143" s="23"/>
      <c r="AZ143" s="21"/>
      <c r="BA143" s="22"/>
      <c r="BB143" s="23"/>
      <c r="BC143" s="21"/>
      <c r="BD143" s="22"/>
      <c r="BE143" s="23"/>
      <c r="BF143" s="24"/>
      <c r="BG143" s="25"/>
      <c r="BH143" s="26"/>
      <c r="BI143" s="24"/>
      <c r="BJ143" s="25"/>
      <c r="BK143" s="26"/>
      <c r="BL143" s="24"/>
      <c r="BM143" s="25"/>
      <c r="BN143" s="26"/>
      <c r="BO143" s="24"/>
      <c r="BP143" s="25"/>
      <c r="BQ143" s="26"/>
      <c r="BR143" s="21"/>
      <c r="BS143" s="22"/>
      <c r="BT143" s="23"/>
      <c r="BU143" s="24"/>
      <c r="BV143" s="25"/>
      <c r="BW143" s="26"/>
      <c r="BX143" s="66"/>
      <c r="BY143" s="67"/>
      <c r="BZ143" s="68"/>
      <c r="CA143" s="66"/>
      <c r="CB143" s="67"/>
      <c r="CC143" s="68"/>
      <c r="CD143" s="66"/>
      <c r="CE143" s="67"/>
      <c r="CF143" s="68"/>
      <c r="CG143" s="66"/>
      <c r="CH143" s="67"/>
      <c r="CI143" s="68"/>
      <c r="CJ143" s="66"/>
      <c r="CK143" s="67"/>
      <c r="CL143" s="68"/>
      <c r="CM143" s="66"/>
      <c r="CN143" s="67"/>
      <c r="CO143" s="68"/>
    </row>
    <row r="144" spans="1:93" ht="31.5" x14ac:dyDescent="0.25">
      <c r="A144" s="15" t="s">
        <v>761</v>
      </c>
      <c r="B144" s="16" t="s">
        <v>762</v>
      </c>
      <c r="C144" s="17">
        <v>3</v>
      </c>
      <c r="D144" s="18">
        <v>2</v>
      </c>
      <c r="E144" s="19">
        <v>683.11666666666667</v>
      </c>
      <c r="F144" s="20">
        <f t="shared" si="2"/>
        <v>0.57999999999999996</v>
      </c>
      <c r="G144" s="21"/>
      <c r="H144" s="22"/>
      <c r="I144" s="23"/>
      <c r="J144" s="21">
        <v>1</v>
      </c>
      <c r="K144" s="22">
        <v>2</v>
      </c>
      <c r="L144" s="23">
        <v>716.14</v>
      </c>
      <c r="M144" s="21"/>
      <c r="N144" s="22"/>
      <c r="O144" s="23"/>
      <c r="P144" s="24">
        <v>1</v>
      </c>
      <c r="Q144" s="25">
        <v>2</v>
      </c>
      <c r="R144" s="26">
        <v>839.09</v>
      </c>
      <c r="S144" s="24"/>
      <c r="T144" s="25"/>
      <c r="U144" s="26"/>
      <c r="V144" s="24"/>
      <c r="W144" s="25"/>
      <c r="X144" s="26"/>
      <c r="Y144" s="24"/>
      <c r="Z144" s="25"/>
      <c r="AA144" s="26"/>
      <c r="AB144" s="24"/>
      <c r="AC144" s="25"/>
      <c r="AD144" s="26"/>
      <c r="AE144" s="24"/>
      <c r="AF144" s="25"/>
      <c r="AG144" s="26"/>
      <c r="AH144" s="24">
        <v>1</v>
      </c>
      <c r="AI144" s="25">
        <v>2</v>
      </c>
      <c r="AJ144" s="26">
        <v>494.12</v>
      </c>
      <c r="AK144" s="21"/>
      <c r="AL144" s="22"/>
      <c r="AM144" s="23"/>
      <c r="AN144" s="21"/>
      <c r="AO144" s="22"/>
      <c r="AP144" s="23"/>
      <c r="AQ144" s="21"/>
      <c r="AR144" s="22"/>
      <c r="AS144" s="23"/>
      <c r="AT144" s="21"/>
      <c r="AU144" s="22"/>
      <c r="AV144" s="23"/>
      <c r="AW144" s="21"/>
      <c r="AX144" s="22"/>
      <c r="AY144" s="23"/>
      <c r="AZ144" s="21"/>
      <c r="BA144" s="22"/>
      <c r="BB144" s="23"/>
      <c r="BC144" s="21"/>
      <c r="BD144" s="22"/>
      <c r="BE144" s="23"/>
      <c r="BF144" s="24"/>
      <c r="BG144" s="25"/>
      <c r="BH144" s="26"/>
      <c r="BI144" s="24"/>
      <c r="BJ144" s="25"/>
      <c r="BK144" s="26"/>
      <c r="BL144" s="24"/>
      <c r="BM144" s="25"/>
      <c r="BN144" s="26"/>
      <c r="BO144" s="24"/>
      <c r="BP144" s="25"/>
      <c r="BQ144" s="26"/>
      <c r="BR144" s="21"/>
      <c r="BS144" s="22"/>
      <c r="BT144" s="23"/>
      <c r="BU144" s="24"/>
      <c r="BV144" s="25"/>
      <c r="BW144" s="26"/>
      <c r="BX144" s="66"/>
      <c r="BY144" s="67"/>
      <c r="BZ144" s="68"/>
      <c r="CA144" s="66"/>
      <c r="CB144" s="67"/>
      <c r="CC144" s="68"/>
      <c r="CD144" s="66"/>
      <c r="CE144" s="67"/>
      <c r="CF144" s="68"/>
      <c r="CG144" s="66"/>
      <c r="CH144" s="67"/>
      <c r="CI144" s="68"/>
      <c r="CJ144" s="66"/>
      <c r="CK144" s="67"/>
      <c r="CL144" s="68"/>
      <c r="CM144" s="66"/>
      <c r="CN144" s="67"/>
      <c r="CO144" s="68"/>
    </row>
    <row r="145" spans="1:93" x14ac:dyDescent="0.25">
      <c r="A145" s="15" t="s">
        <v>767</v>
      </c>
      <c r="B145" s="16" t="s">
        <v>768</v>
      </c>
      <c r="C145" s="17">
        <v>30</v>
      </c>
      <c r="D145" s="18">
        <v>1.7333333333333334</v>
      </c>
      <c r="E145" s="19">
        <v>755.20366666666644</v>
      </c>
      <c r="F145" s="20">
        <f t="shared" si="2"/>
        <v>0.64129999999999998</v>
      </c>
      <c r="G145" s="21">
        <v>3</v>
      </c>
      <c r="H145" s="22">
        <v>1.3333333333333333</v>
      </c>
      <c r="I145" s="23">
        <v>491.6466666666667</v>
      </c>
      <c r="J145" s="21">
        <v>1</v>
      </c>
      <c r="K145" s="22">
        <v>1</v>
      </c>
      <c r="L145" s="23">
        <v>438.54</v>
      </c>
      <c r="M145" s="21"/>
      <c r="N145" s="22"/>
      <c r="O145" s="23"/>
      <c r="P145" s="24">
        <v>8</v>
      </c>
      <c r="Q145" s="25">
        <v>1.75</v>
      </c>
      <c r="R145" s="26">
        <v>1364.615</v>
      </c>
      <c r="S145" s="24">
        <v>1</v>
      </c>
      <c r="T145" s="25">
        <v>2</v>
      </c>
      <c r="U145" s="26">
        <v>758.25</v>
      </c>
      <c r="V145" s="24">
        <v>2</v>
      </c>
      <c r="W145" s="25">
        <v>1</v>
      </c>
      <c r="X145" s="26">
        <v>750.41000000000008</v>
      </c>
      <c r="Y145" s="24">
        <v>1</v>
      </c>
      <c r="Z145" s="25">
        <v>2</v>
      </c>
      <c r="AA145" s="26">
        <v>406.41999999999996</v>
      </c>
      <c r="AB145" s="24"/>
      <c r="AC145" s="25"/>
      <c r="AD145" s="26"/>
      <c r="AE145" s="24"/>
      <c r="AF145" s="25"/>
      <c r="AG145" s="26"/>
      <c r="AH145" s="24">
        <v>2</v>
      </c>
      <c r="AI145" s="25">
        <v>2</v>
      </c>
      <c r="AJ145" s="26">
        <v>474.28</v>
      </c>
      <c r="AK145" s="21"/>
      <c r="AL145" s="22"/>
      <c r="AM145" s="23"/>
      <c r="AN145" s="21">
        <v>3</v>
      </c>
      <c r="AO145" s="22">
        <v>2</v>
      </c>
      <c r="AP145" s="23">
        <v>812.0866666666667</v>
      </c>
      <c r="AQ145" s="21"/>
      <c r="AR145" s="22"/>
      <c r="AS145" s="23"/>
      <c r="AT145" s="21"/>
      <c r="AU145" s="22"/>
      <c r="AV145" s="23"/>
      <c r="AW145" s="21">
        <v>5</v>
      </c>
      <c r="AX145" s="22">
        <v>2</v>
      </c>
      <c r="AY145" s="23">
        <v>426.39</v>
      </c>
      <c r="AZ145" s="21"/>
      <c r="BA145" s="22"/>
      <c r="BB145" s="23"/>
      <c r="BC145" s="21">
        <v>3</v>
      </c>
      <c r="BD145" s="22">
        <v>1.6666666666666667</v>
      </c>
      <c r="BE145" s="23">
        <v>412.34333333333342</v>
      </c>
      <c r="BF145" s="24"/>
      <c r="BG145" s="25"/>
      <c r="BH145" s="26"/>
      <c r="BI145" s="24">
        <v>1</v>
      </c>
      <c r="BJ145" s="25">
        <v>2</v>
      </c>
      <c r="BK145" s="26">
        <v>406.41999999999996</v>
      </c>
      <c r="BL145" s="24"/>
      <c r="BM145" s="25"/>
      <c r="BN145" s="26"/>
      <c r="BO145" s="24"/>
      <c r="BP145" s="25"/>
      <c r="BQ145" s="26"/>
      <c r="BR145" s="21"/>
      <c r="BS145" s="22"/>
      <c r="BT145" s="23"/>
      <c r="BU145" s="24"/>
      <c r="BV145" s="25"/>
      <c r="BW145" s="26"/>
      <c r="BX145" s="66"/>
      <c r="BY145" s="67"/>
      <c r="BZ145" s="68"/>
      <c r="CA145" s="66"/>
      <c r="CB145" s="67"/>
      <c r="CC145" s="68"/>
      <c r="CD145" s="66"/>
      <c r="CE145" s="67"/>
      <c r="CF145" s="68"/>
      <c r="CG145" s="66"/>
      <c r="CH145" s="67"/>
      <c r="CI145" s="68"/>
      <c r="CJ145" s="66"/>
      <c r="CK145" s="67"/>
      <c r="CL145" s="68"/>
      <c r="CM145" s="66"/>
      <c r="CN145" s="67"/>
      <c r="CO145" s="68"/>
    </row>
    <row r="146" spans="1:93" ht="31.5" x14ac:dyDescent="0.25">
      <c r="A146" s="27" t="s">
        <v>769</v>
      </c>
      <c r="B146" s="28" t="s">
        <v>770</v>
      </c>
      <c r="C146" s="29">
        <v>1</v>
      </c>
      <c r="D146" s="30">
        <v>2</v>
      </c>
      <c r="E146" s="31">
        <v>1124.78</v>
      </c>
      <c r="F146" s="20">
        <f t="shared" si="2"/>
        <v>0.95509999999999995</v>
      </c>
      <c r="G146" s="32"/>
      <c r="H146" s="33"/>
      <c r="I146" s="34"/>
      <c r="J146" s="32">
        <v>1</v>
      </c>
      <c r="K146" s="33">
        <v>2</v>
      </c>
      <c r="L146" s="34">
        <v>1124.78</v>
      </c>
      <c r="M146" s="32"/>
      <c r="N146" s="33"/>
      <c r="O146" s="34"/>
      <c r="P146" s="35"/>
      <c r="Q146" s="36"/>
      <c r="R146" s="37"/>
      <c r="S146" s="35"/>
      <c r="T146" s="36"/>
      <c r="U146" s="37"/>
      <c r="V146" s="35"/>
      <c r="W146" s="36"/>
      <c r="X146" s="37"/>
      <c r="Y146" s="35"/>
      <c r="Z146" s="36"/>
      <c r="AA146" s="37"/>
      <c r="AB146" s="35"/>
      <c r="AC146" s="36"/>
      <c r="AD146" s="37"/>
      <c r="AE146" s="35"/>
      <c r="AF146" s="36"/>
      <c r="AG146" s="37"/>
      <c r="AH146" s="35"/>
      <c r="AI146" s="36"/>
      <c r="AJ146" s="37"/>
      <c r="AK146" s="32"/>
      <c r="AL146" s="33"/>
      <c r="AM146" s="34"/>
      <c r="AN146" s="32"/>
      <c r="AO146" s="33"/>
      <c r="AP146" s="34"/>
      <c r="AQ146" s="32"/>
      <c r="AR146" s="33"/>
      <c r="AS146" s="34"/>
      <c r="AT146" s="32"/>
      <c r="AU146" s="33"/>
      <c r="AV146" s="34"/>
      <c r="AW146" s="32"/>
      <c r="AX146" s="33"/>
      <c r="AY146" s="34"/>
      <c r="AZ146" s="32"/>
      <c r="BA146" s="33"/>
      <c r="BB146" s="34"/>
      <c r="BC146" s="32"/>
      <c r="BD146" s="33"/>
      <c r="BE146" s="34"/>
      <c r="BF146" s="35"/>
      <c r="BG146" s="36"/>
      <c r="BH146" s="37"/>
      <c r="BI146" s="35"/>
      <c r="BJ146" s="36"/>
      <c r="BK146" s="37"/>
      <c r="BL146" s="35"/>
      <c r="BM146" s="36"/>
      <c r="BN146" s="37"/>
      <c r="BO146" s="35"/>
      <c r="BP146" s="36"/>
      <c r="BQ146" s="37"/>
      <c r="BR146" s="32"/>
      <c r="BS146" s="33"/>
      <c r="BT146" s="34"/>
      <c r="BU146" s="35"/>
      <c r="BV146" s="36"/>
      <c r="BW146" s="37"/>
      <c r="BX146" s="66"/>
      <c r="BY146" s="67"/>
      <c r="BZ146" s="68"/>
      <c r="CA146" s="66"/>
      <c r="CB146" s="67"/>
      <c r="CC146" s="68"/>
      <c r="CD146" s="66"/>
      <c r="CE146" s="67"/>
      <c r="CF146" s="68"/>
      <c r="CG146" s="66"/>
      <c r="CH146" s="67"/>
      <c r="CI146" s="68"/>
      <c r="CJ146" s="66"/>
      <c r="CK146" s="67"/>
      <c r="CL146" s="68"/>
      <c r="CM146" s="66"/>
      <c r="CN146" s="67"/>
      <c r="CO146" s="68"/>
    </row>
    <row r="147" spans="1:93" ht="31.5" x14ac:dyDescent="0.25">
      <c r="A147" s="15" t="s">
        <v>771</v>
      </c>
      <c r="B147" s="16" t="s">
        <v>772</v>
      </c>
      <c r="C147" s="17">
        <v>5</v>
      </c>
      <c r="D147" s="18">
        <v>1.8</v>
      </c>
      <c r="E147" s="19">
        <v>984.13799999999992</v>
      </c>
      <c r="F147" s="20">
        <f t="shared" si="2"/>
        <v>0.83560000000000001</v>
      </c>
      <c r="G147" s="21"/>
      <c r="H147" s="22"/>
      <c r="I147" s="23"/>
      <c r="J147" s="21"/>
      <c r="K147" s="22"/>
      <c r="L147" s="23"/>
      <c r="M147" s="21"/>
      <c r="N147" s="22"/>
      <c r="O147" s="23"/>
      <c r="P147" s="24">
        <v>1</v>
      </c>
      <c r="Q147" s="25">
        <v>1</v>
      </c>
      <c r="R147" s="26">
        <v>1648.1699999999998</v>
      </c>
      <c r="S147" s="24">
        <v>1</v>
      </c>
      <c r="T147" s="25">
        <v>2</v>
      </c>
      <c r="U147" s="26">
        <v>547.36</v>
      </c>
      <c r="V147" s="24"/>
      <c r="W147" s="25"/>
      <c r="X147" s="26"/>
      <c r="Y147" s="24">
        <v>1</v>
      </c>
      <c r="Z147" s="25">
        <v>2</v>
      </c>
      <c r="AA147" s="26">
        <v>998.98</v>
      </c>
      <c r="AB147" s="24"/>
      <c r="AC147" s="25"/>
      <c r="AD147" s="26"/>
      <c r="AE147" s="24"/>
      <c r="AF147" s="25"/>
      <c r="AG147" s="26"/>
      <c r="AH147" s="24">
        <v>1</v>
      </c>
      <c r="AI147" s="25">
        <v>2</v>
      </c>
      <c r="AJ147" s="26">
        <v>494.12</v>
      </c>
      <c r="AK147" s="21"/>
      <c r="AL147" s="22"/>
      <c r="AM147" s="23"/>
      <c r="AN147" s="21"/>
      <c r="AO147" s="22"/>
      <c r="AP147" s="23"/>
      <c r="AQ147" s="21"/>
      <c r="AR147" s="22"/>
      <c r="AS147" s="23"/>
      <c r="AT147" s="21">
        <v>1</v>
      </c>
      <c r="AU147" s="22">
        <v>2</v>
      </c>
      <c r="AV147" s="23">
        <v>1232.06</v>
      </c>
      <c r="AW147" s="21"/>
      <c r="AX147" s="22"/>
      <c r="AY147" s="23"/>
      <c r="AZ147" s="21"/>
      <c r="BA147" s="22"/>
      <c r="BB147" s="23"/>
      <c r="BC147" s="21"/>
      <c r="BD147" s="22"/>
      <c r="BE147" s="23"/>
      <c r="BF147" s="24"/>
      <c r="BG147" s="25"/>
      <c r="BH147" s="26"/>
      <c r="BI147" s="24"/>
      <c r="BJ147" s="25"/>
      <c r="BK147" s="26"/>
      <c r="BL147" s="24"/>
      <c r="BM147" s="25"/>
      <c r="BN147" s="26"/>
      <c r="BO147" s="24"/>
      <c r="BP147" s="25"/>
      <c r="BQ147" s="26"/>
      <c r="BR147" s="21"/>
      <c r="BS147" s="22"/>
      <c r="BT147" s="23"/>
      <c r="BU147" s="24"/>
      <c r="BV147" s="25"/>
      <c r="BW147" s="26"/>
      <c r="BX147" s="66"/>
      <c r="BY147" s="67"/>
      <c r="BZ147" s="68"/>
      <c r="CA147" s="66"/>
      <c r="CB147" s="67"/>
      <c r="CC147" s="68"/>
      <c r="CD147" s="66"/>
      <c r="CE147" s="67"/>
      <c r="CF147" s="68"/>
      <c r="CG147" s="66"/>
      <c r="CH147" s="67"/>
      <c r="CI147" s="68"/>
      <c r="CJ147" s="66"/>
      <c r="CK147" s="67"/>
      <c r="CL147" s="68"/>
      <c r="CM147" s="66"/>
      <c r="CN147" s="67"/>
      <c r="CO147" s="68"/>
    </row>
    <row r="148" spans="1:93" ht="31.5" x14ac:dyDescent="0.25">
      <c r="A148" s="15" t="s">
        <v>773</v>
      </c>
      <c r="B148" s="16" t="s">
        <v>774</v>
      </c>
      <c r="C148" s="17">
        <v>181</v>
      </c>
      <c r="D148" s="18">
        <v>1.8784530386740332</v>
      </c>
      <c r="E148" s="19">
        <v>963.10944751381214</v>
      </c>
      <c r="F148" s="20">
        <f t="shared" si="2"/>
        <v>0.81779999999999997</v>
      </c>
      <c r="G148" s="21"/>
      <c r="H148" s="22"/>
      <c r="I148" s="23"/>
      <c r="J148" s="21">
        <v>3</v>
      </c>
      <c r="K148" s="22">
        <v>2</v>
      </c>
      <c r="L148" s="23">
        <v>1089.9566666666667</v>
      </c>
      <c r="M148" s="21">
        <v>2</v>
      </c>
      <c r="N148" s="22">
        <v>1.5</v>
      </c>
      <c r="O148" s="23">
        <v>1181.355</v>
      </c>
      <c r="P148" s="24">
        <v>31</v>
      </c>
      <c r="Q148" s="25">
        <v>1.7741935483870968</v>
      </c>
      <c r="R148" s="26">
        <v>949.05193548387092</v>
      </c>
      <c r="S148" s="24">
        <v>42</v>
      </c>
      <c r="T148" s="25">
        <v>1.9523809523809523</v>
      </c>
      <c r="U148" s="26">
        <v>1048.0838095238096</v>
      </c>
      <c r="V148" s="24">
        <v>2</v>
      </c>
      <c r="W148" s="25">
        <v>1</v>
      </c>
      <c r="X148" s="26">
        <v>826.17</v>
      </c>
      <c r="Y148" s="24">
        <v>15</v>
      </c>
      <c r="Z148" s="25">
        <v>2</v>
      </c>
      <c r="AA148" s="26">
        <v>1004.5559999999999</v>
      </c>
      <c r="AB148" s="24">
        <v>12</v>
      </c>
      <c r="AC148" s="25">
        <v>2</v>
      </c>
      <c r="AD148" s="26">
        <v>727.56083333333333</v>
      </c>
      <c r="AE148" s="24">
        <v>15</v>
      </c>
      <c r="AF148" s="25">
        <v>1.9333333333333333</v>
      </c>
      <c r="AG148" s="26">
        <v>1124.8553333333332</v>
      </c>
      <c r="AH148" s="24">
        <v>13</v>
      </c>
      <c r="AI148" s="25">
        <v>2</v>
      </c>
      <c r="AJ148" s="26">
        <v>747.94307692307689</v>
      </c>
      <c r="AK148" s="21"/>
      <c r="AL148" s="22"/>
      <c r="AM148" s="23"/>
      <c r="AN148" s="21">
        <v>14</v>
      </c>
      <c r="AO148" s="22">
        <v>1.8571428571428572</v>
      </c>
      <c r="AP148" s="23">
        <v>1319.0549999999998</v>
      </c>
      <c r="AQ148" s="21"/>
      <c r="AR148" s="22"/>
      <c r="AS148" s="23"/>
      <c r="AT148" s="21">
        <v>14</v>
      </c>
      <c r="AU148" s="22">
        <v>1.9285714285714286</v>
      </c>
      <c r="AV148" s="23">
        <v>866.42714285714283</v>
      </c>
      <c r="AW148" s="21">
        <v>7</v>
      </c>
      <c r="AX148" s="22">
        <v>1.5714285714285714</v>
      </c>
      <c r="AY148" s="23">
        <v>924.97428571428566</v>
      </c>
      <c r="AZ148" s="21"/>
      <c r="BA148" s="22"/>
      <c r="BB148" s="23"/>
      <c r="BC148" s="21">
        <v>11</v>
      </c>
      <c r="BD148" s="22">
        <v>1.7272727272727273</v>
      </c>
      <c r="BE148" s="23">
        <v>557.36636363636364</v>
      </c>
      <c r="BF148" s="24"/>
      <c r="BG148" s="25"/>
      <c r="BH148" s="26"/>
      <c r="BI148" s="24"/>
      <c r="BJ148" s="25"/>
      <c r="BK148" s="26"/>
      <c r="BL148" s="24"/>
      <c r="BM148" s="25"/>
      <c r="BN148" s="26"/>
      <c r="BO148" s="24"/>
      <c r="BP148" s="25"/>
      <c r="BQ148" s="26"/>
      <c r="BR148" s="21"/>
      <c r="BS148" s="22"/>
      <c r="BT148" s="23"/>
      <c r="BU148" s="24"/>
      <c r="BV148" s="25"/>
      <c r="BW148" s="26"/>
      <c r="BX148" s="66"/>
      <c r="BY148" s="67"/>
      <c r="BZ148" s="68"/>
      <c r="CA148" s="66"/>
      <c r="CB148" s="67"/>
      <c r="CC148" s="68"/>
      <c r="CD148" s="66"/>
      <c r="CE148" s="67"/>
      <c r="CF148" s="68"/>
      <c r="CG148" s="66"/>
      <c r="CH148" s="67"/>
      <c r="CI148" s="68"/>
      <c r="CJ148" s="66"/>
      <c r="CK148" s="67"/>
      <c r="CL148" s="68"/>
      <c r="CM148" s="66"/>
      <c r="CN148" s="67"/>
      <c r="CO148" s="68"/>
    </row>
    <row r="149" spans="1:93" x14ac:dyDescent="0.25">
      <c r="A149" s="15" t="s">
        <v>775</v>
      </c>
      <c r="B149" s="16" t="s">
        <v>776</v>
      </c>
      <c r="C149" s="17">
        <v>4</v>
      </c>
      <c r="D149" s="18">
        <v>1.5</v>
      </c>
      <c r="E149" s="19">
        <v>487.97749999999996</v>
      </c>
      <c r="F149" s="20">
        <f t="shared" si="2"/>
        <v>0.4143</v>
      </c>
      <c r="G149" s="21">
        <v>1</v>
      </c>
      <c r="H149" s="22">
        <v>1</v>
      </c>
      <c r="I149" s="23">
        <v>529.30999999999995</v>
      </c>
      <c r="J149" s="21"/>
      <c r="K149" s="22"/>
      <c r="L149" s="23"/>
      <c r="M149" s="21"/>
      <c r="N149" s="22"/>
      <c r="O149" s="23"/>
      <c r="P149" s="24">
        <v>2</v>
      </c>
      <c r="Q149" s="25">
        <v>1.5</v>
      </c>
      <c r="R149" s="26">
        <v>509.64500000000004</v>
      </c>
      <c r="S149" s="24">
        <v>1</v>
      </c>
      <c r="T149" s="25">
        <v>2</v>
      </c>
      <c r="U149" s="26">
        <v>403.30999999999995</v>
      </c>
      <c r="V149" s="24"/>
      <c r="W149" s="25"/>
      <c r="X149" s="26"/>
      <c r="Y149" s="24"/>
      <c r="Z149" s="25"/>
      <c r="AA149" s="26"/>
      <c r="AB149" s="24"/>
      <c r="AC149" s="25"/>
      <c r="AD149" s="26"/>
      <c r="AE149" s="24"/>
      <c r="AF149" s="25"/>
      <c r="AG149" s="26"/>
      <c r="AH149" s="24"/>
      <c r="AI149" s="25"/>
      <c r="AJ149" s="26"/>
      <c r="AK149" s="21"/>
      <c r="AL149" s="22"/>
      <c r="AM149" s="23"/>
      <c r="AN149" s="21"/>
      <c r="AO149" s="22"/>
      <c r="AP149" s="23"/>
      <c r="AQ149" s="21"/>
      <c r="AR149" s="22"/>
      <c r="AS149" s="23"/>
      <c r="AT149" s="21"/>
      <c r="AU149" s="22"/>
      <c r="AV149" s="23"/>
      <c r="AW149" s="21"/>
      <c r="AX149" s="22"/>
      <c r="AY149" s="23"/>
      <c r="AZ149" s="21"/>
      <c r="BA149" s="22"/>
      <c r="BB149" s="23"/>
      <c r="BC149" s="21"/>
      <c r="BD149" s="22"/>
      <c r="BE149" s="23"/>
      <c r="BF149" s="24"/>
      <c r="BG149" s="25"/>
      <c r="BH149" s="26"/>
      <c r="BI149" s="24"/>
      <c r="BJ149" s="25"/>
      <c r="BK149" s="26"/>
      <c r="BL149" s="24"/>
      <c r="BM149" s="25"/>
      <c r="BN149" s="26"/>
      <c r="BO149" s="24"/>
      <c r="BP149" s="25"/>
      <c r="BQ149" s="26"/>
      <c r="BR149" s="21"/>
      <c r="BS149" s="22"/>
      <c r="BT149" s="23"/>
      <c r="BU149" s="24"/>
      <c r="BV149" s="25"/>
      <c r="BW149" s="26"/>
      <c r="BX149" s="66"/>
      <c r="BY149" s="67"/>
      <c r="BZ149" s="68"/>
      <c r="CA149" s="66"/>
      <c r="CB149" s="67"/>
      <c r="CC149" s="68"/>
      <c r="CD149" s="66"/>
      <c r="CE149" s="67"/>
      <c r="CF149" s="68"/>
      <c r="CG149" s="66"/>
      <c r="CH149" s="67"/>
      <c r="CI149" s="68"/>
      <c r="CJ149" s="66"/>
      <c r="CK149" s="67"/>
      <c r="CL149" s="68"/>
      <c r="CM149" s="66"/>
      <c r="CN149" s="67"/>
      <c r="CO149" s="68"/>
    </row>
    <row r="150" spans="1:93" ht="31.5" x14ac:dyDescent="0.25">
      <c r="A150" s="15" t="s">
        <v>783</v>
      </c>
      <c r="B150" s="16" t="s">
        <v>784</v>
      </c>
      <c r="C150" s="17">
        <v>2</v>
      </c>
      <c r="D150" s="18">
        <v>2</v>
      </c>
      <c r="E150" s="19">
        <v>739.55</v>
      </c>
      <c r="F150" s="20">
        <f t="shared" si="2"/>
        <v>0.628</v>
      </c>
      <c r="G150" s="21"/>
      <c r="H150" s="22"/>
      <c r="I150" s="23"/>
      <c r="J150" s="21"/>
      <c r="K150" s="22"/>
      <c r="L150" s="23"/>
      <c r="M150" s="21"/>
      <c r="N150" s="22"/>
      <c r="O150" s="23"/>
      <c r="P150" s="24"/>
      <c r="Q150" s="25"/>
      <c r="R150" s="26"/>
      <c r="S150" s="24"/>
      <c r="T150" s="25"/>
      <c r="U150" s="26"/>
      <c r="V150" s="24"/>
      <c r="W150" s="25"/>
      <c r="X150" s="26"/>
      <c r="Y150" s="24">
        <v>1</v>
      </c>
      <c r="Z150" s="25">
        <v>2</v>
      </c>
      <c r="AA150" s="26">
        <v>752.51</v>
      </c>
      <c r="AB150" s="24"/>
      <c r="AC150" s="25"/>
      <c r="AD150" s="26"/>
      <c r="AE150" s="24">
        <v>1</v>
      </c>
      <c r="AF150" s="25">
        <v>2</v>
      </c>
      <c r="AG150" s="26">
        <v>726.59</v>
      </c>
      <c r="AH150" s="24"/>
      <c r="AI150" s="25"/>
      <c r="AJ150" s="26"/>
      <c r="AK150" s="21"/>
      <c r="AL150" s="22"/>
      <c r="AM150" s="23"/>
      <c r="AN150" s="21"/>
      <c r="AO150" s="22"/>
      <c r="AP150" s="23"/>
      <c r="AQ150" s="21"/>
      <c r="AR150" s="22"/>
      <c r="AS150" s="23"/>
      <c r="AT150" s="21"/>
      <c r="AU150" s="22"/>
      <c r="AV150" s="23"/>
      <c r="AW150" s="21"/>
      <c r="AX150" s="22"/>
      <c r="AY150" s="23"/>
      <c r="AZ150" s="21"/>
      <c r="BA150" s="22"/>
      <c r="BB150" s="23"/>
      <c r="BC150" s="21"/>
      <c r="BD150" s="22"/>
      <c r="BE150" s="23"/>
      <c r="BF150" s="24"/>
      <c r="BG150" s="25"/>
      <c r="BH150" s="26"/>
      <c r="BI150" s="24"/>
      <c r="BJ150" s="25"/>
      <c r="BK150" s="26"/>
      <c r="BL150" s="24"/>
      <c r="BM150" s="25"/>
      <c r="BN150" s="26"/>
      <c r="BO150" s="24"/>
      <c r="BP150" s="25"/>
      <c r="BQ150" s="26"/>
      <c r="BR150" s="21"/>
      <c r="BS150" s="22"/>
      <c r="BT150" s="23"/>
      <c r="BU150" s="24"/>
      <c r="BV150" s="25"/>
      <c r="BW150" s="26"/>
      <c r="BX150" s="66"/>
      <c r="BY150" s="67"/>
      <c r="BZ150" s="68"/>
      <c r="CA150" s="66"/>
      <c r="CB150" s="67"/>
      <c r="CC150" s="68"/>
      <c r="CD150" s="66"/>
      <c r="CE150" s="67"/>
      <c r="CF150" s="68"/>
      <c r="CG150" s="66"/>
      <c r="CH150" s="67"/>
      <c r="CI150" s="68"/>
      <c r="CJ150" s="66"/>
      <c r="CK150" s="67"/>
      <c r="CL150" s="68"/>
      <c r="CM150" s="66"/>
      <c r="CN150" s="67"/>
      <c r="CO150" s="68"/>
    </row>
    <row r="151" spans="1:93" x14ac:dyDescent="0.25">
      <c r="A151" s="15" t="s">
        <v>791</v>
      </c>
      <c r="B151" s="16" t="s">
        <v>792</v>
      </c>
      <c r="C151" s="17">
        <v>11</v>
      </c>
      <c r="D151" s="18">
        <v>1.1818181818181819</v>
      </c>
      <c r="E151" s="19">
        <v>2346.6036363636358</v>
      </c>
      <c r="F151" s="20">
        <f t="shared" si="2"/>
        <v>1.9924999999999999</v>
      </c>
      <c r="G151" s="21"/>
      <c r="H151" s="22"/>
      <c r="I151" s="23"/>
      <c r="J151" s="21"/>
      <c r="K151" s="22"/>
      <c r="L151" s="23"/>
      <c r="M151" s="21">
        <v>1</v>
      </c>
      <c r="N151" s="22">
        <v>2</v>
      </c>
      <c r="O151" s="23">
        <v>411.30999999999995</v>
      </c>
      <c r="P151" s="24">
        <v>10</v>
      </c>
      <c r="Q151" s="25">
        <v>1.1000000000000001</v>
      </c>
      <c r="R151" s="26">
        <v>2540.1329999999998</v>
      </c>
      <c r="S151" s="24"/>
      <c r="T151" s="25"/>
      <c r="U151" s="26"/>
      <c r="V151" s="24"/>
      <c r="W151" s="25"/>
      <c r="X151" s="26"/>
      <c r="Y151" s="24"/>
      <c r="Z151" s="25"/>
      <c r="AA151" s="26"/>
      <c r="AB151" s="24"/>
      <c r="AC151" s="25"/>
      <c r="AD151" s="26"/>
      <c r="AE151" s="24"/>
      <c r="AF151" s="25"/>
      <c r="AG151" s="26"/>
      <c r="AH151" s="24"/>
      <c r="AI151" s="25"/>
      <c r="AJ151" s="26"/>
      <c r="AK151" s="21"/>
      <c r="AL151" s="22"/>
      <c r="AM151" s="23"/>
      <c r="AN151" s="21"/>
      <c r="AO151" s="22"/>
      <c r="AP151" s="23"/>
      <c r="AQ151" s="21"/>
      <c r="AR151" s="22"/>
      <c r="AS151" s="23"/>
      <c r="AT151" s="21"/>
      <c r="AU151" s="22"/>
      <c r="AV151" s="23"/>
      <c r="AW151" s="21"/>
      <c r="AX151" s="22"/>
      <c r="AY151" s="23"/>
      <c r="AZ151" s="21"/>
      <c r="BA151" s="22"/>
      <c r="BB151" s="23"/>
      <c r="BC151" s="21"/>
      <c r="BD151" s="22"/>
      <c r="BE151" s="23"/>
      <c r="BF151" s="24"/>
      <c r="BG151" s="25"/>
      <c r="BH151" s="26"/>
      <c r="BI151" s="24"/>
      <c r="BJ151" s="25"/>
      <c r="BK151" s="26"/>
      <c r="BL151" s="24"/>
      <c r="BM151" s="25"/>
      <c r="BN151" s="26"/>
      <c r="BO151" s="24"/>
      <c r="BP151" s="25"/>
      <c r="BQ151" s="26"/>
      <c r="BR151" s="21"/>
      <c r="BS151" s="22"/>
      <c r="BT151" s="23"/>
      <c r="BU151" s="24"/>
      <c r="BV151" s="25"/>
      <c r="BW151" s="26"/>
      <c r="BX151" s="66"/>
      <c r="BY151" s="67"/>
      <c r="BZ151" s="68"/>
      <c r="CA151" s="66"/>
      <c r="CB151" s="67"/>
      <c r="CC151" s="68"/>
      <c r="CD151" s="66"/>
      <c r="CE151" s="67"/>
      <c r="CF151" s="68"/>
      <c r="CG151" s="66"/>
      <c r="CH151" s="67"/>
      <c r="CI151" s="68"/>
      <c r="CJ151" s="66"/>
      <c r="CK151" s="67"/>
      <c r="CL151" s="68"/>
      <c r="CM151" s="66"/>
      <c r="CN151" s="67"/>
      <c r="CO151" s="68"/>
    </row>
    <row r="152" spans="1:93" x14ac:dyDescent="0.25">
      <c r="A152" s="27" t="s">
        <v>803</v>
      </c>
      <c r="B152" s="28" t="s">
        <v>804</v>
      </c>
      <c r="C152" s="29">
        <v>1</v>
      </c>
      <c r="D152" s="30">
        <v>1</v>
      </c>
      <c r="E152" s="31">
        <v>315.08999999999997</v>
      </c>
      <c r="F152" s="20">
        <f t="shared" si="2"/>
        <v>0.26750000000000002</v>
      </c>
      <c r="G152" s="32"/>
      <c r="H152" s="33"/>
      <c r="I152" s="34"/>
      <c r="J152" s="32"/>
      <c r="K152" s="33"/>
      <c r="L152" s="34"/>
      <c r="M152" s="32"/>
      <c r="N152" s="33"/>
      <c r="O152" s="34"/>
      <c r="P152" s="35"/>
      <c r="Q152" s="36"/>
      <c r="R152" s="37"/>
      <c r="S152" s="35"/>
      <c r="T152" s="36"/>
      <c r="U152" s="37"/>
      <c r="V152" s="35">
        <v>1</v>
      </c>
      <c r="W152" s="36">
        <v>1</v>
      </c>
      <c r="X152" s="37">
        <v>315.08999999999997</v>
      </c>
      <c r="Y152" s="35"/>
      <c r="Z152" s="36"/>
      <c r="AA152" s="37"/>
      <c r="AB152" s="35"/>
      <c r="AC152" s="36"/>
      <c r="AD152" s="37"/>
      <c r="AE152" s="35"/>
      <c r="AF152" s="36"/>
      <c r="AG152" s="37"/>
      <c r="AH152" s="35"/>
      <c r="AI152" s="36"/>
      <c r="AJ152" s="37"/>
      <c r="AK152" s="32"/>
      <c r="AL152" s="33"/>
      <c r="AM152" s="34"/>
      <c r="AN152" s="32"/>
      <c r="AO152" s="33"/>
      <c r="AP152" s="34"/>
      <c r="AQ152" s="32"/>
      <c r="AR152" s="33"/>
      <c r="AS152" s="34"/>
      <c r="AT152" s="32"/>
      <c r="AU152" s="33"/>
      <c r="AV152" s="34"/>
      <c r="AW152" s="32"/>
      <c r="AX152" s="33"/>
      <c r="AY152" s="34"/>
      <c r="AZ152" s="32"/>
      <c r="BA152" s="33"/>
      <c r="BB152" s="34"/>
      <c r="BC152" s="32"/>
      <c r="BD152" s="33"/>
      <c r="BE152" s="34"/>
      <c r="BF152" s="35"/>
      <c r="BG152" s="36"/>
      <c r="BH152" s="37"/>
      <c r="BI152" s="35"/>
      <c r="BJ152" s="36"/>
      <c r="BK152" s="37"/>
      <c r="BL152" s="35"/>
      <c r="BM152" s="36"/>
      <c r="BN152" s="37"/>
      <c r="BO152" s="35"/>
      <c r="BP152" s="36"/>
      <c r="BQ152" s="37"/>
      <c r="BR152" s="32"/>
      <c r="BS152" s="33"/>
      <c r="BT152" s="34"/>
      <c r="BU152" s="35"/>
      <c r="BV152" s="36"/>
      <c r="BW152" s="37"/>
      <c r="BX152" s="66"/>
      <c r="BY152" s="67"/>
      <c r="BZ152" s="68"/>
      <c r="CA152" s="66"/>
      <c r="CB152" s="67"/>
      <c r="CC152" s="68"/>
      <c r="CD152" s="66"/>
      <c r="CE152" s="67"/>
      <c r="CF152" s="68"/>
      <c r="CG152" s="66"/>
      <c r="CH152" s="67"/>
      <c r="CI152" s="68"/>
      <c r="CJ152" s="66"/>
      <c r="CK152" s="67"/>
      <c r="CL152" s="68"/>
      <c r="CM152" s="66"/>
      <c r="CN152" s="67"/>
      <c r="CO152" s="68"/>
    </row>
    <row r="153" spans="1:93" x14ac:dyDescent="0.25">
      <c r="A153" s="15" t="s">
        <v>805</v>
      </c>
      <c r="B153" s="16" t="s">
        <v>806</v>
      </c>
      <c r="C153" s="17">
        <v>4</v>
      </c>
      <c r="D153" s="18">
        <v>1.75</v>
      </c>
      <c r="E153" s="19">
        <v>1012.79</v>
      </c>
      <c r="F153" s="20">
        <f t="shared" si="2"/>
        <v>0.86</v>
      </c>
      <c r="G153" s="21"/>
      <c r="H153" s="22"/>
      <c r="I153" s="23"/>
      <c r="J153" s="21"/>
      <c r="K153" s="22"/>
      <c r="L153" s="23"/>
      <c r="M153" s="21"/>
      <c r="N153" s="22"/>
      <c r="O153" s="23"/>
      <c r="P153" s="24"/>
      <c r="Q153" s="25"/>
      <c r="R153" s="26"/>
      <c r="S153" s="24"/>
      <c r="T153" s="25"/>
      <c r="U153" s="26"/>
      <c r="V153" s="24"/>
      <c r="W153" s="25"/>
      <c r="X153" s="26"/>
      <c r="Y153" s="24"/>
      <c r="Z153" s="25"/>
      <c r="AA153" s="26"/>
      <c r="AB153" s="24">
        <v>3</v>
      </c>
      <c r="AC153" s="25">
        <v>1.6666666666666667</v>
      </c>
      <c r="AD153" s="26">
        <v>1021.2233333333334</v>
      </c>
      <c r="AE153" s="24">
        <v>1</v>
      </c>
      <c r="AF153" s="25">
        <v>2</v>
      </c>
      <c r="AG153" s="26">
        <v>987.49</v>
      </c>
      <c r="AH153" s="24"/>
      <c r="AI153" s="25"/>
      <c r="AJ153" s="26"/>
      <c r="AK153" s="21"/>
      <c r="AL153" s="22"/>
      <c r="AM153" s="23"/>
      <c r="AN153" s="21"/>
      <c r="AO153" s="22"/>
      <c r="AP153" s="23"/>
      <c r="AQ153" s="21"/>
      <c r="AR153" s="22"/>
      <c r="AS153" s="23"/>
      <c r="AT153" s="21"/>
      <c r="AU153" s="22"/>
      <c r="AV153" s="23"/>
      <c r="AW153" s="21"/>
      <c r="AX153" s="22"/>
      <c r="AY153" s="23"/>
      <c r="AZ153" s="21"/>
      <c r="BA153" s="22"/>
      <c r="BB153" s="23"/>
      <c r="BC153" s="21"/>
      <c r="BD153" s="22"/>
      <c r="BE153" s="23"/>
      <c r="BF153" s="24"/>
      <c r="BG153" s="25"/>
      <c r="BH153" s="26"/>
      <c r="BI153" s="24"/>
      <c r="BJ153" s="25"/>
      <c r="BK153" s="26"/>
      <c r="BL153" s="24"/>
      <c r="BM153" s="25"/>
      <c r="BN153" s="26"/>
      <c r="BO153" s="24"/>
      <c r="BP153" s="25"/>
      <c r="BQ153" s="26"/>
      <c r="BR153" s="21"/>
      <c r="BS153" s="22"/>
      <c r="BT153" s="23"/>
      <c r="BU153" s="24"/>
      <c r="BV153" s="25"/>
      <c r="BW153" s="26"/>
      <c r="BX153" s="66"/>
      <c r="BY153" s="67"/>
      <c r="BZ153" s="68"/>
      <c r="CA153" s="66"/>
      <c r="CB153" s="67"/>
      <c r="CC153" s="68"/>
      <c r="CD153" s="66"/>
      <c r="CE153" s="67"/>
      <c r="CF153" s="68"/>
      <c r="CG153" s="66"/>
      <c r="CH153" s="67"/>
      <c r="CI153" s="68"/>
      <c r="CJ153" s="66"/>
      <c r="CK153" s="67"/>
      <c r="CL153" s="68"/>
      <c r="CM153" s="66"/>
      <c r="CN153" s="67"/>
      <c r="CO153" s="68"/>
    </row>
    <row r="154" spans="1:93" x14ac:dyDescent="0.25">
      <c r="A154" s="15" t="s">
        <v>849</v>
      </c>
      <c r="B154" s="16" t="s">
        <v>850</v>
      </c>
      <c r="C154" s="17">
        <v>2</v>
      </c>
      <c r="D154" s="18">
        <v>2</v>
      </c>
      <c r="E154" s="19">
        <v>425.26</v>
      </c>
      <c r="F154" s="20">
        <f t="shared" si="2"/>
        <v>0.36109999999999998</v>
      </c>
      <c r="G154" s="21"/>
      <c r="H154" s="22"/>
      <c r="I154" s="23"/>
      <c r="J154" s="21">
        <v>2</v>
      </c>
      <c r="K154" s="22">
        <v>2</v>
      </c>
      <c r="L154" s="23">
        <v>425.26</v>
      </c>
      <c r="M154" s="21"/>
      <c r="N154" s="22"/>
      <c r="O154" s="23"/>
      <c r="P154" s="24"/>
      <c r="Q154" s="25"/>
      <c r="R154" s="26"/>
      <c r="S154" s="24"/>
      <c r="T154" s="25"/>
      <c r="U154" s="26"/>
      <c r="V154" s="24"/>
      <c r="W154" s="25"/>
      <c r="X154" s="26"/>
      <c r="Y154" s="24"/>
      <c r="Z154" s="25"/>
      <c r="AA154" s="26"/>
      <c r="AB154" s="24"/>
      <c r="AC154" s="25"/>
      <c r="AD154" s="26"/>
      <c r="AE154" s="24"/>
      <c r="AF154" s="25"/>
      <c r="AG154" s="26"/>
      <c r="AH154" s="24"/>
      <c r="AI154" s="25"/>
      <c r="AJ154" s="26"/>
      <c r="AK154" s="21"/>
      <c r="AL154" s="22"/>
      <c r="AM154" s="23"/>
      <c r="AN154" s="21"/>
      <c r="AO154" s="22"/>
      <c r="AP154" s="23"/>
      <c r="AQ154" s="21"/>
      <c r="AR154" s="22"/>
      <c r="AS154" s="23"/>
      <c r="AT154" s="21"/>
      <c r="AU154" s="22"/>
      <c r="AV154" s="23"/>
      <c r="AW154" s="21"/>
      <c r="AX154" s="22"/>
      <c r="AY154" s="23"/>
      <c r="AZ154" s="21"/>
      <c r="BA154" s="22"/>
      <c r="BB154" s="23"/>
      <c r="BC154" s="21"/>
      <c r="BD154" s="22"/>
      <c r="BE154" s="23"/>
      <c r="BF154" s="24"/>
      <c r="BG154" s="25"/>
      <c r="BH154" s="26"/>
      <c r="BI154" s="24"/>
      <c r="BJ154" s="25"/>
      <c r="BK154" s="26"/>
      <c r="BL154" s="24"/>
      <c r="BM154" s="25"/>
      <c r="BN154" s="26"/>
      <c r="BO154" s="24"/>
      <c r="BP154" s="25"/>
      <c r="BQ154" s="26"/>
      <c r="BR154" s="21"/>
      <c r="BS154" s="22"/>
      <c r="BT154" s="23"/>
      <c r="BU154" s="24"/>
      <c r="BV154" s="25"/>
      <c r="BW154" s="26"/>
      <c r="BX154" s="66"/>
      <c r="BY154" s="67"/>
      <c r="BZ154" s="68"/>
      <c r="CA154" s="66"/>
      <c r="CB154" s="67"/>
      <c r="CC154" s="68"/>
      <c r="CD154" s="66"/>
      <c r="CE154" s="67"/>
      <c r="CF154" s="68"/>
      <c r="CG154" s="66"/>
      <c r="CH154" s="67"/>
      <c r="CI154" s="68"/>
      <c r="CJ154" s="66"/>
      <c r="CK154" s="67"/>
      <c r="CL154" s="68"/>
      <c r="CM154" s="66"/>
      <c r="CN154" s="67"/>
      <c r="CO154" s="68"/>
    </row>
    <row r="155" spans="1:93" ht="31.5" x14ac:dyDescent="0.25">
      <c r="A155" s="15" t="s">
        <v>865</v>
      </c>
      <c r="B155" s="16" t="s">
        <v>866</v>
      </c>
      <c r="C155" s="17">
        <v>2</v>
      </c>
      <c r="D155" s="18">
        <v>2</v>
      </c>
      <c r="E155" s="19">
        <v>455.74</v>
      </c>
      <c r="F155" s="20">
        <f t="shared" si="2"/>
        <v>0.38700000000000001</v>
      </c>
      <c r="G155" s="21"/>
      <c r="H155" s="22"/>
      <c r="I155" s="23"/>
      <c r="J155" s="21">
        <v>2</v>
      </c>
      <c r="K155" s="22">
        <v>2</v>
      </c>
      <c r="L155" s="23">
        <v>455.74</v>
      </c>
      <c r="M155" s="21"/>
      <c r="N155" s="22"/>
      <c r="O155" s="23"/>
      <c r="P155" s="24"/>
      <c r="Q155" s="25"/>
      <c r="R155" s="26"/>
      <c r="S155" s="24"/>
      <c r="T155" s="25"/>
      <c r="U155" s="26"/>
      <c r="V155" s="24"/>
      <c r="W155" s="25"/>
      <c r="X155" s="26"/>
      <c r="Y155" s="24"/>
      <c r="Z155" s="25"/>
      <c r="AA155" s="26"/>
      <c r="AB155" s="24"/>
      <c r="AC155" s="25"/>
      <c r="AD155" s="26"/>
      <c r="AE155" s="24"/>
      <c r="AF155" s="25"/>
      <c r="AG155" s="26"/>
      <c r="AH155" s="24"/>
      <c r="AI155" s="25"/>
      <c r="AJ155" s="26"/>
      <c r="AK155" s="21"/>
      <c r="AL155" s="22"/>
      <c r="AM155" s="23"/>
      <c r="AN155" s="21"/>
      <c r="AO155" s="22"/>
      <c r="AP155" s="23"/>
      <c r="AQ155" s="21"/>
      <c r="AR155" s="22"/>
      <c r="AS155" s="23"/>
      <c r="AT155" s="21"/>
      <c r="AU155" s="22"/>
      <c r="AV155" s="23"/>
      <c r="AW155" s="21"/>
      <c r="AX155" s="22"/>
      <c r="AY155" s="23"/>
      <c r="AZ155" s="21"/>
      <c r="BA155" s="22"/>
      <c r="BB155" s="23"/>
      <c r="BC155" s="21"/>
      <c r="BD155" s="22"/>
      <c r="BE155" s="23"/>
      <c r="BF155" s="24"/>
      <c r="BG155" s="25"/>
      <c r="BH155" s="26"/>
      <c r="BI155" s="24"/>
      <c r="BJ155" s="25"/>
      <c r="BK155" s="26"/>
      <c r="BL155" s="24"/>
      <c r="BM155" s="25"/>
      <c r="BN155" s="26"/>
      <c r="BO155" s="24"/>
      <c r="BP155" s="25"/>
      <c r="BQ155" s="26"/>
      <c r="BR155" s="21"/>
      <c r="BS155" s="22"/>
      <c r="BT155" s="23"/>
      <c r="BU155" s="24"/>
      <c r="BV155" s="25"/>
      <c r="BW155" s="26"/>
      <c r="BX155" s="66"/>
      <c r="BY155" s="67"/>
      <c r="BZ155" s="68"/>
      <c r="CA155" s="66"/>
      <c r="CB155" s="67"/>
      <c r="CC155" s="68"/>
      <c r="CD155" s="66"/>
      <c r="CE155" s="67"/>
      <c r="CF155" s="68"/>
      <c r="CG155" s="66"/>
      <c r="CH155" s="67"/>
      <c r="CI155" s="68"/>
      <c r="CJ155" s="66"/>
      <c r="CK155" s="67"/>
      <c r="CL155" s="68"/>
      <c r="CM155" s="66"/>
      <c r="CN155" s="67"/>
      <c r="CO155" s="68"/>
    </row>
    <row r="156" spans="1:93" ht="31.5" x14ac:dyDescent="0.25">
      <c r="A156" s="15" t="s">
        <v>875</v>
      </c>
      <c r="B156" s="16" t="s">
        <v>876</v>
      </c>
      <c r="C156" s="17">
        <v>1</v>
      </c>
      <c r="D156" s="18">
        <v>2</v>
      </c>
      <c r="E156" s="19">
        <v>577.27</v>
      </c>
      <c r="F156" s="20">
        <f t="shared" si="2"/>
        <v>0.49020000000000002</v>
      </c>
      <c r="G156" s="21"/>
      <c r="H156" s="22"/>
      <c r="I156" s="23"/>
      <c r="J156" s="21"/>
      <c r="K156" s="22"/>
      <c r="L156" s="23"/>
      <c r="M156" s="21"/>
      <c r="N156" s="22"/>
      <c r="O156" s="23"/>
      <c r="P156" s="24">
        <v>1</v>
      </c>
      <c r="Q156" s="25">
        <v>2</v>
      </c>
      <c r="R156" s="26">
        <v>577.27</v>
      </c>
      <c r="S156" s="24"/>
      <c r="T156" s="25"/>
      <c r="U156" s="26"/>
      <c r="V156" s="24"/>
      <c r="W156" s="25"/>
      <c r="X156" s="26"/>
      <c r="Y156" s="24"/>
      <c r="Z156" s="25"/>
      <c r="AA156" s="26"/>
      <c r="AB156" s="24"/>
      <c r="AC156" s="25"/>
      <c r="AD156" s="26"/>
      <c r="AE156" s="24"/>
      <c r="AF156" s="25"/>
      <c r="AG156" s="26"/>
      <c r="AH156" s="24"/>
      <c r="AI156" s="25"/>
      <c r="AJ156" s="26"/>
      <c r="AK156" s="21"/>
      <c r="AL156" s="22"/>
      <c r="AM156" s="23"/>
      <c r="AN156" s="21"/>
      <c r="AO156" s="22"/>
      <c r="AP156" s="23"/>
      <c r="AQ156" s="21"/>
      <c r="AR156" s="22"/>
      <c r="AS156" s="23"/>
      <c r="AT156" s="21"/>
      <c r="AU156" s="22"/>
      <c r="AV156" s="23"/>
      <c r="AW156" s="21"/>
      <c r="AX156" s="22"/>
      <c r="AY156" s="23"/>
      <c r="AZ156" s="21"/>
      <c r="BA156" s="22"/>
      <c r="BB156" s="23"/>
      <c r="BC156" s="21"/>
      <c r="BD156" s="22"/>
      <c r="BE156" s="23"/>
      <c r="BF156" s="24"/>
      <c r="BG156" s="25"/>
      <c r="BH156" s="26"/>
      <c r="BI156" s="24"/>
      <c r="BJ156" s="25"/>
      <c r="BK156" s="26"/>
      <c r="BL156" s="24"/>
      <c r="BM156" s="25"/>
      <c r="BN156" s="26"/>
      <c r="BO156" s="24"/>
      <c r="BP156" s="25"/>
      <c r="BQ156" s="26"/>
      <c r="BR156" s="21"/>
      <c r="BS156" s="22"/>
      <c r="BT156" s="23"/>
      <c r="BU156" s="24"/>
      <c r="BV156" s="25"/>
      <c r="BW156" s="26"/>
      <c r="BX156" s="66"/>
      <c r="BY156" s="67"/>
      <c r="BZ156" s="68"/>
      <c r="CA156" s="66"/>
      <c r="CB156" s="67"/>
      <c r="CC156" s="68"/>
      <c r="CD156" s="66"/>
      <c r="CE156" s="67"/>
      <c r="CF156" s="68"/>
      <c r="CG156" s="66"/>
      <c r="CH156" s="67"/>
      <c r="CI156" s="68"/>
      <c r="CJ156" s="66"/>
      <c r="CK156" s="67"/>
      <c r="CL156" s="68"/>
      <c r="CM156" s="66"/>
      <c r="CN156" s="67"/>
      <c r="CO156" s="68"/>
    </row>
    <row r="157" spans="1:93" ht="31.5" x14ac:dyDescent="0.25">
      <c r="A157" s="15" t="s">
        <v>877</v>
      </c>
      <c r="B157" s="16" t="s">
        <v>878</v>
      </c>
      <c r="C157" s="17">
        <v>2</v>
      </c>
      <c r="D157" s="18">
        <v>2</v>
      </c>
      <c r="E157" s="19">
        <v>378.82499999999999</v>
      </c>
      <c r="F157" s="20">
        <f t="shared" si="2"/>
        <v>0.32169999999999999</v>
      </c>
      <c r="G157" s="21"/>
      <c r="H157" s="22"/>
      <c r="I157" s="23"/>
      <c r="J157" s="21">
        <v>2</v>
      </c>
      <c r="K157" s="22">
        <v>2</v>
      </c>
      <c r="L157" s="23">
        <v>378.82499999999999</v>
      </c>
      <c r="M157" s="21"/>
      <c r="N157" s="22"/>
      <c r="O157" s="23"/>
      <c r="P157" s="24"/>
      <c r="Q157" s="25"/>
      <c r="R157" s="26"/>
      <c r="S157" s="24"/>
      <c r="T157" s="25"/>
      <c r="U157" s="26"/>
      <c r="V157" s="24"/>
      <c r="W157" s="25"/>
      <c r="X157" s="26"/>
      <c r="Y157" s="24"/>
      <c r="Z157" s="25"/>
      <c r="AA157" s="26"/>
      <c r="AB157" s="24"/>
      <c r="AC157" s="25"/>
      <c r="AD157" s="26"/>
      <c r="AE157" s="24"/>
      <c r="AF157" s="25"/>
      <c r="AG157" s="26"/>
      <c r="AH157" s="24"/>
      <c r="AI157" s="25"/>
      <c r="AJ157" s="26"/>
      <c r="AK157" s="21"/>
      <c r="AL157" s="22"/>
      <c r="AM157" s="23"/>
      <c r="AN157" s="21"/>
      <c r="AO157" s="22"/>
      <c r="AP157" s="23"/>
      <c r="AQ157" s="21"/>
      <c r="AR157" s="22"/>
      <c r="AS157" s="23"/>
      <c r="AT157" s="21"/>
      <c r="AU157" s="22"/>
      <c r="AV157" s="23"/>
      <c r="AW157" s="21"/>
      <c r="AX157" s="22"/>
      <c r="AY157" s="23"/>
      <c r="AZ157" s="21"/>
      <c r="BA157" s="22"/>
      <c r="BB157" s="23"/>
      <c r="BC157" s="21"/>
      <c r="BD157" s="22"/>
      <c r="BE157" s="23"/>
      <c r="BF157" s="24"/>
      <c r="BG157" s="25"/>
      <c r="BH157" s="26"/>
      <c r="BI157" s="24"/>
      <c r="BJ157" s="25"/>
      <c r="BK157" s="26"/>
      <c r="BL157" s="24"/>
      <c r="BM157" s="25"/>
      <c r="BN157" s="26"/>
      <c r="BO157" s="24"/>
      <c r="BP157" s="25"/>
      <c r="BQ157" s="26"/>
      <c r="BR157" s="21"/>
      <c r="BS157" s="22"/>
      <c r="BT157" s="23"/>
      <c r="BU157" s="24"/>
      <c r="BV157" s="25"/>
      <c r="BW157" s="26"/>
      <c r="BX157" s="66"/>
      <c r="BY157" s="67"/>
      <c r="BZ157" s="68"/>
      <c r="CA157" s="66"/>
      <c r="CB157" s="67"/>
      <c r="CC157" s="68"/>
      <c r="CD157" s="66"/>
      <c r="CE157" s="67"/>
      <c r="CF157" s="68"/>
      <c r="CG157" s="66"/>
      <c r="CH157" s="67"/>
      <c r="CI157" s="68"/>
      <c r="CJ157" s="66"/>
      <c r="CK157" s="67"/>
      <c r="CL157" s="68"/>
      <c r="CM157" s="66"/>
      <c r="CN157" s="67"/>
      <c r="CO157" s="68"/>
    </row>
    <row r="158" spans="1:93" x14ac:dyDescent="0.25">
      <c r="A158" s="27" t="s">
        <v>889</v>
      </c>
      <c r="B158" s="28" t="s">
        <v>890</v>
      </c>
      <c r="C158" s="29">
        <v>2</v>
      </c>
      <c r="D158" s="30">
        <v>2</v>
      </c>
      <c r="E158" s="31">
        <v>342.09000000000003</v>
      </c>
      <c r="F158" s="20">
        <f t="shared" si="2"/>
        <v>0.29049999999999998</v>
      </c>
      <c r="G158" s="32"/>
      <c r="H158" s="33"/>
      <c r="I158" s="34"/>
      <c r="J158" s="32"/>
      <c r="K158" s="33"/>
      <c r="L158" s="34"/>
      <c r="M158" s="32"/>
      <c r="N158" s="33"/>
      <c r="O158" s="34"/>
      <c r="P158" s="35"/>
      <c r="Q158" s="36"/>
      <c r="R158" s="37"/>
      <c r="S158" s="35"/>
      <c r="T158" s="36"/>
      <c r="U158" s="37"/>
      <c r="V158" s="35"/>
      <c r="W158" s="36"/>
      <c r="X158" s="37"/>
      <c r="Y158" s="35"/>
      <c r="Z158" s="36"/>
      <c r="AA158" s="37"/>
      <c r="AB158" s="35">
        <v>1</v>
      </c>
      <c r="AC158" s="36">
        <v>2</v>
      </c>
      <c r="AD158" s="37">
        <v>260.68</v>
      </c>
      <c r="AE158" s="35"/>
      <c r="AF158" s="36"/>
      <c r="AG158" s="37"/>
      <c r="AH158" s="35"/>
      <c r="AI158" s="36"/>
      <c r="AJ158" s="37"/>
      <c r="AK158" s="32"/>
      <c r="AL158" s="33"/>
      <c r="AM158" s="34"/>
      <c r="AN158" s="32"/>
      <c r="AO158" s="33"/>
      <c r="AP158" s="34"/>
      <c r="AQ158" s="32"/>
      <c r="AR158" s="33"/>
      <c r="AS158" s="34"/>
      <c r="AT158" s="32"/>
      <c r="AU158" s="33"/>
      <c r="AV158" s="34"/>
      <c r="AW158" s="32"/>
      <c r="AX158" s="33"/>
      <c r="AY158" s="34"/>
      <c r="AZ158" s="32"/>
      <c r="BA158" s="33"/>
      <c r="BB158" s="34"/>
      <c r="BC158" s="32"/>
      <c r="BD158" s="33"/>
      <c r="BE158" s="34"/>
      <c r="BF158" s="35"/>
      <c r="BG158" s="36"/>
      <c r="BH158" s="37"/>
      <c r="BI158" s="35"/>
      <c r="BJ158" s="36"/>
      <c r="BK158" s="37"/>
      <c r="BL158" s="35"/>
      <c r="BM158" s="36"/>
      <c r="BN158" s="37"/>
      <c r="BO158" s="35"/>
      <c r="BP158" s="36"/>
      <c r="BQ158" s="37"/>
      <c r="BR158" s="32">
        <v>1</v>
      </c>
      <c r="BS158" s="33">
        <v>2</v>
      </c>
      <c r="BT158" s="34">
        <v>423.5</v>
      </c>
      <c r="BU158" s="35"/>
      <c r="BV158" s="36"/>
      <c r="BW158" s="37"/>
      <c r="BX158" s="66"/>
      <c r="BY158" s="67"/>
      <c r="BZ158" s="68"/>
      <c r="CA158" s="66"/>
      <c r="CB158" s="67"/>
      <c r="CC158" s="68"/>
      <c r="CD158" s="66"/>
      <c r="CE158" s="67"/>
      <c r="CF158" s="68"/>
      <c r="CG158" s="66"/>
      <c r="CH158" s="67"/>
      <c r="CI158" s="68"/>
      <c r="CJ158" s="66"/>
      <c r="CK158" s="67"/>
      <c r="CL158" s="68"/>
      <c r="CM158" s="66"/>
      <c r="CN158" s="67"/>
      <c r="CO158" s="68"/>
    </row>
    <row r="159" spans="1:93" x14ac:dyDescent="0.25">
      <c r="A159" s="15" t="s">
        <v>919</v>
      </c>
      <c r="B159" s="16" t="s">
        <v>920</v>
      </c>
      <c r="C159" s="17">
        <v>3</v>
      </c>
      <c r="D159" s="18">
        <v>2</v>
      </c>
      <c r="E159" s="19">
        <v>736.34</v>
      </c>
      <c r="F159" s="20">
        <f t="shared" si="2"/>
        <v>0.62519999999999998</v>
      </c>
      <c r="G159" s="21">
        <v>3</v>
      </c>
      <c r="H159" s="22">
        <v>2</v>
      </c>
      <c r="I159" s="23">
        <v>736.34</v>
      </c>
      <c r="J159" s="21"/>
      <c r="K159" s="22"/>
      <c r="L159" s="23"/>
      <c r="M159" s="21"/>
      <c r="N159" s="22"/>
      <c r="O159" s="23"/>
      <c r="P159" s="24"/>
      <c r="Q159" s="25"/>
      <c r="R159" s="26"/>
      <c r="S159" s="24"/>
      <c r="T159" s="25"/>
      <c r="U159" s="26"/>
      <c r="V159" s="24"/>
      <c r="W159" s="25"/>
      <c r="X159" s="26"/>
      <c r="Y159" s="24"/>
      <c r="Z159" s="25"/>
      <c r="AA159" s="26"/>
      <c r="AB159" s="24"/>
      <c r="AC159" s="25"/>
      <c r="AD159" s="26"/>
      <c r="AE159" s="24"/>
      <c r="AF159" s="25"/>
      <c r="AG159" s="26"/>
      <c r="AH159" s="24"/>
      <c r="AI159" s="25"/>
      <c r="AJ159" s="26"/>
      <c r="AK159" s="21"/>
      <c r="AL159" s="22"/>
      <c r="AM159" s="23"/>
      <c r="AN159" s="21"/>
      <c r="AO159" s="22"/>
      <c r="AP159" s="23"/>
      <c r="AQ159" s="21"/>
      <c r="AR159" s="22"/>
      <c r="AS159" s="23"/>
      <c r="AT159" s="21"/>
      <c r="AU159" s="22"/>
      <c r="AV159" s="23"/>
      <c r="AW159" s="21"/>
      <c r="AX159" s="22"/>
      <c r="AY159" s="23"/>
      <c r="AZ159" s="21"/>
      <c r="BA159" s="22"/>
      <c r="BB159" s="23"/>
      <c r="BC159" s="21"/>
      <c r="BD159" s="22"/>
      <c r="BE159" s="23"/>
      <c r="BF159" s="24"/>
      <c r="BG159" s="25"/>
      <c r="BH159" s="26"/>
      <c r="BI159" s="24"/>
      <c r="BJ159" s="25"/>
      <c r="BK159" s="26"/>
      <c r="BL159" s="24"/>
      <c r="BM159" s="25"/>
      <c r="BN159" s="26"/>
      <c r="BO159" s="24"/>
      <c r="BP159" s="25"/>
      <c r="BQ159" s="26"/>
      <c r="BR159" s="21"/>
      <c r="BS159" s="22"/>
      <c r="BT159" s="23"/>
      <c r="BU159" s="24"/>
      <c r="BV159" s="25"/>
      <c r="BW159" s="26"/>
      <c r="BX159" s="66"/>
      <c r="BY159" s="67"/>
      <c r="BZ159" s="68"/>
      <c r="CA159" s="66"/>
      <c r="CB159" s="67"/>
      <c r="CC159" s="68"/>
      <c r="CD159" s="66"/>
      <c r="CE159" s="67"/>
      <c r="CF159" s="68"/>
      <c r="CG159" s="66"/>
      <c r="CH159" s="67"/>
      <c r="CI159" s="68"/>
      <c r="CJ159" s="66"/>
      <c r="CK159" s="67"/>
      <c r="CL159" s="68"/>
      <c r="CM159" s="66"/>
      <c r="CN159" s="67"/>
      <c r="CO159" s="68"/>
    </row>
    <row r="160" spans="1:93" x14ac:dyDescent="0.25">
      <c r="A160" s="15" t="s">
        <v>953</v>
      </c>
      <c r="B160" s="16" t="s">
        <v>954</v>
      </c>
      <c r="C160" s="17">
        <v>3</v>
      </c>
      <c r="D160" s="18">
        <v>1.6666666666666667</v>
      </c>
      <c r="E160" s="19">
        <v>4444.8100000000004</v>
      </c>
      <c r="F160" s="20">
        <f t="shared" si="2"/>
        <v>3.7740999999999998</v>
      </c>
      <c r="G160" s="21"/>
      <c r="H160" s="22"/>
      <c r="I160" s="23"/>
      <c r="J160" s="21">
        <v>3</v>
      </c>
      <c r="K160" s="22">
        <v>1.6666666666666667</v>
      </c>
      <c r="L160" s="23">
        <v>4444.8100000000004</v>
      </c>
      <c r="M160" s="21"/>
      <c r="N160" s="22"/>
      <c r="O160" s="23"/>
      <c r="P160" s="24"/>
      <c r="Q160" s="25"/>
      <c r="R160" s="26"/>
      <c r="S160" s="24"/>
      <c r="T160" s="25"/>
      <c r="U160" s="26"/>
      <c r="V160" s="24"/>
      <c r="W160" s="25"/>
      <c r="X160" s="26"/>
      <c r="Y160" s="24"/>
      <c r="Z160" s="25"/>
      <c r="AA160" s="26"/>
      <c r="AB160" s="24"/>
      <c r="AC160" s="25"/>
      <c r="AD160" s="26"/>
      <c r="AE160" s="24"/>
      <c r="AF160" s="25"/>
      <c r="AG160" s="26"/>
      <c r="AH160" s="24"/>
      <c r="AI160" s="25"/>
      <c r="AJ160" s="26"/>
      <c r="AK160" s="21"/>
      <c r="AL160" s="22"/>
      <c r="AM160" s="23"/>
      <c r="AN160" s="21"/>
      <c r="AO160" s="22"/>
      <c r="AP160" s="23"/>
      <c r="AQ160" s="21"/>
      <c r="AR160" s="22"/>
      <c r="AS160" s="23"/>
      <c r="AT160" s="21"/>
      <c r="AU160" s="22"/>
      <c r="AV160" s="23"/>
      <c r="AW160" s="21"/>
      <c r="AX160" s="22"/>
      <c r="AY160" s="23"/>
      <c r="AZ160" s="21"/>
      <c r="BA160" s="22"/>
      <c r="BB160" s="23"/>
      <c r="BC160" s="21"/>
      <c r="BD160" s="22"/>
      <c r="BE160" s="23"/>
      <c r="BF160" s="24"/>
      <c r="BG160" s="25"/>
      <c r="BH160" s="26"/>
      <c r="BI160" s="24"/>
      <c r="BJ160" s="25"/>
      <c r="BK160" s="26"/>
      <c r="BL160" s="24"/>
      <c r="BM160" s="25"/>
      <c r="BN160" s="26"/>
      <c r="BO160" s="24"/>
      <c r="BP160" s="25"/>
      <c r="BQ160" s="26"/>
      <c r="BR160" s="21"/>
      <c r="BS160" s="22"/>
      <c r="BT160" s="23"/>
      <c r="BU160" s="24"/>
      <c r="BV160" s="25"/>
      <c r="BW160" s="26"/>
      <c r="BX160" s="66"/>
      <c r="BY160" s="67"/>
      <c r="BZ160" s="68"/>
      <c r="CA160" s="66"/>
      <c r="CB160" s="67"/>
      <c r="CC160" s="68"/>
      <c r="CD160" s="66"/>
      <c r="CE160" s="67"/>
      <c r="CF160" s="68"/>
      <c r="CG160" s="66"/>
      <c r="CH160" s="67"/>
      <c r="CI160" s="68"/>
      <c r="CJ160" s="66"/>
      <c r="CK160" s="67"/>
      <c r="CL160" s="68"/>
      <c r="CM160" s="66"/>
      <c r="CN160" s="67"/>
      <c r="CO160" s="68"/>
    </row>
    <row r="161" spans="1:93" x14ac:dyDescent="0.25">
      <c r="A161" s="15" t="s">
        <v>955</v>
      </c>
      <c r="B161" s="16" t="s">
        <v>956</v>
      </c>
      <c r="C161" s="17">
        <v>6</v>
      </c>
      <c r="D161" s="18">
        <v>1.1666666666666667</v>
      </c>
      <c r="E161" s="19">
        <v>1505.0233333333333</v>
      </c>
      <c r="F161" s="20">
        <f t="shared" si="2"/>
        <v>1.2779</v>
      </c>
      <c r="G161" s="21"/>
      <c r="H161" s="22"/>
      <c r="I161" s="23"/>
      <c r="J161" s="21">
        <v>4</v>
      </c>
      <c r="K161" s="22">
        <v>1.25</v>
      </c>
      <c r="L161" s="23">
        <v>2091.7224999999999</v>
      </c>
      <c r="M161" s="21"/>
      <c r="N161" s="22"/>
      <c r="O161" s="23"/>
      <c r="P161" s="24"/>
      <c r="Q161" s="25"/>
      <c r="R161" s="26"/>
      <c r="S161" s="24"/>
      <c r="T161" s="25"/>
      <c r="U161" s="26"/>
      <c r="V161" s="24"/>
      <c r="W161" s="25"/>
      <c r="X161" s="26"/>
      <c r="Y161" s="24"/>
      <c r="Z161" s="25"/>
      <c r="AA161" s="26"/>
      <c r="AB161" s="24">
        <v>1</v>
      </c>
      <c r="AC161" s="25">
        <v>1</v>
      </c>
      <c r="AD161" s="26">
        <v>359.03000000000003</v>
      </c>
      <c r="AE161" s="24"/>
      <c r="AF161" s="25"/>
      <c r="AG161" s="26"/>
      <c r="AH161" s="24"/>
      <c r="AI161" s="25"/>
      <c r="AJ161" s="26"/>
      <c r="AK161" s="21"/>
      <c r="AL161" s="22"/>
      <c r="AM161" s="23"/>
      <c r="AN161" s="21"/>
      <c r="AO161" s="22"/>
      <c r="AP161" s="23"/>
      <c r="AQ161" s="21"/>
      <c r="AR161" s="22"/>
      <c r="AS161" s="23"/>
      <c r="AT161" s="21"/>
      <c r="AU161" s="22"/>
      <c r="AV161" s="23"/>
      <c r="AW161" s="21"/>
      <c r="AX161" s="22"/>
      <c r="AY161" s="23"/>
      <c r="AZ161" s="21"/>
      <c r="BA161" s="22"/>
      <c r="BB161" s="23"/>
      <c r="BC161" s="21"/>
      <c r="BD161" s="22"/>
      <c r="BE161" s="23"/>
      <c r="BF161" s="24"/>
      <c r="BG161" s="25"/>
      <c r="BH161" s="26"/>
      <c r="BI161" s="24"/>
      <c r="BJ161" s="25"/>
      <c r="BK161" s="26"/>
      <c r="BL161" s="24"/>
      <c r="BM161" s="25"/>
      <c r="BN161" s="26"/>
      <c r="BO161" s="24"/>
      <c r="BP161" s="25"/>
      <c r="BQ161" s="26"/>
      <c r="BR161" s="21"/>
      <c r="BS161" s="22"/>
      <c r="BT161" s="23"/>
      <c r="BU161" s="24">
        <v>1</v>
      </c>
      <c r="BV161" s="25">
        <v>1</v>
      </c>
      <c r="BW161" s="26">
        <v>304.21999999999997</v>
      </c>
      <c r="BX161" s="66"/>
      <c r="BY161" s="67"/>
      <c r="BZ161" s="68"/>
      <c r="CA161" s="66"/>
      <c r="CB161" s="67"/>
      <c r="CC161" s="68"/>
      <c r="CD161" s="66"/>
      <c r="CE161" s="67"/>
      <c r="CF161" s="68"/>
      <c r="CG161" s="66"/>
      <c r="CH161" s="67"/>
      <c r="CI161" s="68"/>
      <c r="CJ161" s="66"/>
      <c r="CK161" s="67"/>
      <c r="CL161" s="68"/>
      <c r="CM161" s="66"/>
      <c r="CN161" s="67"/>
      <c r="CO161" s="68"/>
    </row>
    <row r="162" spans="1:93" ht="31.5" x14ac:dyDescent="0.25">
      <c r="A162" s="15" t="s">
        <v>959</v>
      </c>
      <c r="B162" s="16" t="s">
        <v>960</v>
      </c>
      <c r="C162" s="17">
        <v>20</v>
      </c>
      <c r="D162" s="18">
        <v>1.25</v>
      </c>
      <c r="E162" s="19">
        <v>1017.2855000000002</v>
      </c>
      <c r="F162" s="20">
        <f t="shared" si="2"/>
        <v>0.86380000000000001</v>
      </c>
      <c r="G162" s="21"/>
      <c r="H162" s="22"/>
      <c r="I162" s="23"/>
      <c r="J162" s="21">
        <v>14</v>
      </c>
      <c r="K162" s="22">
        <v>1.0714285714285714</v>
      </c>
      <c r="L162" s="23">
        <v>1197.6942857142858</v>
      </c>
      <c r="M162" s="21">
        <v>1</v>
      </c>
      <c r="N162" s="22">
        <v>2</v>
      </c>
      <c r="O162" s="23">
        <v>1619.3899999999999</v>
      </c>
      <c r="P162" s="24"/>
      <c r="Q162" s="25"/>
      <c r="R162" s="26"/>
      <c r="S162" s="24"/>
      <c r="T162" s="25"/>
      <c r="U162" s="26"/>
      <c r="V162" s="24"/>
      <c r="W162" s="25"/>
      <c r="X162" s="26"/>
      <c r="Y162" s="24"/>
      <c r="Z162" s="25"/>
      <c r="AA162" s="26"/>
      <c r="AB162" s="24"/>
      <c r="AC162" s="25"/>
      <c r="AD162" s="26"/>
      <c r="AE162" s="24"/>
      <c r="AF162" s="25"/>
      <c r="AG162" s="26"/>
      <c r="AH162" s="24">
        <v>1</v>
      </c>
      <c r="AI162" s="25">
        <v>2</v>
      </c>
      <c r="AJ162" s="26">
        <v>306.02</v>
      </c>
      <c r="AK162" s="21"/>
      <c r="AL162" s="22"/>
      <c r="AM162" s="23"/>
      <c r="AN162" s="21"/>
      <c r="AO162" s="22"/>
      <c r="AP162" s="23"/>
      <c r="AQ162" s="21"/>
      <c r="AR162" s="22"/>
      <c r="AS162" s="23"/>
      <c r="AT162" s="21"/>
      <c r="AU162" s="22"/>
      <c r="AV162" s="23"/>
      <c r="AW162" s="21"/>
      <c r="AX162" s="22"/>
      <c r="AY162" s="23"/>
      <c r="AZ162" s="21"/>
      <c r="BA162" s="22"/>
      <c r="BB162" s="23"/>
      <c r="BC162" s="21">
        <v>3</v>
      </c>
      <c r="BD162" s="22">
        <v>1.6666666666666667</v>
      </c>
      <c r="BE162" s="23">
        <v>460.3300000000001</v>
      </c>
      <c r="BF162" s="24"/>
      <c r="BG162" s="25"/>
      <c r="BH162" s="26"/>
      <c r="BI162" s="24"/>
      <c r="BJ162" s="25"/>
      <c r="BK162" s="26"/>
      <c r="BL162" s="24"/>
      <c r="BM162" s="25"/>
      <c r="BN162" s="26"/>
      <c r="BO162" s="24"/>
      <c r="BP162" s="25"/>
      <c r="BQ162" s="26"/>
      <c r="BR162" s="21"/>
      <c r="BS162" s="22"/>
      <c r="BT162" s="23"/>
      <c r="BU162" s="24">
        <v>1</v>
      </c>
      <c r="BV162" s="25">
        <v>1</v>
      </c>
      <c r="BW162" s="26">
        <v>271.58999999999997</v>
      </c>
      <c r="BX162" s="66"/>
      <c r="BY162" s="67"/>
      <c r="BZ162" s="68"/>
      <c r="CA162" s="66"/>
      <c r="CB162" s="67"/>
      <c r="CC162" s="68"/>
      <c r="CD162" s="66"/>
      <c r="CE162" s="67"/>
      <c r="CF162" s="68"/>
      <c r="CG162" s="66"/>
      <c r="CH162" s="67"/>
      <c r="CI162" s="68"/>
      <c r="CJ162" s="66"/>
      <c r="CK162" s="67"/>
      <c r="CL162" s="68"/>
      <c r="CM162" s="66"/>
      <c r="CN162" s="67"/>
      <c r="CO162" s="68"/>
    </row>
    <row r="163" spans="1:93" x14ac:dyDescent="0.25">
      <c r="A163" s="15" t="s">
        <v>979</v>
      </c>
      <c r="B163" s="16" t="s">
        <v>980</v>
      </c>
      <c r="C163" s="17">
        <v>1</v>
      </c>
      <c r="D163" s="18">
        <v>1</v>
      </c>
      <c r="E163" s="19">
        <v>369.47</v>
      </c>
      <c r="F163" s="20">
        <f t="shared" si="2"/>
        <v>0.31369999999999998</v>
      </c>
      <c r="G163" s="21"/>
      <c r="H163" s="22"/>
      <c r="I163" s="23"/>
      <c r="J163" s="21">
        <v>1</v>
      </c>
      <c r="K163" s="22">
        <v>1</v>
      </c>
      <c r="L163" s="23">
        <v>369.47</v>
      </c>
      <c r="M163" s="21"/>
      <c r="N163" s="22"/>
      <c r="O163" s="23"/>
      <c r="P163" s="24"/>
      <c r="Q163" s="25"/>
      <c r="R163" s="26"/>
      <c r="S163" s="24"/>
      <c r="T163" s="25"/>
      <c r="U163" s="26"/>
      <c r="V163" s="24"/>
      <c r="W163" s="25"/>
      <c r="X163" s="26"/>
      <c r="Y163" s="24"/>
      <c r="Z163" s="25"/>
      <c r="AA163" s="26"/>
      <c r="AB163" s="24"/>
      <c r="AC163" s="25"/>
      <c r="AD163" s="26"/>
      <c r="AE163" s="24"/>
      <c r="AF163" s="25"/>
      <c r="AG163" s="26"/>
      <c r="AH163" s="24"/>
      <c r="AI163" s="25"/>
      <c r="AJ163" s="26"/>
      <c r="AK163" s="21"/>
      <c r="AL163" s="22"/>
      <c r="AM163" s="23"/>
      <c r="AN163" s="21"/>
      <c r="AO163" s="22"/>
      <c r="AP163" s="23"/>
      <c r="AQ163" s="21"/>
      <c r="AR163" s="22"/>
      <c r="AS163" s="23"/>
      <c r="AT163" s="21"/>
      <c r="AU163" s="22"/>
      <c r="AV163" s="23"/>
      <c r="AW163" s="21"/>
      <c r="AX163" s="22"/>
      <c r="AY163" s="23"/>
      <c r="AZ163" s="21"/>
      <c r="BA163" s="22"/>
      <c r="BB163" s="23"/>
      <c r="BC163" s="21"/>
      <c r="BD163" s="22"/>
      <c r="BE163" s="23"/>
      <c r="BF163" s="24"/>
      <c r="BG163" s="25"/>
      <c r="BH163" s="26"/>
      <c r="BI163" s="24"/>
      <c r="BJ163" s="25"/>
      <c r="BK163" s="26"/>
      <c r="BL163" s="24"/>
      <c r="BM163" s="25"/>
      <c r="BN163" s="26"/>
      <c r="BO163" s="24"/>
      <c r="BP163" s="25"/>
      <c r="BQ163" s="26"/>
      <c r="BR163" s="21"/>
      <c r="BS163" s="22"/>
      <c r="BT163" s="23"/>
      <c r="BU163" s="24"/>
      <c r="BV163" s="25"/>
      <c r="BW163" s="26"/>
      <c r="BX163" s="66"/>
      <c r="BY163" s="67"/>
      <c r="BZ163" s="68"/>
      <c r="CA163" s="66"/>
      <c r="CB163" s="67"/>
      <c r="CC163" s="68"/>
      <c r="CD163" s="66"/>
      <c r="CE163" s="67"/>
      <c r="CF163" s="68"/>
      <c r="CG163" s="66"/>
      <c r="CH163" s="67"/>
      <c r="CI163" s="68"/>
      <c r="CJ163" s="66"/>
      <c r="CK163" s="67"/>
      <c r="CL163" s="68"/>
      <c r="CM163" s="66"/>
      <c r="CN163" s="67"/>
      <c r="CO163" s="68"/>
    </row>
    <row r="164" spans="1:93" x14ac:dyDescent="0.25">
      <c r="A164" s="15" t="s">
        <v>983</v>
      </c>
      <c r="B164" s="16" t="s">
        <v>984</v>
      </c>
      <c r="C164" s="17">
        <v>3</v>
      </c>
      <c r="D164" s="18">
        <v>2</v>
      </c>
      <c r="E164" s="19">
        <v>1196.6533333333334</v>
      </c>
      <c r="F164" s="20">
        <f t="shared" si="2"/>
        <v>1.0161</v>
      </c>
      <c r="G164" s="21">
        <v>1</v>
      </c>
      <c r="H164" s="22">
        <v>2</v>
      </c>
      <c r="I164" s="23">
        <v>867.93000000000006</v>
      </c>
      <c r="J164" s="21">
        <v>1</v>
      </c>
      <c r="K164" s="22">
        <v>2</v>
      </c>
      <c r="L164" s="23">
        <v>2394.77</v>
      </c>
      <c r="M164" s="21"/>
      <c r="N164" s="22"/>
      <c r="O164" s="23"/>
      <c r="P164" s="24"/>
      <c r="Q164" s="25"/>
      <c r="R164" s="26"/>
      <c r="S164" s="24"/>
      <c r="T164" s="25"/>
      <c r="U164" s="26"/>
      <c r="V164" s="24"/>
      <c r="W164" s="25"/>
      <c r="X164" s="26"/>
      <c r="Y164" s="24"/>
      <c r="Z164" s="25"/>
      <c r="AA164" s="26"/>
      <c r="AB164" s="24">
        <v>1</v>
      </c>
      <c r="AC164" s="25">
        <v>2</v>
      </c>
      <c r="AD164" s="26">
        <v>327.26</v>
      </c>
      <c r="AE164" s="24"/>
      <c r="AF164" s="25"/>
      <c r="AG164" s="26"/>
      <c r="AH164" s="24"/>
      <c r="AI164" s="25"/>
      <c r="AJ164" s="26"/>
      <c r="AK164" s="21"/>
      <c r="AL164" s="22"/>
      <c r="AM164" s="23"/>
      <c r="AN164" s="21"/>
      <c r="AO164" s="22"/>
      <c r="AP164" s="23"/>
      <c r="AQ164" s="21"/>
      <c r="AR164" s="22"/>
      <c r="AS164" s="23"/>
      <c r="AT164" s="21"/>
      <c r="AU164" s="22"/>
      <c r="AV164" s="23"/>
      <c r="AW164" s="21"/>
      <c r="AX164" s="22"/>
      <c r="AY164" s="23"/>
      <c r="AZ164" s="21"/>
      <c r="BA164" s="22"/>
      <c r="BB164" s="23"/>
      <c r="BC164" s="21"/>
      <c r="BD164" s="22"/>
      <c r="BE164" s="23"/>
      <c r="BF164" s="24"/>
      <c r="BG164" s="25"/>
      <c r="BH164" s="26"/>
      <c r="BI164" s="24"/>
      <c r="BJ164" s="25"/>
      <c r="BK164" s="26"/>
      <c r="BL164" s="24"/>
      <c r="BM164" s="25"/>
      <c r="BN164" s="26"/>
      <c r="BO164" s="24"/>
      <c r="BP164" s="25"/>
      <c r="BQ164" s="26"/>
      <c r="BR164" s="21"/>
      <c r="BS164" s="22"/>
      <c r="BT164" s="23"/>
      <c r="BU164" s="24"/>
      <c r="BV164" s="25"/>
      <c r="BW164" s="26"/>
      <c r="BX164" s="66"/>
      <c r="BY164" s="67"/>
      <c r="BZ164" s="68"/>
      <c r="CA164" s="66"/>
      <c r="CB164" s="67"/>
      <c r="CC164" s="68"/>
      <c r="CD164" s="66"/>
      <c r="CE164" s="67"/>
      <c r="CF164" s="68"/>
      <c r="CG164" s="66"/>
      <c r="CH164" s="67"/>
      <c r="CI164" s="68"/>
      <c r="CJ164" s="66"/>
      <c r="CK164" s="67"/>
      <c r="CL164" s="68"/>
      <c r="CM164" s="66"/>
      <c r="CN164" s="67"/>
      <c r="CO164" s="68"/>
    </row>
    <row r="165" spans="1:93" ht="31.5" x14ac:dyDescent="0.25">
      <c r="A165" s="15" t="s">
        <v>987</v>
      </c>
      <c r="B165" s="16" t="s">
        <v>988</v>
      </c>
      <c r="C165" s="17">
        <v>1</v>
      </c>
      <c r="D165" s="18">
        <v>2</v>
      </c>
      <c r="E165" s="19">
        <v>736.34</v>
      </c>
      <c r="F165" s="20">
        <f t="shared" si="2"/>
        <v>0.62519999999999998</v>
      </c>
      <c r="G165" s="21">
        <v>1</v>
      </c>
      <c r="H165" s="22">
        <v>2</v>
      </c>
      <c r="I165" s="23">
        <v>736.34</v>
      </c>
      <c r="J165" s="21"/>
      <c r="K165" s="22"/>
      <c r="L165" s="23"/>
      <c r="M165" s="21"/>
      <c r="N165" s="22"/>
      <c r="O165" s="23"/>
      <c r="P165" s="24"/>
      <c r="Q165" s="25"/>
      <c r="R165" s="26"/>
      <c r="S165" s="24"/>
      <c r="T165" s="25"/>
      <c r="U165" s="26"/>
      <c r="V165" s="24"/>
      <c r="W165" s="25"/>
      <c r="X165" s="26"/>
      <c r="Y165" s="24"/>
      <c r="Z165" s="25"/>
      <c r="AA165" s="26"/>
      <c r="AB165" s="24"/>
      <c r="AC165" s="25"/>
      <c r="AD165" s="26"/>
      <c r="AE165" s="24"/>
      <c r="AF165" s="25"/>
      <c r="AG165" s="26"/>
      <c r="AH165" s="24"/>
      <c r="AI165" s="25"/>
      <c r="AJ165" s="26"/>
      <c r="AK165" s="21"/>
      <c r="AL165" s="22"/>
      <c r="AM165" s="23"/>
      <c r="AN165" s="21"/>
      <c r="AO165" s="22"/>
      <c r="AP165" s="23"/>
      <c r="AQ165" s="21"/>
      <c r="AR165" s="22"/>
      <c r="AS165" s="23"/>
      <c r="AT165" s="21"/>
      <c r="AU165" s="22"/>
      <c r="AV165" s="23"/>
      <c r="AW165" s="21"/>
      <c r="AX165" s="22"/>
      <c r="AY165" s="23"/>
      <c r="AZ165" s="21"/>
      <c r="BA165" s="22"/>
      <c r="BB165" s="23"/>
      <c r="BC165" s="21"/>
      <c r="BD165" s="22"/>
      <c r="BE165" s="23"/>
      <c r="BF165" s="24"/>
      <c r="BG165" s="25"/>
      <c r="BH165" s="26"/>
      <c r="BI165" s="24"/>
      <c r="BJ165" s="25"/>
      <c r="BK165" s="26"/>
      <c r="BL165" s="24"/>
      <c r="BM165" s="25"/>
      <c r="BN165" s="26"/>
      <c r="BO165" s="24"/>
      <c r="BP165" s="25"/>
      <c r="BQ165" s="26"/>
      <c r="BR165" s="21"/>
      <c r="BS165" s="22"/>
      <c r="BT165" s="23"/>
      <c r="BU165" s="24"/>
      <c r="BV165" s="25"/>
      <c r="BW165" s="26"/>
      <c r="BX165" s="66"/>
      <c r="BY165" s="67"/>
      <c r="BZ165" s="68"/>
      <c r="CA165" s="66"/>
      <c r="CB165" s="67"/>
      <c r="CC165" s="68"/>
      <c r="CD165" s="66"/>
      <c r="CE165" s="67"/>
      <c r="CF165" s="68"/>
      <c r="CG165" s="66"/>
      <c r="CH165" s="67"/>
      <c r="CI165" s="68"/>
      <c r="CJ165" s="66"/>
      <c r="CK165" s="67"/>
      <c r="CL165" s="68"/>
      <c r="CM165" s="66"/>
      <c r="CN165" s="67"/>
      <c r="CO165" s="68"/>
    </row>
    <row r="166" spans="1:93" ht="31.5" x14ac:dyDescent="0.25">
      <c r="A166" s="15" t="s">
        <v>989</v>
      </c>
      <c r="B166" s="16" t="s">
        <v>990</v>
      </c>
      <c r="C166" s="17">
        <v>1</v>
      </c>
      <c r="D166" s="18">
        <v>1</v>
      </c>
      <c r="E166" s="19">
        <v>1961</v>
      </c>
      <c r="F166" s="20">
        <f t="shared" si="2"/>
        <v>1.6651</v>
      </c>
      <c r="G166" s="21"/>
      <c r="H166" s="22"/>
      <c r="I166" s="23"/>
      <c r="J166" s="21">
        <v>1</v>
      </c>
      <c r="K166" s="22">
        <v>1</v>
      </c>
      <c r="L166" s="23">
        <v>1961</v>
      </c>
      <c r="M166" s="21"/>
      <c r="N166" s="22"/>
      <c r="O166" s="23"/>
      <c r="P166" s="24"/>
      <c r="Q166" s="25"/>
      <c r="R166" s="26"/>
      <c r="S166" s="24"/>
      <c r="T166" s="25"/>
      <c r="U166" s="26"/>
      <c r="V166" s="24"/>
      <c r="W166" s="25"/>
      <c r="X166" s="26"/>
      <c r="Y166" s="24"/>
      <c r="Z166" s="25"/>
      <c r="AA166" s="26"/>
      <c r="AB166" s="24"/>
      <c r="AC166" s="25"/>
      <c r="AD166" s="26"/>
      <c r="AE166" s="24"/>
      <c r="AF166" s="25"/>
      <c r="AG166" s="26"/>
      <c r="AH166" s="24"/>
      <c r="AI166" s="25"/>
      <c r="AJ166" s="26"/>
      <c r="AK166" s="21"/>
      <c r="AL166" s="22"/>
      <c r="AM166" s="23"/>
      <c r="AN166" s="21"/>
      <c r="AO166" s="22"/>
      <c r="AP166" s="23"/>
      <c r="AQ166" s="21"/>
      <c r="AR166" s="22"/>
      <c r="AS166" s="23"/>
      <c r="AT166" s="21"/>
      <c r="AU166" s="22"/>
      <c r="AV166" s="23"/>
      <c r="AW166" s="21"/>
      <c r="AX166" s="22"/>
      <c r="AY166" s="23"/>
      <c r="AZ166" s="21"/>
      <c r="BA166" s="22"/>
      <c r="BB166" s="23"/>
      <c r="BC166" s="21"/>
      <c r="BD166" s="22"/>
      <c r="BE166" s="23"/>
      <c r="BF166" s="24"/>
      <c r="BG166" s="25"/>
      <c r="BH166" s="26"/>
      <c r="BI166" s="24"/>
      <c r="BJ166" s="25"/>
      <c r="BK166" s="26"/>
      <c r="BL166" s="24"/>
      <c r="BM166" s="25"/>
      <c r="BN166" s="26"/>
      <c r="BO166" s="24"/>
      <c r="BP166" s="25"/>
      <c r="BQ166" s="26"/>
      <c r="BR166" s="21"/>
      <c r="BS166" s="22"/>
      <c r="BT166" s="23"/>
      <c r="BU166" s="24"/>
      <c r="BV166" s="25"/>
      <c r="BW166" s="26"/>
      <c r="BX166" s="66"/>
      <c r="BY166" s="67"/>
      <c r="BZ166" s="68"/>
      <c r="CA166" s="66"/>
      <c r="CB166" s="67"/>
      <c r="CC166" s="68"/>
      <c r="CD166" s="66"/>
      <c r="CE166" s="67"/>
      <c r="CF166" s="68"/>
      <c r="CG166" s="66"/>
      <c r="CH166" s="67"/>
      <c r="CI166" s="68"/>
      <c r="CJ166" s="66"/>
      <c r="CK166" s="67"/>
      <c r="CL166" s="68"/>
      <c r="CM166" s="66"/>
      <c r="CN166" s="67"/>
      <c r="CO166" s="68"/>
    </row>
    <row r="167" spans="1:93" ht="31.5" x14ac:dyDescent="0.25">
      <c r="A167" s="15" t="s">
        <v>1001</v>
      </c>
      <c r="B167" s="16" t="s">
        <v>1002</v>
      </c>
      <c r="C167" s="17">
        <v>4</v>
      </c>
      <c r="D167" s="18">
        <v>2</v>
      </c>
      <c r="E167" s="19">
        <v>613.69499999999994</v>
      </c>
      <c r="F167" s="20">
        <f t="shared" si="2"/>
        <v>0.52110000000000001</v>
      </c>
      <c r="G167" s="21"/>
      <c r="H167" s="22"/>
      <c r="I167" s="23"/>
      <c r="J167" s="21">
        <v>3</v>
      </c>
      <c r="K167" s="22">
        <v>2</v>
      </c>
      <c r="L167" s="23">
        <v>668.25</v>
      </c>
      <c r="M167" s="21"/>
      <c r="N167" s="22"/>
      <c r="O167" s="23"/>
      <c r="P167" s="24"/>
      <c r="Q167" s="25"/>
      <c r="R167" s="26"/>
      <c r="S167" s="24"/>
      <c r="T167" s="25"/>
      <c r="U167" s="26"/>
      <c r="V167" s="24"/>
      <c r="W167" s="25"/>
      <c r="X167" s="26"/>
      <c r="Y167" s="24"/>
      <c r="Z167" s="25"/>
      <c r="AA167" s="26"/>
      <c r="AB167" s="24"/>
      <c r="AC167" s="25"/>
      <c r="AD167" s="26"/>
      <c r="AE167" s="24"/>
      <c r="AF167" s="25"/>
      <c r="AG167" s="26"/>
      <c r="AH167" s="24">
        <v>1</v>
      </c>
      <c r="AI167" s="25">
        <v>2</v>
      </c>
      <c r="AJ167" s="26">
        <v>450.03</v>
      </c>
      <c r="AK167" s="21"/>
      <c r="AL167" s="22"/>
      <c r="AM167" s="23"/>
      <c r="AN167" s="21"/>
      <c r="AO167" s="22"/>
      <c r="AP167" s="23"/>
      <c r="AQ167" s="21"/>
      <c r="AR167" s="22"/>
      <c r="AS167" s="23"/>
      <c r="AT167" s="21"/>
      <c r="AU167" s="22"/>
      <c r="AV167" s="23"/>
      <c r="AW167" s="21"/>
      <c r="AX167" s="22"/>
      <c r="AY167" s="23"/>
      <c r="AZ167" s="21"/>
      <c r="BA167" s="22"/>
      <c r="BB167" s="23"/>
      <c r="BC167" s="21"/>
      <c r="BD167" s="22"/>
      <c r="BE167" s="23"/>
      <c r="BF167" s="24"/>
      <c r="BG167" s="25"/>
      <c r="BH167" s="26"/>
      <c r="BI167" s="24"/>
      <c r="BJ167" s="25"/>
      <c r="BK167" s="26"/>
      <c r="BL167" s="24"/>
      <c r="BM167" s="25"/>
      <c r="BN167" s="26"/>
      <c r="BO167" s="24"/>
      <c r="BP167" s="25"/>
      <c r="BQ167" s="26"/>
      <c r="BR167" s="21"/>
      <c r="BS167" s="22"/>
      <c r="BT167" s="23"/>
      <c r="BU167" s="24"/>
      <c r="BV167" s="25"/>
      <c r="BW167" s="26"/>
      <c r="BX167" s="66"/>
      <c r="BY167" s="67"/>
      <c r="BZ167" s="68"/>
      <c r="CA167" s="66"/>
      <c r="CB167" s="67"/>
      <c r="CC167" s="68"/>
      <c r="CD167" s="66"/>
      <c r="CE167" s="67"/>
      <c r="CF167" s="68"/>
      <c r="CG167" s="66"/>
      <c r="CH167" s="67"/>
      <c r="CI167" s="68"/>
      <c r="CJ167" s="66"/>
      <c r="CK167" s="67"/>
      <c r="CL167" s="68"/>
      <c r="CM167" s="66"/>
      <c r="CN167" s="67"/>
      <c r="CO167" s="68"/>
    </row>
    <row r="168" spans="1:93" ht="31.5" x14ac:dyDescent="0.25">
      <c r="A168" s="15" t="s">
        <v>1011</v>
      </c>
      <c r="B168" s="16" t="s">
        <v>1012</v>
      </c>
      <c r="C168" s="17">
        <v>1</v>
      </c>
      <c r="D168" s="18">
        <v>1</v>
      </c>
      <c r="E168" s="19">
        <v>320.09000000000003</v>
      </c>
      <c r="F168" s="20">
        <f t="shared" si="2"/>
        <v>0.27179999999999999</v>
      </c>
      <c r="G168" s="21">
        <v>1</v>
      </c>
      <c r="H168" s="22">
        <v>1</v>
      </c>
      <c r="I168" s="23">
        <v>320.09000000000003</v>
      </c>
      <c r="J168" s="21"/>
      <c r="K168" s="22"/>
      <c r="L168" s="23"/>
      <c r="M168" s="21"/>
      <c r="N168" s="22"/>
      <c r="O168" s="23"/>
      <c r="P168" s="24"/>
      <c r="Q168" s="25"/>
      <c r="R168" s="26"/>
      <c r="S168" s="24"/>
      <c r="T168" s="25"/>
      <c r="U168" s="26"/>
      <c r="V168" s="24"/>
      <c r="W168" s="25"/>
      <c r="X168" s="26"/>
      <c r="Y168" s="24"/>
      <c r="Z168" s="25"/>
      <c r="AA168" s="26"/>
      <c r="AB168" s="24"/>
      <c r="AC168" s="25"/>
      <c r="AD168" s="26"/>
      <c r="AE168" s="24"/>
      <c r="AF168" s="25"/>
      <c r="AG168" s="26"/>
      <c r="AH168" s="24"/>
      <c r="AI168" s="25"/>
      <c r="AJ168" s="26"/>
      <c r="AK168" s="21"/>
      <c r="AL168" s="22"/>
      <c r="AM168" s="23"/>
      <c r="AN168" s="21"/>
      <c r="AO168" s="22"/>
      <c r="AP168" s="23"/>
      <c r="AQ168" s="21"/>
      <c r="AR168" s="22"/>
      <c r="AS168" s="23"/>
      <c r="AT168" s="21"/>
      <c r="AU168" s="22"/>
      <c r="AV168" s="23"/>
      <c r="AW168" s="21"/>
      <c r="AX168" s="22"/>
      <c r="AY168" s="23"/>
      <c r="AZ168" s="21"/>
      <c r="BA168" s="22"/>
      <c r="BB168" s="23"/>
      <c r="BC168" s="21"/>
      <c r="BD168" s="22"/>
      <c r="BE168" s="23"/>
      <c r="BF168" s="24"/>
      <c r="BG168" s="25"/>
      <c r="BH168" s="26"/>
      <c r="BI168" s="24"/>
      <c r="BJ168" s="25"/>
      <c r="BK168" s="26"/>
      <c r="BL168" s="24"/>
      <c r="BM168" s="25"/>
      <c r="BN168" s="26"/>
      <c r="BO168" s="24"/>
      <c r="BP168" s="25"/>
      <c r="BQ168" s="26"/>
      <c r="BR168" s="21"/>
      <c r="BS168" s="22"/>
      <c r="BT168" s="23"/>
      <c r="BU168" s="24"/>
      <c r="BV168" s="25"/>
      <c r="BW168" s="26"/>
      <c r="BX168" s="66"/>
      <c r="BY168" s="67"/>
      <c r="BZ168" s="68"/>
      <c r="CA168" s="66"/>
      <c r="CB168" s="67"/>
      <c r="CC168" s="68"/>
      <c r="CD168" s="66"/>
      <c r="CE168" s="67"/>
      <c r="CF168" s="68"/>
      <c r="CG168" s="66"/>
      <c r="CH168" s="67"/>
      <c r="CI168" s="68"/>
      <c r="CJ168" s="66"/>
      <c r="CK168" s="67"/>
      <c r="CL168" s="68"/>
      <c r="CM168" s="66"/>
      <c r="CN168" s="67"/>
      <c r="CO168" s="68"/>
    </row>
    <row r="169" spans="1:93" x14ac:dyDescent="0.25">
      <c r="A169" s="15" t="s">
        <v>1013</v>
      </c>
      <c r="B169" s="16" t="s">
        <v>1014</v>
      </c>
      <c r="C169" s="17">
        <v>3</v>
      </c>
      <c r="D169" s="18">
        <v>1.3333333333333333</v>
      </c>
      <c r="E169" s="19">
        <v>839.91666666666663</v>
      </c>
      <c r="F169" s="20">
        <f t="shared" si="2"/>
        <v>0.71319999999999995</v>
      </c>
      <c r="G169" s="21"/>
      <c r="H169" s="22"/>
      <c r="I169" s="23"/>
      <c r="J169" s="21"/>
      <c r="K169" s="22"/>
      <c r="L169" s="23"/>
      <c r="M169" s="21"/>
      <c r="N169" s="22"/>
      <c r="O169" s="23"/>
      <c r="P169" s="24"/>
      <c r="Q169" s="25"/>
      <c r="R169" s="26"/>
      <c r="S169" s="24"/>
      <c r="T169" s="25"/>
      <c r="U169" s="26"/>
      <c r="V169" s="24"/>
      <c r="W169" s="25"/>
      <c r="X169" s="26"/>
      <c r="Y169" s="24"/>
      <c r="Z169" s="25"/>
      <c r="AA169" s="26"/>
      <c r="AB169" s="24"/>
      <c r="AC169" s="25"/>
      <c r="AD169" s="26"/>
      <c r="AE169" s="24"/>
      <c r="AF169" s="25"/>
      <c r="AG169" s="26"/>
      <c r="AH169" s="24"/>
      <c r="AI169" s="25"/>
      <c r="AJ169" s="26"/>
      <c r="AK169" s="21"/>
      <c r="AL169" s="22"/>
      <c r="AM169" s="23"/>
      <c r="AN169" s="21">
        <v>1</v>
      </c>
      <c r="AO169" s="22">
        <v>2</v>
      </c>
      <c r="AP169" s="23">
        <v>1490.9699999999998</v>
      </c>
      <c r="AQ169" s="21"/>
      <c r="AR169" s="22"/>
      <c r="AS169" s="23"/>
      <c r="AT169" s="21"/>
      <c r="AU169" s="22"/>
      <c r="AV169" s="23"/>
      <c r="AW169" s="21"/>
      <c r="AX169" s="22"/>
      <c r="AY169" s="23"/>
      <c r="AZ169" s="21"/>
      <c r="BA169" s="22"/>
      <c r="BB169" s="23"/>
      <c r="BC169" s="21">
        <v>1</v>
      </c>
      <c r="BD169" s="22">
        <v>1</v>
      </c>
      <c r="BE169" s="23">
        <v>738.93999999999994</v>
      </c>
      <c r="BF169" s="24"/>
      <c r="BG169" s="25"/>
      <c r="BH169" s="26"/>
      <c r="BI169" s="24">
        <v>1</v>
      </c>
      <c r="BJ169" s="25">
        <v>1</v>
      </c>
      <c r="BK169" s="26">
        <v>289.83999999999997</v>
      </c>
      <c r="BL169" s="24"/>
      <c r="BM169" s="25"/>
      <c r="BN169" s="26"/>
      <c r="BO169" s="24"/>
      <c r="BP169" s="25"/>
      <c r="BQ169" s="26"/>
      <c r="BR169" s="21"/>
      <c r="BS169" s="22"/>
      <c r="BT169" s="23"/>
      <c r="BU169" s="24"/>
      <c r="BV169" s="25"/>
      <c r="BW169" s="26"/>
      <c r="BX169" s="66"/>
      <c r="BY169" s="67"/>
      <c r="BZ169" s="68"/>
      <c r="CA169" s="66"/>
      <c r="CB169" s="67"/>
      <c r="CC169" s="68"/>
      <c r="CD169" s="66"/>
      <c r="CE169" s="67"/>
      <c r="CF169" s="68"/>
      <c r="CG169" s="66"/>
      <c r="CH169" s="67"/>
      <c r="CI169" s="68"/>
      <c r="CJ169" s="66"/>
      <c r="CK169" s="67"/>
      <c r="CL169" s="68"/>
      <c r="CM169" s="66"/>
      <c r="CN169" s="67"/>
      <c r="CO169" s="68"/>
    </row>
    <row r="170" spans="1:93" x14ac:dyDescent="0.25">
      <c r="A170" s="15" t="s">
        <v>1023</v>
      </c>
      <c r="B170" s="16" t="s">
        <v>1024</v>
      </c>
      <c r="C170" s="17">
        <v>7</v>
      </c>
      <c r="D170" s="18">
        <v>1.5714285714285714</v>
      </c>
      <c r="E170" s="19">
        <v>1005.5371428571428</v>
      </c>
      <c r="F170" s="20">
        <f t="shared" si="2"/>
        <v>0.8538</v>
      </c>
      <c r="G170" s="21">
        <v>2</v>
      </c>
      <c r="H170" s="22">
        <v>1.5</v>
      </c>
      <c r="I170" s="23">
        <v>2023.625</v>
      </c>
      <c r="J170" s="21">
        <v>1</v>
      </c>
      <c r="K170" s="22">
        <v>1</v>
      </c>
      <c r="L170" s="23">
        <v>319.22000000000003</v>
      </c>
      <c r="M170" s="21"/>
      <c r="N170" s="22"/>
      <c r="O170" s="23"/>
      <c r="P170" s="24">
        <v>1</v>
      </c>
      <c r="Q170" s="25">
        <v>1</v>
      </c>
      <c r="R170" s="26">
        <v>1532.4099999999999</v>
      </c>
      <c r="S170" s="24"/>
      <c r="T170" s="25"/>
      <c r="U170" s="26"/>
      <c r="V170" s="24"/>
      <c r="W170" s="25"/>
      <c r="X170" s="26"/>
      <c r="Y170" s="24"/>
      <c r="Z170" s="25"/>
      <c r="AA170" s="26"/>
      <c r="AB170" s="24"/>
      <c r="AC170" s="25"/>
      <c r="AD170" s="26"/>
      <c r="AE170" s="24"/>
      <c r="AF170" s="25"/>
      <c r="AG170" s="26"/>
      <c r="AH170" s="24"/>
      <c r="AI170" s="25"/>
      <c r="AJ170" s="26"/>
      <c r="AK170" s="21">
        <v>1</v>
      </c>
      <c r="AL170" s="22">
        <v>2</v>
      </c>
      <c r="AM170" s="23">
        <v>414.80999999999995</v>
      </c>
      <c r="AN170" s="21">
        <v>1</v>
      </c>
      <c r="AO170" s="22">
        <v>2</v>
      </c>
      <c r="AP170" s="23">
        <v>402.92999999999995</v>
      </c>
      <c r="AQ170" s="21"/>
      <c r="AR170" s="22"/>
      <c r="AS170" s="23"/>
      <c r="AT170" s="21"/>
      <c r="AU170" s="22"/>
      <c r="AV170" s="23"/>
      <c r="AW170" s="21"/>
      <c r="AX170" s="22"/>
      <c r="AY170" s="23"/>
      <c r="AZ170" s="21"/>
      <c r="BA170" s="22"/>
      <c r="BB170" s="23"/>
      <c r="BC170" s="21"/>
      <c r="BD170" s="22"/>
      <c r="BE170" s="23"/>
      <c r="BF170" s="24">
        <v>1</v>
      </c>
      <c r="BG170" s="25">
        <v>2</v>
      </c>
      <c r="BH170" s="26">
        <v>322.14</v>
      </c>
      <c r="BI170" s="24"/>
      <c r="BJ170" s="25"/>
      <c r="BK170" s="26"/>
      <c r="BL170" s="24"/>
      <c r="BM170" s="25"/>
      <c r="BN170" s="26"/>
      <c r="BO170" s="24"/>
      <c r="BP170" s="25"/>
      <c r="BQ170" s="26"/>
      <c r="BR170" s="21"/>
      <c r="BS170" s="22"/>
      <c r="BT170" s="23"/>
      <c r="BU170" s="24"/>
      <c r="BV170" s="25"/>
      <c r="BW170" s="26"/>
      <c r="BX170" s="66"/>
      <c r="BY170" s="67"/>
      <c r="BZ170" s="68"/>
      <c r="CA170" s="66"/>
      <c r="CB170" s="67"/>
      <c r="CC170" s="68"/>
      <c r="CD170" s="66"/>
      <c r="CE170" s="67"/>
      <c r="CF170" s="68"/>
      <c r="CG170" s="66"/>
      <c r="CH170" s="67"/>
      <c r="CI170" s="68"/>
      <c r="CJ170" s="66"/>
      <c r="CK170" s="67"/>
      <c r="CL170" s="68"/>
      <c r="CM170" s="66"/>
      <c r="CN170" s="67"/>
      <c r="CO170" s="68"/>
    </row>
    <row r="171" spans="1:93" x14ac:dyDescent="0.25">
      <c r="A171" s="15" t="s">
        <v>1025</v>
      </c>
      <c r="B171" s="16" t="s">
        <v>1026</v>
      </c>
      <c r="C171" s="17">
        <v>90</v>
      </c>
      <c r="D171" s="18">
        <v>1.1888888888888889</v>
      </c>
      <c r="E171" s="19">
        <v>2354.8227777777779</v>
      </c>
      <c r="F171" s="20">
        <f t="shared" si="2"/>
        <v>1.9995000000000001</v>
      </c>
      <c r="G171" s="21"/>
      <c r="H171" s="22"/>
      <c r="I171" s="23"/>
      <c r="J171" s="21">
        <v>90</v>
      </c>
      <c r="K171" s="22">
        <v>1.1888888888888889</v>
      </c>
      <c r="L171" s="23">
        <v>2354.8227777777779</v>
      </c>
      <c r="M171" s="21"/>
      <c r="N171" s="22"/>
      <c r="O171" s="23"/>
      <c r="P171" s="24"/>
      <c r="Q171" s="25"/>
      <c r="R171" s="26"/>
      <c r="S171" s="24"/>
      <c r="T171" s="25"/>
      <c r="U171" s="26"/>
      <c r="V171" s="24"/>
      <c r="W171" s="25"/>
      <c r="X171" s="26"/>
      <c r="Y171" s="24"/>
      <c r="Z171" s="25"/>
      <c r="AA171" s="26"/>
      <c r="AB171" s="24"/>
      <c r="AC171" s="25"/>
      <c r="AD171" s="26"/>
      <c r="AE171" s="24"/>
      <c r="AF171" s="25"/>
      <c r="AG171" s="26"/>
      <c r="AH171" s="24"/>
      <c r="AI171" s="25"/>
      <c r="AJ171" s="26"/>
      <c r="AK171" s="21"/>
      <c r="AL171" s="22"/>
      <c r="AM171" s="23"/>
      <c r="AN171" s="21"/>
      <c r="AO171" s="22"/>
      <c r="AP171" s="23"/>
      <c r="AQ171" s="21"/>
      <c r="AR171" s="22"/>
      <c r="AS171" s="23"/>
      <c r="AT171" s="21"/>
      <c r="AU171" s="22"/>
      <c r="AV171" s="23"/>
      <c r="AW171" s="21"/>
      <c r="AX171" s="22"/>
      <c r="AY171" s="23"/>
      <c r="AZ171" s="21"/>
      <c r="BA171" s="22"/>
      <c r="BB171" s="23"/>
      <c r="BC171" s="21"/>
      <c r="BD171" s="22"/>
      <c r="BE171" s="23"/>
      <c r="BF171" s="24"/>
      <c r="BG171" s="25"/>
      <c r="BH171" s="26"/>
      <c r="BI171" s="24"/>
      <c r="BJ171" s="25"/>
      <c r="BK171" s="26"/>
      <c r="BL171" s="24"/>
      <c r="BM171" s="25"/>
      <c r="BN171" s="26"/>
      <c r="BO171" s="24"/>
      <c r="BP171" s="25"/>
      <c r="BQ171" s="26"/>
      <c r="BR171" s="21"/>
      <c r="BS171" s="22"/>
      <c r="BT171" s="23"/>
      <c r="BU171" s="24"/>
      <c r="BV171" s="25"/>
      <c r="BW171" s="26"/>
      <c r="BX171" s="66"/>
      <c r="BY171" s="67"/>
      <c r="BZ171" s="68"/>
      <c r="CA171" s="66"/>
      <c r="CB171" s="67"/>
      <c r="CC171" s="68"/>
      <c r="CD171" s="66"/>
      <c r="CE171" s="67"/>
      <c r="CF171" s="68"/>
      <c r="CG171" s="66"/>
      <c r="CH171" s="67"/>
      <c r="CI171" s="68"/>
      <c r="CJ171" s="66"/>
      <c r="CK171" s="67"/>
      <c r="CL171" s="68"/>
      <c r="CM171" s="66"/>
      <c r="CN171" s="67"/>
      <c r="CO171" s="68"/>
    </row>
    <row r="172" spans="1:93" x14ac:dyDescent="0.25">
      <c r="A172" s="15" t="s">
        <v>1027</v>
      </c>
      <c r="B172" s="16" t="s">
        <v>1028</v>
      </c>
      <c r="C172" s="17">
        <v>95</v>
      </c>
      <c r="D172" s="18">
        <v>1.1263157894736842</v>
      </c>
      <c r="E172" s="19">
        <v>2407.5507368421054</v>
      </c>
      <c r="F172" s="20">
        <f t="shared" si="2"/>
        <v>2.0442999999999998</v>
      </c>
      <c r="G172" s="21"/>
      <c r="H172" s="22"/>
      <c r="I172" s="23"/>
      <c r="J172" s="21">
        <v>94</v>
      </c>
      <c r="K172" s="22">
        <v>1.1276595744680851</v>
      </c>
      <c r="L172" s="23">
        <v>2413.6482978723407</v>
      </c>
      <c r="M172" s="21"/>
      <c r="N172" s="22"/>
      <c r="O172" s="23"/>
      <c r="P172" s="24">
        <v>1</v>
      </c>
      <c r="Q172" s="25">
        <v>1</v>
      </c>
      <c r="R172" s="26">
        <v>1834.3799999999999</v>
      </c>
      <c r="S172" s="24"/>
      <c r="T172" s="25"/>
      <c r="U172" s="26"/>
      <c r="V172" s="24"/>
      <c r="W172" s="25"/>
      <c r="X172" s="26"/>
      <c r="Y172" s="24"/>
      <c r="Z172" s="25"/>
      <c r="AA172" s="26"/>
      <c r="AB172" s="24"/>
      <c r="AC172" s="25"/>
      <c r="AD172" s="26"/>
      <c r="AE172" s="24"/>
      <c r="AF172" s="25"/>
      <c r="AG172" s="26"/>
      <c r="AH172" s="24"/>
      <c r="AI172" s="25"/>
      <c r="AJ172" s="26"/>
      <c r="AK172" s="21"/>
      <c r="AL172" s="22"/>
      <c r="AM172" s="23"/>
      <c r="AN172" s="21"/>
      <c r="AO172" s="22"/>
      <c r="AP172" s="23"/>
      <c r="AQ172" s="21"/>
      <c r="AR172" s="22"/>
      <c r="AS172" s="23"/>
      <c r="AT172" s="21"/>
      <c r="AU172" s="22"/>
      <c r="AV172" s="23"/>
      <c r="AW172" s="21"/>
      <c r="AX172" s="22"/>
      <c r="AY172" s="23"/>
      <c r="AZ172" s="21"/>
      <c r="BA172" s="22"/>
      <c r="BB172" s="23"/>
      <c r="BC172" s="21"/>
      <c r="BD172" s="22"/>
      <c r="BE172" s="23"/>
      <c r="BF172" s="24"/>
      <c r="BG172" s="25"/>
      <c r="BH172" s="26"/>
      <c r="BI172" s="24"/>
      <c r="BJ172" s="25"/>
      <c r="BK172" s="26"/>
      <c r="BL172" s="24"/>
      <c r="BM172" s="25"/>
      <c r="BN172" s="26"/>
      <c r="BO172" s="24"/>
      <c r="BP172" s="25"/>
      <c r="BQ172" s="26"/>
      <c r="BR172" s="21"/>
      <c r="BS172" s="22"/>
      <c r="BT172" s="23"/>
      <c r="BU172" s="24"/>
      <c r="BV172" s="25"/>
      <c r="BW172" s="26"/>
      <c r="BX172" s="66"/>
      <c r="BY172" s="67"/>
      <c r="BZ172" s="68"/>
      <c r="CA172" s="66"/>
      <c r="CB172" s="67"/>
      <c r="CC172" s="68"/>
      <c r="CD172" s="66"/>
      <c r="CE172" s="67"/>
      <c r="CF172" s="68"/>
      <c r="CG172" s="66"/>
      <c r="CH172" s="67"/>
      <c r="CI172" s="68"/>
      <c r="CJ172" s="66"/>
      <c r="CK172" s="67"/>
      <c r="CL172" s="68"/>
      <c r="CM172" s="66"/>
      <c r="CN172" s="67"/>
      <c r="CO172" s="68"/>
    </row>
    <row r="173" spans="1:93" ht="31.5" x14ac:dyDescent="0.25">
      <c r="A173" s="15" t="s">
        <v>1047</v>
      </c>
      <c r="B173" s="16" t="s">
        <v>1048</v>
      </c>
      <c r="C173" s="17">
        <v>6</v>
      </c>
      <c r="D173" s="18">
        <v>1.1666666666666667</v>
      </c>
      <c r="E173" s="19">
        <v>3415.14</v>
      </c>
      <c r="F173" s="20">
        <f t="shared" si="2"/>
        <v>2.8997999999999999</v>
      </c>
      <c r="G173" s="21"/>
      <c r="H173" s="22"/>
      <c r="I173" s="23"/>
      <c r="J173" s="21">
        <v>3</v>
      </c>
      <c r="K173" s="22">
        <v>1.3333333333333333</v>
      </c>
      <c r="L173" s="23">
        <v>3868.6733333333336</v>
      </c>
      <c r="M173" s="21">
        <v>3</v>
      </c>
      <c r="N173" s="22">
        <v>1</v>
      </c>
      <c r="O173" s="23">
        <v>2961.606666666667</v>
      </c>
      <c r="P173" s="24"/>
      <c r="Q173" s="25"/>
      <c r="R173" s="26"/>
      <c r="S173" s="24"/>
      <c r="T173" s="25"/>
      <c r="U173" s="26"/>
      <c r="V173" s="24"/>
      <c r="W173" s="25"/>
      <c r="X173" s="26"/>
      <c r="Y173" s="24"/>
      <c r="Z173" s="25"/>
      <c r="AA173" s="26"/>
      <c r="AB173" s="24"/>
      <c r="AC173" s="25"/>
      <c r="AD173" s="26"/>
      <c r="AE173" s="24"/>
      <c r="AF173" s="25"/>
      <c r="AG173" s="26"/>
      <c r="AH173" s="24"/>
      <c r="AI173" s="25"/>
      <c r="AJ173" s="26"/>
      <c r="AK173" s="21"/>
      <c r="AL173" s="22"/>
      <c r="AM173" s="23"/>
      <c r="AN173" s="21"/>
      <c r="AO173" s="22"/>
      <c r="AP173" s="23"/>
      <c r="AQ173" s="21"/>
      <c r="AR173" s="22"/>
      <c r="AS173" s="23"/>
      <c r="AT173" s="21"/>
      <c r="AU173" s="22"/>
      <c r="AV173" s="23"/>
      <c r="AW173" s="21"/>
      <c r="AX173" s="22"/>
      <c r="AY173" s="23"/>
      <c r="AZ173" s="21"/>
      <c r="BA173" s="22"/>
      <c r="BB173" s="23"/>
      <c r="BC173" s="21"/>
      <c r="BD173" s="22"/>
      <c r="BE173" s="23"/>
      <c r="BF173" s="24"/>
      <c r="BG173" s="25"/>
      <c r="BH173" s="26"/>
      <c r="BI173" s="24"/>
      <c r="BJ173" s="25"/>
      <c r="BK173" s="26"/>
      <c r="BL173" s="24"/>
      <c r="BM173" s="25"/>
      <c r="BN173" s="26"/>
      <c r="BO173" s="24"/>
      <c r="BP173" s="25"/>
      <c r="BQ173" s="26"/>
      <c r="BR173" s="21"/>
      <c r="BS173" s="22"/>
      <c r="BT173" s="23"/>
      <c r="BU173" s="24"/>
      <c r="BV173" s="25"/>
      <c r="BW173" s="26"/>
      <c r="BX173" s="66"/>
      <c r="BY173" s="67"/>
      <c r="BZ173" s="68"/>
      <c r="CA173" s="66"/>
      <c r="CB173" s="67"/>
      <c r="CC173" s="68"/>
      <c r="CD173" s="66"/>
      <c r="CE173" s="67"/>
      <c r="CF173" s="68"/>
      <c r="CG173" s="66"/>
      <c r="CH173" s="67"/>
      <c r="CI173" s="68"/>
      <c r="CJ173" s="66"/>
      <c r="CK173" s="67"/>
      <c r="CL173" s="68"/>
      <c r="CM173" s="66"/>
      <c r="CN173" s="67"/>
      <c r="CO173" s="68"/>
    </row>
    <row r="174" spans="1:93" ht="47.25" x14ac:dyDescent="0.25">
      <c r="A174" s="15" t="s">
        <v>1049</v>
      </c>
      <c r="B174" s="16" t="s">
        <v>1050</v>
      </c>
      <c r="C174" s="17">
        <v>26</v>
      </c>
      <c r="D174" s="18">
        <v>1.6923076923076923</v>
      </c>
      <c r="E174" s="19">
        <v>674.49038461538464</v>
      </c>
      <c r="F174" s="20">
        <f t="shared" si="2"/>
        <v>0.57269999999999999</v>
      </c>
      <c r="G174" s="21">
        <v>1</v>
      </c>
      <c r="H174" s="22">
        <v>1</v>
      </c>
      <c r="I174" s="23">
        <v>600.57999999999993</v>
      </c>
      <c r="J174" s="21">
        <v>12</v>
      </c>
      <c r="K174" s="22">
        <v>1.75</v>
      </c>
      <c r="L174" s="23">
        <v>724.93749999999989</v>
      </c>
      <c r="M174" s="21"/>
      <c r="N174" s="22"/>
      <c r="O174" s="23"/>
      <c r="P174" s="24">
        <v>1</v>
      </c>
      <c r="Q174" s="25">
        <v>1</v>
      </c>
      <c r="R174" s="26">
        <v>667.56999999999994</v>
      </c>
      <c r="S174" s="24"/>
      <c r="T174" s="25"/>
      <c r="U174" s="26"/>
      <c r="V174" s="24">
        <v>3</v>
      </c>
      <c r="W174" s="25">
        <v>1.6666666666666667</v>
      </c>
      <c r="X174" s="26">
        <v>598.20666666666659</v>
      </c>
      <c r="Y174" s="24"/>
      <c r="Z174" s="25"/>
      <c r="AA174" s="26"/>
      <c r="AB174" s="24">
        <v>2</v>
      </c>
      <c r="AC174" s="25">
        <v>2</v>
      </c>
      <c r="AD174" s="26">
        <v>874.40499999999997</v>
      </c>
      <c r="AE174" s="24"/>
      <c r="AF174" s="25"/>
      <c r="AG174" s="26"/>
      <c r="AH174" s="24">
        <v>2</v>
      </c>
      <c r="AI174" s="25">
        <v>1.5</v>
      </c>
      <c r="AJ174" s="26">
        <v>546.47500000000002</v>
      </c>
      <c r="AK174" s="21">
        <v>1</v>
      </c>
      <c r="AL174" s="22">
        <v>2</v>
      </c>
      <c r="AM174" s="23">
        <v>573.93999999999994</v>
      </c>
      <c r="AN174" s="21"/>
      <c r="AO174" s="22"/>
      <c r="AP174" s="23"/>
      <c r="AQ174" s="21"/>
      <c r="AR174" s="22"/>
      <c r="AS174" s="23"/>
      <c r="AT174" s="21"/>
      <c r="AU174" s="22"/>
      <c r="AV174" s="23"/>
      <c r="AW174" s="21"/>
      <c r="AX174" s="22"/>
      <c r="AY174" s="23"/>
      <c r="AZ174" s="21"/>
      <c r="BA174" s="22"/>
      <c r="BB174" s="23"/>
      <c r="BC174" s="21">
        <v>1</v>
      </c>
      <c r="BD174" s="22">
        <v>1</v>
      </c>
      <c r="BE174" s="23">
        <v>695.2299999999999</v>
      </c>
      <c r="BF174" s="24"/>
      <c r="BG174" s="25"/>
      <c r="BH174" s="26"/>
      <c r="BI174" s="24"/>
      <c r="BJ174" s="25"/>
      <c r="BK174" s="26"/>
      <c r="BL174" s="24">
        <v>3</v>
      </c>
      <c r="BM174" s="25">
        <v>2</v>
      </c>
      <c r="BN174" s="26">
        <v>554.59999999999991</v>
      </c>
      <c r="BO174" s="24"/>
      <c r="BP174" s="25"/>
      <c r="BQ174" s="26"/>
      <c r="BR174" s="21"/>
      <c r="BS174" s="22"/>
      <c r="BT174" s="23"/>
      <c r="BU174" s="24"/>
      <c r="BV174" s="25"/>
      <c r="BW174" s="26"/>
      <c r="BX174" s="66"/>
      <c r="BY174" s="67"/>
      <c r="BZ174" s="68"/>
      <c r="CA174" s="66"/>
      <c r="CB174" s="67"/>
      <c r="CC174" s="68"/>
      <c r="CD174" s="66"/>
      <c r="CE174" s="67"/>
      <c r="CF174" s="68"/>
      <c r="CG174" s="66"/>
      <c r="CH174" s="67"/>
      <c r="CI174" s="68"/>
      <c r="CJ174" s="66"/>
      <c r="CK174" s="67"/>
      <c r="CL174" s="68"/>
      <c r="CM174" s="66"/>
      <c r="CN174" s="67"/>
      <c r="CO174" s="68"/>
    </row>
    <row r="175" spans="1:93" ht="47.25" x14ac:dyDescent="0.25">
      <c r="A175" s="15" t="s">
        <v>1051</v>
      </c>
      <c r="B175" s="16" t="s">
        <v>1052</v>
      </c>
      <c r="C175" s="17">
        <v>359</v>
      </c>
      <c r="D175" s="18">
        <v>1.5069637883008355</v>
      </c>
      <c r="E175" s="19">
        <v>576.75974930362156</v>
      </c>
      <c r="F175" s="20">
        <f t="shared" si="2"/>
        <v>0.48970000000000002</v>
      </c>
      <c r="G175" s="21">
        <v>61</v>
      </c>
      <c r="H175" s="22">
        <v>1.0327868852459017</v>
      </c>
      <c r="I175" s="23">
        <v>550.77688524590155</v>
      </c>
      <c r="J175" s="21">
        <v>35</v>
      </c>
      <c r="K175" s="22">
        <v>1.8</v>
      </c>
      <c r="L175" s="23">
        <v>588.73142857142841</v>
      </c>
      <c r="M175" s="21"/>
      <c r="N175" s="22"/>
      <c r="O175" s="23"/>
      <c r="P175" s="24">
        <v>33</v>
      </c>
      <c r="Q175" s="25">
        <v>1.5757575757575757</v>
      </c>
      <c r="R175" s="26">
        <v>564.82696969696974</v>
      </c>
      <c r="S175" s="24">
        <v>47</v>
      </c>
      <c r="T175" s="25">
        <v>1.6808510638297873</v>
      </c>
      <c r="U175" s="26">
        <v>708.30659574468109</v>
      </c>
      <c r="V175" s="24">
        <v>54</v>
      </c>
      <c r="W175" s="25">
        <v>1.2777777777777777</v>
      </c>
      <c r="X175" s="26">
        <v>512.48444444444442</v>
      </c>
      <c r="Y175" s="24">
        <v>17</v>
      </c>
      <c r="Z175" s="25">
        <v>1.8823529411764706</v>
      </c>
      <c r="AA175" s="26">
        <v>617.31941176470593</v>
      </c>
      <c r="AB175" s="24">
        <v>1</v>
      </c>
      <c r="AC175" s="25">
        <v>2</v>
      </c>
      <c r="AD175" s="26">
        <v>594.66999999999996</v>
      </c>
      <c r="AE175" s="24">
        <v>6</v>
      </c>
      <c r="AF175" s="25">
        <v>1.8333333333333333</v>
      </c>
      <c r="AG175" s="26">
        <v>574.99166666666667</v>
      </c>
      <c r="AH175" s="24">
        <v>6</v>
      </c>
      <c r="AI175" s="25">
        <v>2</v>
      </c>
      <c r="AJ175" s="26">
        <v>569.31833333333327</v>
      </c>
      <c r="AK175" s="21">
        <v>18</v>
      </c>
      <c r="AL175" s="22">
        <v>1.5</v>
      </c>
      <c r="AM175" s="23">
        <v>582.09055555555562</v>
      </c>
      <c r="AN175" s="21"/>
      <c r="AO175" s="22"/>
      <c r="AP175" s="23"/>
      <c r="AQ175" s="21">
        <v>1</v>
      </c>
      <c r="AR175" s="22">
        <v>2</v>
      </c>
      <c r="AS175" s="23">
        <v>535.55999999999995</v>
      </c>
      <c r="AT175" s="21"/>
      <c r="AU175" s="22"/>
      <c r="AV175" s="23"/>
      <c r="AW175" s="21"/>
      <c r="AX175" s="22"/>
      <c r="AY175" s="23"/>
      <c r="AZ175" s="21">
        <v>8</v>
      </c>
      <c r="BA175" s="22">
        <v>1.875</v>
      </c>
      <c r="BB175" s="23">
        <v>749.00375000000008</v>
      </c>
      <c r="BC175" s="21"/>
      <c r="BD175" s="22"/>
      <c r="BE175" s="23"/>
      <c r="BF175" s="24">
        <v>7</v>
      </c>
      <c r="BG175" s="25">
        <v>1.8571428571428572</v>
      </c>
      <c r="BH175" s="26">
        <v>544.80714285714282</v>
      </c>
      <c r="BI175" s="24"/>
      <c r="BJ175" s="25"/>
      <c r="BK175" s="26"/>
      <c r="BL175" s="24">
        <v>37</v>
      </c>
      <c r="BM175" s="25">
        <v>1.9459459459459461</v>
      </c>
      <c r="BN175" s="26">
        <v>566.57540540540515</v>
      </c>
      <c r="BO175" s="24">
        <v>28</v>
      </c>
      <c r="BP175" s="25">
        <v>1.0357142857142858</v>
      </c>
      <c r="BQ175" s="26">
        <v>482.59928571428588</v>
      </c>
      <c r="BR175" s="21"/>
      <c r="BS175" s="22"/>
      <c r="BT175" s="23"/>
      <c r="BU175" s="24"/>
      <c r="BV175" s="25"/>
      <c r="BW175" s="26"/>
      <c r="BX175" s="66"/>
      <c r="BY175" s="67"/>
      <c r="BZ175" s="68"/>
      <c r="CA175" s="66"/>
      <c r="CB175" s="67"/>
      <c r="CC175" s="68"/>
      <c r="CD175" s="66"/>
      <c r="CE175" s="67"/>
      <c r="CF175" s="68"/>
      <c r="CG175" s="66"/>
      <c r="CH175" s="67"/>
      <c r="CI175" s="68"/>
      <c r="CJ175" s="66"/>
      <c r="CK175" s="67"/>
      <c r="CL175" s="68"/>
      <c r="CM175" s="66"/>
      <c r="CN175" s="67"/>
      <c r="CO175" s="68"/>
    </row>
    <row r="176" spans="1:93" x14ac:dyDescent="0.25">
      <c r="A176" s="15" t="s">
        <v>1053</v>
      </c>
      <c r="B176" s="16" t="s">
        <v>1054</v>
      </c>
      <c r="C176" s="17">
        <v>1</v>
      </c>
      <c r="D176" s="18">
        <v>1</v>
      </c>
      <c r="E176" s="19">
        <v>427.35</v>
      </c>
      <c r="F176" s="20">
        <f t="shared" si="2"/>
        <v>0.3629</v>
      </c>
      <c r="G176" s="21"/>
      <c r="H176" s="22"/>
      <c r="I176" s="23"/>
      <c r="J176" s="21">
        <v>1</v>
      </c>
      <c r="K176" s="22">
        <v>1</v>
      </c>
      <c r="L176" s="23">
        <v>427.35</v>
      </c>
      <c r="M176" s="21"/>
      <c r="N176" s="22"/>
      <c r="O176" s="23"/>
      <c r="P176" s="24"/>
      <c r="Q176" s="25"/>
      <c r="R176" s="26"/>
      <c r="S176" s="24"/>
      <c r="T176" s="25"/>
      <c r="U176" s="26"/>
      <c r="V176" s="24"/>
      <c r="W176" s="25"/>
      <c r="X176" s="26"/>
      <c r="Y176" s="24"/>
      <c r="Z176" s="25"/>
      <c r="AA176" s="26"/>
      <c r="AB176" s="24"/>
      <c r="AC176" s="25"/>
      <c r="AD176" s="26"/>
      <c r="AE176" s="24"/>
      <c r="AF176" s="25"/>
      <c r="AG176" s="26"/>
      <c r="AH176" s="24"/>
      <c r="AI176" s="25"/>
      <c r="AJ176" s="26"/>
      <c r="AK176" s="21"/>
      <c r="AL176" s="22"/>
      <c r="AM176" s="23"/>
      <c r="AN176" s="21"/>
      <c r="AO176" s="22"/>
      <c r="AP176" s="23"/>
      <c r="AQ176" s="21"/>
      <c r="AR176" s="22"/>
      <c r="AS176" s="23"/>
      <c r="AT176" s="21"/>
      <c r="AU176" s="22"/>
      <c r="AV176" s="23"/>
      <c r="AW176" s="21"/>
      <c r="AX176" s="22"/>
      <c r="AY176" s="23"/>
      <c r="AZ176" s="21"/>
      <c r="BA176" s="22"/>
      <c r="BB176" s="23"/>
      <c r="BC176" s="21"/>
      <c r="BD176" s="22"/>
      <c r="BE176" s="23"/>
      <c r="BF176" s="24"/>
      <c r="BG176" s="25"/>
      <c r="BH176" s="26"/>
      <c r="BI176" s="24"/>
      <c r="BJ176" s="25"/>
      <c r="BK176" s="26"/>
      <c r="BL176" s="24"/>
      <c r="BM176" s="25"/>
      <c r="BN176" s="26"/>
      <c r="BO176" s="24"/>
      <c r="BP176" s="25"/>
      <c r="BQ176" s="26"/>
      <c r="BR176" s="21"/>
      <c r="BS176" s="22"/>
      <c r="BT176" s="23"/>
      <c r="BU176" s="24"/>
      <c r="BV176" s="25"/>
      <c r="BW176" s="26"/>
      <c r="BX176" s="66"/>
      <c r="BY176" s="67"/>
      <c r="BZ176" s="68"/>
      <c r="CA176" s="66"/>
      <c r="CB176" s="67"/>
      <c r="CC176" s="68"/>
      <c r="CD176" s="66"/>
      <c r="CE176" s="67"/>
      <c r="CF176" s="68"/>
      <c r="CG176" s="66"/>
      <c r="CH176" s="67"/>
      <c r="CI176" s="68"/>
      <c r="CJ176" s="66"/>
      <c r="CK176" s="67"/>
      <c r="CL176" s="68"/>
      <c r="CM176" s="66"/>
      <c r="CN176" s="67"/>
      <c r="CO176" s="68"/>
    </row>
    <row r="177" spans="1:93" x14ac:dyDescent="0.25">
      <c r="A177" s="15" t="s">
        <v>1063</v>
      </c>
      <c r="B177" s="16" t="s">
        <v>1064</v>
      </c>
      <c r="C177" s="17">
        <v>5</v>
      </c>
      <c r="D177" s="18">
        <v>1</v>
      </c>
      <c r="E177" s="19">
        <v>275.72199999999992</v>
      </c>
      <c r="F177" s="20">
        <f t="shared" si="2"/>
        <v>0.2341</v>
      </c>
      <c r="G177" s="21">
        <v>4</v>
      </c>
      <c r="H177" s="22">
        <v>1</v>
      </c>
      <c r="I177" s="23">
        <v>259.08999999999997</v>
      </c>
      <c r="J177" s="21">
        <v>1</v>
      </c>
      <c r="K177" s="22">
        <v>1</v>
      </c>
      <c r="L177" s="23">
        <v>342.25</v>
      </c>
      <c r="M177" s="21"/>
      <c r="N177" s="22"/>
      <c r="O177" s="23"/>
      <c r="P177" s="24"/>
      <c r="Q177" s="25"/>
      <c r="R177" s="26"/>
      <c r="S177" s="24"/>
      <c r="T177" s="25"/>
      <c r="U177" s="26"/>
      <c r="V177" s="24"/>
      <c r="W177" s="25"/>
      <c r="X177" s="26"/>
      <c r="Y177" s="24"/>
      <c r="Z177" s="25"/>
      <c r="AA177" s="26"/>
      <c r="AB177" s="24"/>
      <c r="AC177" s="25"/>
      <c r="AD177" s="26"/>
      <c r="AE177" s="24"/>
      <c r="AF177" s="25"/>
      <c r="AG177" s="26"/>
      <c r="AH177" s="24"/>
      <c r="AI177" s="25"/>
      <c r="AJ177" s="26"/>
      <c r="AK177" s="21"/>
      <c r="AL177" s="22"/>
      <c r="AM177" s="23"/>
      <c r="AN177" s="21"/>
      <c r="AO177" s="22"/>
      <c r="AP177" s="23"/>
      <c r="AQ177" s="21"/>
      <c r="AR177" s="22"/>
      <c r="AS177" s="23"/>
      <c r="AT177" s="21"/>
      <c r="AU177" s="22"/>
      <c r="AV177" s="23"/>
      <c r="AW177" s="21"/>
      <c r="AX177" s="22"/>
      <c r="AY177" s="23"/>
      <c r="AZ177" s="21"/>
      <c r="BA177" s="22"/>
      <c r="BB177" s="23"/>
      <c r="BC177" s="21"/>
      <c r="BD177" s="22"/>
      <c r="BE177" s="23"/>
      <c r="BF177" s="24"/>
      <c r="BG177" s="25"/>
      <c r="BH177" s="26"/>
      <c r="BI177" s="24"/>
      <c r="BJ177" s="25"/>
      <c r="BK177" s="26"/>
      <c r="BL177" s="24"/>
      <c r="BM177" s="25"/>
      <c r="BN177" s="26"/>
      <c r="BO177" s="24"/>
      <c r="BP177" s="25"/>
      <c r="BQ177" s="26"/>
      <c r="BR177" s="21"/>
      <c r="BS177" s="22"/>
      <c r="BT177" s="23"/>
      <c r="BU177" s="24"/>
      <c r="BV177" s="25"/>
      <c r="BW177" s="26"/>
      <c r="BX177" s="66"/>
      <c r="BY177" s="67"/>
      <c r="BZ177" s="68"/>
      <c r="CA177" s="66"/>
      <c r="CB177" s="67"/>
      <c r="CC177" s="68"/>
      <c r="CD177" s="66"/>
      <c r="CE177" s="67"/>
      <c r="CF177" s="68"/>
      <c r="CG177" s="66"/>
      <c r="CH177" s="67"/>
      <c r="CI177" s="68"/>
      <c r="CJ177" s="66"/>
      <c r="CK177" s="67"/>
      <c r="CL177" s="68"/>
      <c r="CM177" s="66"/>
      <c r="CN177" s="67"/>
      <c r="CO177" s="68"/>
    </row>
    <row r="178" spans="1:93" x14ac:dyDescent="0.25">
      <c r="A178" s="15" t="s">
        <v>1065</v>
      </c>
      <c r="B178" s="16" t="s">
        <v>1066</v>
      </c>
      <c r="C178" s="17">
        <v>2</v>
      </c>
      <c r="D178" s="18">
        <v>1</v>
      </c>
      <c r="E178" s="19">
        <v>537.92999999999995</v>
      </c>
      <c r="F178" s="20">
        <f t="shared" si="2"/>
        <v>0.45679999999999998</v>
      </c>
      <c r="G178" s="21">
        <v>1</v>
      </c>
      <c r="H178" s="22">
        <v>1</v>
      </c>
      <c r="I178" s="23">
        <v>356.67</v>
      </c>
      <c r="J178" s="21"/>
      <c r="K178" s="22"/>
      <c r="L178" s="23"/>
      <c r="M178" s="21"/>
      <c r="N178" s="22"/>
      <c r="O178" s="23"/>
      <c r="P178" s="24"/>
      <c r="Q178" s="25"/>
      <c r="R178" s="26"/>
      <c r="S178" s="24"/>
      <c r="T178" s="25"/>
      <c r="U178" s="26"/>
      <c r="V178" s="24"/>
      <c r="W178" s="25"/>
      <c r="X178" s="26"/>
      <c r="Y178" s="24"/>
      <c r="Z178" s="25"/>
      <c r="AA178" s="26"/>
      <c r="AB178" s="24"/>
      <c r="AC178" s="25"/>
      <c r="AD178" s="26"/>
      <c r="AE178" s="24"/>
      <c r="AF178" s="25"/>
      <c r="AG178" s="26"/>
      <c r="AH178" s="24"/>
      <c r="AI178" s="25"/>
      <c r="AJ178" s="26"/>
      <c r="AK178" s="21">
        <v>1</v>
      </c>
      <c r="AL178" s="22">
        <v>1</v>
      </c>
      <c r="AM178" s="23">
        <v>719.18999999999994</v>
      </c>
      <c r="AN178" s="21"/>
      <c r="AO178" s="22"/>
      <c r="AP178" s="23"/>
      <c r="AQ178" s="21"/>
      <c r="AR178" s="22"/>
      <c r="AS178" s="23"/>
      <c r="AT178" s="21"/>
      <c r="AU178" s="22"/>
      <c r="AV178" s="23"/>
      <c r="AW178" s="21"/>
      <c r="AX178" s="22"/>
      <c r="AY178" s="23"/>
      <c r="AZ178" s="21"/>
      <c r="BA178" s="22"/>
      <c r="BB178" s="23"/>
      <c r="BC178" s="21"/>
      <c r="BD178" s="22"/>
      <c r="BE178" s="23"/>
      <c r="BF178" s="24"/>
      <c r="BG178" s="25"/>
      <c r="BH178" s="26"/>
      <c r="BI178" s="24"/>
      <c r="BJ178" s="25"/>
      <c r="BK178" s="26"/>
      <c r="BL178" s="24"/>
      <c r="BM178" s="25"/>
      <c r="BN178" s="26"/>
      <c r="BO178" s="24"/>
      <c r="BP178" s="25"/>
      <c r="BQ178" s="26"/>
      <c r="BR178" s="21"/>
      <c r="BS178" s="22"/>
      <c r="BT178" s="23"/>
      <c r="BU178" s="24"/>
      <c r="BV178" s="25"/>
      <c r="BW178" s="26"/>
      <c r="BX178" s="66"/>
      <c r="BY178" s="67"/>
      <c r="BZ178" s="68"/>
      <c r="CA178" s="66"/>
      <c r="CB178" s="67"/>
      <c r="CC178" s="68"/>
      <c r="CD178" s="66"/>
      <c r="CE178" s="67"/>
      <c r="CF178" s="68"/>
      <c r="CG178" s="66"/>
      <c r="CH178" s="67"/>
      <c r="CI178" s="68"/>
      <c r="CJ178" s="66"/>
      <c r="CK178" s="67"/>
      <c r="CL178" s="68"/>
      <c r="CM178" s="66"/>
      <c r="CN178" s="67"/>
      <c r="CO178" s="68"/>
    </row>
    <row r="179" spans="1:93" x14ac:dyDescent="0.25">
      <c r="A179" s="15" t="s">
        <v>1137</v>
      </c>
      <c r="B179" s="16" t="s">
        <v>1138</v>
      </c>
      <c r="C179" s="17">
        <v>1</v>
      </c>
      <c r="D179" s="18">
        <v>1</v>
      </c>
      <c r="E179" s="19">
        <v>280.52999999999997</v>
      </c>
      <c r="F179" s="20">
        <f t="shared" si="2"/>
        <v>0.2382</v>
      </c>
      <c r="G179" s="21">
        <v>1</v>
      </c>
      <c r="H179" s="22">
        <v>1</v>
      </c>
      <c r="I179" s="23">
        <v>280.52999999999997</v>
      </c>
      <c r="J179" s="21"/>
      <c r="K179" s="22"/>
      <c r="L179" s="23"/>
      <c r="M179" s="21"/>
      <c r="N179" s="22"/>
      <c r="O179" s="23"/>
      <c r="P179" s="24"/>
      <c r="Q179" s="25"/>
      <c r="R179" s="26"/>
      <c r="S179" s="24"/>
      <c r="T179" s="25"/>
      <c r="U179" s="26"/>
      <c r="V179" s="24"/>
      <c r="W179" s="25"/>
      <c r="X179" s="26"/>
      <c r="Y179" s="24"/>
      <c r="Z179" s="25"/>
      <c r="AA179" s="26"/>
      <c r="AB179" s="24"/>
      <c r="AC179" s="25"/>
      <c r="AD179" s="26"/>
      <c r="AE179" s="24"/>
      <c r="AF179" s="25"/>
      <c r="AG179" s="26"/>
      <c r="AH179" s="24"/>
      <c r="AI179" s="25"/>
      <c r="AJ179" s="26"/>
      <c r="AK179" s="21"/>
      <c r="AL179" s="22"/>
      <c r="AM179" s="23"/>
      <c r="AN179" s="21"/>
      <c r="AO179" s="22"/>
      <c r="AP179" s="23"/>
      <c r="AQ179" s="21"/>
      <c r="AR179" s="22"/>
      <c r="AS179" s="23"/>
      <c r="AT179" s="21"/>
      <c r="AU179" s="22"/>
      <c r="AV179" s="23"/>
      <c r="AW179" s="21"/>
      <c r="AX179" s="22"/>
      <c r="AY179" s="23"/>
      <c r="AZ179" s="21"/>
      <c r="BA179" s="22"/>
      <c r="BB179" s="23"/>
      <c r="BC179" s="21"/>
      <c r="BD179" s="22"/>
      <c r="BE179" s="23"/>
      <c r="BF179" s="24"/>
      <c r="BG179" s="25"/>
      <c r="BH179" s="26"/>
      <c r="BI179" s="24"/>
      <c r="BJ179" s="25"/>
      <c r="BK179" s="26"/>
      <c r="BL179" s="24"/>
      <c r="BM179" s="25"/>
      <c r="BN179" s="26"/>
      <c r="BO179" s="24"/>
      <c r="BP179" s="25"/>
      <c r="BQ179" s="26"/>
      <c r="BR179" s="21"/>
      <c r="BS179" s="22"/>
      <c r="BT179" s="23"/>
      <c r="BU179" s="24"/>
      <c r="BV179" s="25"/>
      <c r="BW179" s="26"/>
      <c r="BX179" s="66"/>
      <c r="BY179" s="67"/>
      <c r="BZ179" s="68"/>
      <c r="CA179" s="66"/>
      <c r="CB179" s="67"/>
      <c r="CC179" s="68"/>
      <c r="CD179" s="66"/>
      <c r="CE179" s="67"/>
      <c r="CF179" s="68"/>
      <c r="CG179" s="66"/>
      <c r="CH179" s="67"/>
      <c r="CI179" s="68"/>
      <c r="CJ179" s="66"/>
      <c r="CK179" s="67"/>
      <c r="CL179" s="68"/>
      <c r="CM179" s="66"/>
      <c r="CN179" s="67"/>
      <c r="CO179" s="68"/>
    </row>
    <row r="180" spans="1:93" s="2" customFormat="1" ht="16.5" thickBot="1" x14ac:dyDescent="0.3">
      <c r="A180" s="38" t="s">
        <v>1188</v>
      </c>
      <c r="B180" s="69"/>
      <c r="C180" s="40">
        <v>6941</v>
      </c>
      <c r="D180" s="41">
        <v>1.6477452816597031</v>
      </c>
      <c r="E180" s="42">
        <v>1177.7046002016907</v>
      </c>
      <c r="F180" s="43">
        <f t="shared" si="2"/>
        <v>1</v>
      </c>
      <c r="G180" s="44">
        <v>3708</v>
      </c>
      <c r="H180" s="45">
        <v>1.7578209277238404</v>
      </c>
      <c r="I180" s="46">
        <v>1564.8954773462506</v>
      </c>
      <c r="J180" s="44">
        <v>1002</v>
      </c>
      <c r="K180" s="45">
        <v>1.4890219560878244</v>
      </c>
      <c r="L180" s="46">
        <v>1072.0134231536922</v>
      </c>
      <c r="M180" s="44">
        <v>194</v>
      </c>
      <c r="N180" s="45">
        <v>1.6597938144329898</v>
      </c>
      <c r="O180" s="46">
        <v>601.14144329896885</v>
      </c>
      <c r="P180" s="47">
        <v>282</v>
      </c>
      <c r="Q180" s="48">
        <v>1.6595744680851063</v>
      </c>
      <c r="R180" s="49">
        <v>873.84549645389961</v>
      </c>
      <c r="S180" s="47">
        <v>264</v>
      </c>
      <c r="T180" s="48">
        <v>1.5795454545454546</v>
      </c>
      <c r="U180" s="49">
        <v>611.51833333333343</v>
      </c>
      <c r="V180" s="47">
        <v>248</v>
      </c>
      <c r="W180" s="48">
        <v>1.2459677419354838</v>
      </c>
      <c r="X180" s="49">
        <v>441.706572580645</v>
      </c>
      <c r="Y180" s="47">
        <v>71</v>
      </c>
      <c r="Z180" s="48">
        <v>1.8028169014084507</v>
      </c>
      <c r="AA180" s="49">
        <v>557.90042253521108</v>
      </c>
      <c r="AB180" s="47">
        <v>173</v>
      </c>
      <c r="AC180" s="48">
        <v>1.3815028901734103</v>
      </c>
      <c r="AD180" s="49">
        <v>383.8974566473982</v>
      </c>
      <c r="AE180" s="47">
        <v>44</v>
      </c>
      <c r="AF180" s="48">
        <v>1.6136363636363635</v>
      </c>
      <c r="AG180" s="49">
        <v>835.92409090909121</v>
      </c>
      <c r="AH180" s="47">
        <v>88</v>
      </c>
      <c r="AI180" s="48">
        <v>1.8863636363636365</v>
      </c>
      <c r="AJ180" s="49">
        <v>528.42534090909055</v>
      </c>
      <c r="AK180" s="44">
        <v>204</v>
      </c>
      <c r="AL180" s="45">
        <v>1.3676470588235294</v>
      </c>
      <c r="AM180" s="46">
        <v>592.63357843137203</v>
      </c>
      <c r="AN180" s="44">
        <v>66</v>
      </c>
      <c r="AO180" s="45">
        <v>1.6363636363636365</v>
      </c>
      <c r="AP180" s="46">
        <v>1079.9322727272724</v>
      </c>
      <c r="AQ180" s="44">
        <v>8</v>
      </c>
      <c r="AR180" s="45">
        <v>1.875</v>
      </c>
      <c r="AS180" s="46">
        <v>450.86</v>
      </c>
      <c r="AT180" s="44">
        <v>83</v>
      </c>
      <c r="AU180" s="45">
        <v>1.6626506024096386</v>
      </c>
      <c r="AV180" s="46">
        <v>580.45771084337321</v>
      </c>
      <c r="AW180" s="44">
        <v>15</v>
      </c>
      <c r="AX180" s="45">
        <v>1.8</v>
      </c>
      <c r="AY180" s="46">
        <v>641.67066666666653</v>
      </c>
      <c r="AZ180" s="44">
        <v>30</v>
      </c>
      <c r="BA180" s="45">
        <v>1.8666666666666667</v>
      </c>
      <c r="BB180" s="46">
        <v>692.28666666666663</v>
      </c>
      <c r="BC180" s="44">
        <v>50</v>
      </c>
      <c r="BD180" s="45">
        <v>1.64</v>
      </c>
      <c r="BE180" s="46">
        <v>571.9692</v>
      </c>
      <c r="BF180" s="47">
        <v>48</v>
      </c>
      <c r="BG180" s="48">
        <v>1.6041666666666667</v>
      </c>
      <c r="BH180" s="49">
        <v>496.54</v>
      </c>
      <c r="BI180" s="47">
        <v>33</v>
      </c>
      <c r="BJ180" s="48">
        <v>1.3636363636363635</v>
      </c>
      <c r="BK180" s="49">
        <v>405.33636363636367</v>
      </c>
      <c r="BL180" s="47">
        <v>95</v>
      </c>
      <c r="BM180" s="48">
        <v>1.831578947368421</v>
      </c>
      <c r="BN180" s="49">
        <v>437.55810526315804</v>
      </c>
      <c r="BO180" s="47">
        <v>116</v>
      </c>
      <c r="BP180" s="48">
        <v>1.0517241379310345</v>
      </c>
      <c r="BQ180" s="49">
        <v>354.72698275862035</v>
      </c>
      <c r="BR180" s="44">
        <v>33</v>
      </c>
      <c r="BS180" s="45">
        <v>1.606060606060606</v>
      </c>
      <c r="BT180" s="46">
        <v>617.51484848484859</v>
      </c>
      <c r="BU180" s="47">
        <v>86</v>
      </c>
      <c r="BV180" s="48">
        <v>1.5232558139534884</v>
      </c>
      <c r="BW180" s="49">
        <v>361.2372093023256</v>
      </c>
      <c r="BX180" s="70"/>
      <c r="BY180" s="71"/>
      <c r="BZ180" s="72"/>
      <c r="CA180" s="70"/>
      <c r="CB180" s="71"/>
      <c r="CC180" s="72"/>
      <c r="CD180" s="70"/>
      <c r="CE180" s="71"/>
      <c r="CF180" s="72"/>
      <c r="CG180" s="70"/>
      <c r="CH180" s="71"/>
      <c r="CI180" s="72"/>
      <c r="CJ180" s="70"/>
      <c r="CK180" s="71"/>
      <c r="CL180" s="72"/>
      <c r="CM180" s="70"/>
      <c r="CN180" s="71"/>
      <c r="CO180" s="72"/>
    </row>
    <row r="181" spans="1:93" x14ac:dyDescent="0.25">
      <c r="A181" s="73"/>
      <c r="B181" s="74"/>
      <c r="C181" s="70"/>
      <c r="D181" s="71"/>
      <c r="E181" s="72"/>
      <c r="F181" s="75"/>
      <c r="G181" s="66"/>
      <c r="H181" s="67"/>
      <c r="I181" s="68"/>
      <c r="J181" s="66"/>
      <c r="K181" s="67"/>
      <c r="L181" s="68"/>
      <c r="M181" s="66"/>
      <c r="N181" s="67"/>
      <c r="O181" s="68"/>
      <c r="P181" s="66"/>
      <c r="Q181" s="67"/>
      <c r="R181" s="68"/>
      <c r="S181" s="66"/>
      <c r="T181" s="67"/>
      <c r="U181" s="68"/>
      <c r="V181" s="66"/>
      <c r="W181" s="67"/>
      <c r="X181" s="68"/>
      <c r="Y181" s="66"/>
      <c r="Z181" s="67"/>
      <c r="AA181" s="68"/>
      <c r="AB181" s="66"/>
      <c r="AC181" s="67"/>
      <c r="AD181" s="68"/>
      <c r="AE181" s="66"/>
      <c r="AF181" s="67"/>
      <c r="AG181" s="68"/>
      <c r="AH181" s="66"/>
      <c r="AI181" s="67"/>
      <c r="AJ181" s="68"/>
      <c r="AK181" s="66"/>
      <c r="AL181" s="67"/>
      <c r="AM181" s="68"/>
      <c r="AN181" s="66"/>
      <c r="AO181" s="67"/>
      <c r="AP181" s="68"/>
      <c r="AQ181" s="66"/>
      <c r="AR181" s="67"/>
      <c r="AS181" s="68"/>
      <c r="AT181" s="66"/>
      <c r="AU181" s="67"/>
      <c r="AV181" s="68"/>
      <c r="AW181" s="66"/>
      <c r="AX181" s="67"/>
      <c r="AY181" s="68"/>
      <c r="AZ181" s="66"/>
      <c r="BA181" s="67"/>
      <c r="BB181" s="68"/>
      <c r="BC181" s="66"/>
      <c r="BD181" s="67"/>
      <c r="BE181" s="68"/>
      <c r="BF181" s="66"/>
      <c r="BG181" s="67"/>
      <c r="BH181" s="68"/>
      <c r="BI181" s="66"/>
      <c r="BJ181" s="67"/>
      <c r="BK181" s="68"/>
      <c r="BL181" s="66"/>
      <c r="BM181" s="67"/>
      <c r="BN181" s="68"/>
      <c r="BO181" s="66"/>
      <c r="BP181" s="67"/>
      <c r="BQ181" s="68"/>
      <c r="BR181" s="66"/>
      <c r="BS181" s="67"/>
      <c r="BT181" s="68"/>
      <c r="BU181" s="66"/>
      <c r="BV181" s="67"/>
      <c r="BW181" s="68"/>
      <c r="BX181" s="66"/>
      <c r="BY181" s="67"/>
      <c r="BZ181" s="68"/>
      <c r="CA181" s="66"/>
      <c r="CB181" s="67"/>
      <c r="CC181" s="68"/>
      <c r="CD181" s="66"/>
      <c r="CE181" s="67"/>
      <c r="CF181" s="68"/>
      <c r="CG181" s="66"/>
      <c r="CH181" s="67"/>
      <c r="CI181" s="68"/>
      <c r="CJ181" s="66"/>
      <c r="CK181" s="67"/>
      <c r="CL181" s="68"/>
      <c r="CM181" s="66"/>
      <c r="CN181" s="67"/>
      <c r="CO181" s="68"/>
    </row>
    <row r="182" spans="1:93" s="77" customFormat="1" x14ac:dyDescent="0.25">
      <c r="A182" s="76" t="s">
        <v>1190</v>
      </c>
      <c r="B182" s="77" t="s">
        <v>1216</v>
      </c>
      <c r="C182" s="78"/>
      <c r="D182" s="78"/>
      <c r="E182" s="78"/>
      <c r="F182" s="79"/>
      <c r="G182" s="80"/>
      <c r="H182" s="81"/>
      <c r="I182" s="82"/>
      <c r="J182" s="80"/>
      <c r="K182" s="81"/>
      <c r="L182" s="82"/>
      <c r="M182" s="80"/>
      <c r="N182" s="81"/>
      <c r="O182" s="82"/>
      <c r="P182" s="80"/>
      <c r="Q182" s="81"/>
      <c r="R182" s="82"/>
      <c r="S182" s="80"/>
      <c r="T182" s="81"/>
      <c r="U182" s="82"/>
      <c r="V182" s="80"/>
      <c r="W182" s="81"/>
      <c r="X182" s="82"/>
      <c r="Y182" s="80"/>
      <c r="Z182" s="81"/>
      <c r="AA182" s="82"/>
      <c r="AB182" s="80"/>
      <c r="AC182" s="81"/>
      <c r="AD182" s="82"/>
      <c r="AE182" s="80"/>
      <c r="AF182" s="81"/>
      <c r="AG182" s="82"/>
      <c r="AH182" s="80"/>
      <c r="AI182" s="81"/>
      <c r="AJ182" s="82"/>
      <c r="AK182" s="80"/>
      <c r="AL182" s="81"/>
      <c r="AM182" s="82"/>
      <c r="AN182" s="80"/>
      <c r="AO182" s="81"/>
      <c r="AP182" s="82"/>
      <c r="AQ182" s="80"/>
      <c r="AR182" s="81"/>
      <c r="AS182" s="82"/>
      <c r="AT182" s="80"/>
      <c r="AU182" s="81"/>
      <c r="AV182" s="82"/>
      <c r="AW182" s="80"/>
      <c r="AX182" s="81"/>
      <c r="AY182" s="82"/>
      <c r="AZ182" s="80"/>
      <c r="BA182" s="81"/>
      <c r="BB182" s="82"/>
      <c r="BC182" s="80"/>
      <c r="BD182" s="81"/>
      <c r="BE182" s="82"/>
      <c r="BF182" s="80"/>
      <c r="BG182" s="81"/>
      <c r="BH182" s="82"/>
      <c r="BI182" s="80"/>
      <c r="BJ182" s="81"/>
      <c r="BK182" s="82"/>
      <c r="BL182" s="80"/>
      <c r="BM182" s="81"/>
      <c r="BN182" s="82"/>
      <c r="BO182" s="80"/>
      <c r="BP182" s="81"/>
      <c r="BQ182" s="82"/>
      <c r="BR182" s="80"/>
      <c r="BS182" s="81"/>
      <c r="BT182" s="82"/>
      <c r="BU182" s="80"/>
      <c r="BV182" s="81"/>
      <c r="BW182" s="82"/>
      <c r="BX182" s="80"/>
      <c r="BY182" s="81"/>
      <c r="BZ182" s="82"/>
      <c r="CA182" s="80"/>
      <c r="CB182" s="81"/>
      <c r="CC182" s="82"/>
      <c r="CD182" s="80"/>
      <c r="CE182" s="81"/>
      <c r="CF182" s="82"/>
      <c r="CG182" s="80"/>
      <c r="CH182" s="81"/>
      <c r="CI182" s="82"/>
      <c r="CJ182" s="80"/>
      <c r="CK182" s="81"/>
      <c r="CL182" s="82"/>
      <c r="CM182" s="80"/>
      <c r="CN182" s="81"/>
      <c r="CO182" s="82"/>
    </row>
    <row r="183" spans="1:93" s="77" customFormat="1" x14ac:dyDescent="0.25">
      <c r="A183" s="83" t="s">
        <v>1198</v>
      </c>
      <c r="B183" s="84" t="s">
        <v>1199</v>
      </c>
      <c r="C183" s="78"/>
      <c r="D183" s="78"/>
      <c r="E183" s="78"/>
      <c r="F183" s="79"/>
      <c r="G183" s="80"/>
      <c r="H183" s="81"/>
      <c r="I183" s="82"/>
      <c r="J183" s="80"/>
      <c r="K183" s="81"/>
      <c r="L183" s="82"/>
      <c r="M183" s="80"/>
      <c r="N183" s="81"/>
      <c r="O183" s="82"/>
      <c r="P183" s="80"/>
      <c r="Q183" s="81"/>
      <c r="R183" s="82"/>
      <c r="S183" s="80"/>
      <c r="T183" s="81"/>
      <c r="U183" s="82"/>
      <c r="V183" s="80"/>
      <c r="W183" s="81"/>
      <c r="X183" s="82"/>
      <c r="Y183" s="80"/>
      <c r="Z183" s="81"/>
      <c r="AA183" s="82"/>
      <c r="AB183" s="80"/>
      <c r="AC183" s="81"/>
      <c r="AD183" s="82"/>
      <c r="AE183" s="80"/>
      <c r="AF183" s="81"/>
      <c r="AG183" s="82"/>
      <c r="AH183" s="80"/>
      <c r="AI183" s="81"/>
      <c r="AJ183" s="82"/>
      <c r="AK183" s="80"/>
      <c r="AL183" s="81"/>
      <c r="AM183" s="82"/>
      <c r="AN183" s="80"/>
      <c r="AO183" s="81"/>
      <c r="AP183" s="82"/>
      <c r="AQ183" s="80"/>
      <c r="AR183" s="81"/>
      <c r="AS183" s="82"/>
      <c r="AT183" s="80"/>
      <c r="AU183" s="81"/>
      <c r="AV183" s="82"/>
      <c r="AW183" s="80"/>
      <c r="AX183" s="81"/>
      <c r="AY183" s="82"/>
      <c r="AZ183" s="80"/>
      <c r="BA183" s="81"/>
      <c r="BB183" s="82"/>
      <c r="BC183" s="80"/>
      <c r="BD183" s="81"/>
      <c r="BE183" s="82"/>
      <c r="BF183" s="80"/>
      <c r="BG183" s="81"/>
      <c r="BH183" s="82"/>
      <c r="BI183" s="80"/>
      <c r="BJ183" s="81"/>
      <c r="BK183" s="82"/>
      <c r="BL183" s="80"/>
      <c r="BM183" s="81"/>
      <c r="BN183" s="82"/>
      <c r="BO183" s="80"/>
      <c r="BP183" s="81"/>
      <c r="BQ183" s="82"/>
      <c r="BR183" s="80"/>
      <c r="BS183" s="81"/>
      <c r="BT183" s="82"/>
      <c r="BU183" s="80"/>
      <c r="BV183" s="81"/>
      <c r="BW183" s="82"/>
      <c r="BX183" s="80"/>
      <c r="BY183" s="81"/>
      <c r="BZ183" s="82"/>
      <c r="CA183" s="80"/>
      <c r="CB183" s="81"/>
      <c r="CC183" s="82"/>
      <c r="CD183" s="80"/>
      <c r="CE183" s="81"/>
      <c r="CF183" s="82"/>
      <c r="CG183" s="80"/>
      <c r="CH183" s="81"/>
      <c r="CI183" s="82"/>
      <c r="CJ183" s="80"/>
      <c r="CK183" s="81"/>
      <c r="CL183" s="82"/>
      <c r="CM183" s="80"/>
      <c r="CN183" s="81"/>
      <c r="CO183" s="82"/>
    </row>
    <row r="184" spans="1:93" s="77" customFormat="1" x14ac:dyDescent="0.25">
      <c r="A184" s="83" t="s">
        <v>1200</v>
      </c>
      <c r="B184" s="84" t="s">
        <v>1201</v>
      </c>
      <c r="C184" s="78"/>
      <c r="D184" s="78"/>
      <c r="E184" s="78"/>
      <c r="F184" s="79"/>
      <c r="G184" s="80"/>
      <c r="H184" s="81"/>
      <c r="I184" s="82"/>
      <c r="J184" s="80"/>
      <c r="K184" s="81"/>
      <c r="L184" s="82"/>
      <c r="M184" s="80"/>
      <c r="N184" s="81"/>
      <c r="O184" s="82"/>
      <c r="P184" s="80"/>
      <c r="Q184" s="81"/>
      <c r="R184" s="82"/>
      <c r="S184" s="80"/>
      <c r="T184" s="81"/>
      <c r="U184" s="82"/>
      <c r="V184" s="80"/>
      <c r="W184" s="81"/>
      <c r="X184" s="82"/>
      <c r="Y184" s="80"/>
      <c r="Z184" s="81"/>
      <c r="AA184" s="82"/>
      <c r="AB184" s="80"/>
      <c r="AC184" s="81"/>
      <c r="AD184" s="82"/>
      <c r="AE184" s="80"/>
      <c r="AF184" s="81"/>
      <c r="AG184" s="82"/>
      <c r="AH184" s="80"/>
      <c r="AI184" s="81"/>
      <c r="AJ184" s="82"/>
      <c r="AK184" s="80"/>
      <c r="AL184" s="81"/>
      <c r="AM184" s="82"/>
      <c r="AN184" s="80"/>
      <c r="AO184" s="81"/>
      <c r="AP184" s="82"/>
      <c r="AQ184" s="80"/>
      <c r="AR184" s="81"/>
      <c r="AS184" s="82"/>
      <c r="AT184" s="80"/>
      <c r="AU184" s="81"/>
      <c r="AV184" s="82"/>
      <c r="AW184" s="80"/>
      <c r="AX184" s="81"/>
      <c r="AY184" s="82"/>
      <c r="AZ184" s="80"/>
      <c r="BA184" s="81"/>
      <c r="BB184" s="82"/>
      <c r="BC184" s="80"/>
      <c r="BD184" s="81"/>
      <c r="BE184" s="82"/>
      <c r="BF184" s="80"/>
      <c r="BG184" s="81"/>
      <c r="BH184" s="82"/>
      <c r="BI184" s="80"/>
      <c r="BJ184" s="81"/>
      <c r="BK184" s="82"/>
      <c r="BL184" s="80"/>
      <c r="BM184" s="81"/>
      <c r="BN184" s="82"/>
      <c r="BO184" s="80"/>
      <c r="BP184" s="81"/>
      <c r="BQ184" s="82"/>
      <c r="BR184" s="80"/>
      <c r="BS184" s="81"/>
      <c r="BT184" s="82"/>
      <c r="BU184" s="80"/>
      <c r="BV184" s="81"/>
      <c r="BW184" s="82"/>
      <c r="BX184" s="80"/>
      <c r="BY184" s="81"/>
      <c r="BZ184" s="82"/>
      <c r="CA184" s="80"/>
      <c r="CB184" s="81"/>
      <c r="CC184" s="82"/>
      <c r="CD184" s="80"/>
      <c r="CE184" s="81"/>
      <c r="CF184" s="82"/>
      <c r="CG184" s="80"/>
      <c r="CH184" s="81"/>
      <c r="CI184" s="82"/>
      <c r="CJ184" s="80"/>
      <c r="CK184" s="81"/>
      <c r="CL184" s="82"/>
      <c r="CM184" s="80"/>
      <c r="CN184" s="81"/>
      <c r="CO184" s="82"/>
    </row>
    <row r="185" spans="1:93" s="77" customFormat="1" x14ac:dyDescent="0.25">
      <c r="A185" s="83" t="s">
        <v>1202</v>
      </c>
      <c r="B185" s="84" t="s">
        <v>1203</v>
      </c>
      <c r="C185" s="78"/>
      <c r="D185" s="78"/>
      <c r="E185" s="78"/>
      <c r="F185" s="79"/>
      <c r="G185" s="80"/>
      <c r="H185" s="81"/>
      <c r="I185" s="82"/>
      <c r="J185" s="80"/>
      <c r="K185" s="81"/>
      <c r="L185" s="82"/>
      <c r="M185" s="80"/>
      <c r="N185" s="81"/>
      <c r="O185" s="82"/>
      <c r="P185" s="80"/>
      <c r="Q185" s="81"/>
      <c r="R185" s="82"/>
      <c r="S185" s="80"/>
      <c r="T185" s="81"/>
      <c r="U185" s="82"/>
      <c r="V185" s="80"/>
      <c r="W185" s="81"/>
      <c r="X185" s="82"/>
      <c r="Y185" s="80"/>
      <c r="Z185" s="81"/>
      <c r="AA185" s="82"/>
      <c r="AB185" s="80"/>
      <c r="AC185" s="81"/>
      <c r="AD185" s="82"/>
      <c r="AE185" s="80"/>
      <c r="AF185" s="81"/>
      <c r="AG185" s="82"/>
      <c r="AH185" s="80"/>
      <c r="AI185" s="81"/>
      <c r="AJ185" s="82"/>
      <c r="AK185" s="80"/>
      <c r="AL185" s="81"/>
      <c r="AM185" s="82"/>
      <c r="AN185" s="80"/>
      <c r="AO185" s="81"/>
      <c r="AP185" s="82"/>
      <c r="AQ185" s="80"/>
      <c r="AR185" s="81"/>
      <c r="AS185" s="82"/>
      <c r="AT185" s="80"/>
      <c r="AU185" s="81"/>
      <c r="AV185" s="82"/>
      <c r="AW185" s="80"/>
      <c r="AX185" s="81"/>
      <c r="AY185" s="82"/>
      <c r="AZ185" s="80"/>
      <c r="BA185" s="81"/>
      <c r="BB185" s="82"/>
      <c r="BC185" s="80"/>
      <c r="BD185" s="81"/>
      <c r="BE185" s="82"/>
      <c r="BF185" s="80"/>
      <c r="BG185" s="81"/>
      <c r="BH185" s="82"/>
      <c r="BI185" s="80"/>
      <c r="BJ185" s="81"/>
      <c r="BK185" s="82"/>
      <c r="BL185" s="80"/>
      <c r="BM185" s="81"/>
      <c r="BN185" s="82"/>
      <c r="BO185" s="80"/>
      <c r="BP185" s="81"/>
      <c r="BQ185" s="82"/>
      <c r="BR185" s="80"/>
      <c r="BS185" s="81"/>
      <c r="BT185" s="82"/>
      <c r="BU185" s="80"/>
      <c r="BV185" s="81"/>
      <c r="BW185" s="82"/>
      <c r="BX185" s="80"/>
      <c r="BY185" s="81"/>
      <c r="BZ185" s="82"/>
      <c r="CA185" s="80"/>
      <c r="CB185" s="81"/>
      <c r="CC185" s="82"/>
      <c r="CD185" s="80"/>
      <c r="CE185" s="81"/>
      <c r="CF185" s="82"/>
      <c r="CG185" s="80"/>
      <c r="CH185" s="81"/>
      <c r="CI185" s="82"/>
      <c r="CJ185" s="80"/>
      <c r="CK185" s="81"/>
      <c r="CL185" s="82"/>
      <c r="CM185" s="80"/>
      <c r="CN185" s="81"/>
      <c r="CO185" s="82"/>
    </row>
    <row r="186" spans="1:93" s="77" customFormat="1" x14ac:dyDescent="0.25">
      <c r="A186" s="83" t="s">
        <v>1204</v>
      </c>
      <c r="B186" s="84" t="s">
        <v>1205</v>
      </c>
      <c r="C186" s="78"/>
      <c r="D186" s="78"/>
      <c r="E186" s="78"/>
      <c r="F186" s="79"/>
      <c r="G186" s="80"/>
      <c r="H186" s="81"/>
      <c r="I186" s="82"/>
      <c r="J186" s="80"/>
      <c r="K186" s="81"/>
      <c r="L186" s="82"/>
      <c r="M186" s="80"/>
      <c r="N186" s="81"/>
      <c r="O186" s="82"/>
      <c r="P186" s="80"/>
      <c r="Q186" s="81"/>
      <c r="R186" s="82"/>
      <c r="S186" s="80"/>
      <c r="T186" s="81"/>
      <c r="U186" s="82"/>
      <c r="V186" s="80"/>
      <c r="W186" s="81"/>
      <c r="X186" s="82"/>
      <c r="Y186" s="80"/>
      <c r="Z186" s="81"/>
      <c r="AA186" s="82"/>
      <c r="AB186" s="80"/>
      <c r="AC186" s="81"/>
      <c r="AD186" s="82"/>
      <c r="AE186" s="80"/>
      <c r="AF186" s="81"/>
      <c r="AG186" s="82"/>
      <c r="AH186" s="80"/>
      <c r="AI186" s="81"/>
      <c r="AJ186" s="82"/>
      <c r="AK186" s="80"/>
      <c r="AL186" s="81"/>
      <c r="AM186" s="82"/>
      <c r="AN186" s="80"/>
      <c r="AO186" s="81"/>
      <c r="AP186" s="82"/>
      <c r="AQ186" s="80"/>
      <c r="AR186" s="81"/>
      <c r="AS186" s="82"/>
      <c r="AT186" s="80"/>
      <c r="AU186" s="81"/>
      <c r="AV186" s="82"/>
      <c r="AW186" s="80"/>
      <c r="AX186" s="81"/>
      <c r="AY186" s="82"/>
      <c r="AZ186" s="80"/>
      <c r="BA186" s="81"/>
      <c r="BB186" s="82"/>
      <c r="BC186" s="80"/>
      <c r="BD186" s="81"/>
      <c r="BE186" s="82"/>
      <c r="BF186" s="80"/>
      <c r="BG186" s="81"/>
      <c r="BH186" s="82"/>
      <c r="BI186" s="80"/>
      <c r="BJ186" s="81"/>
      <c r="BK186" s="82"/>
      <c r="BL186" s="80"/>
      <c r="BM186" s="81"/>
      <c r="BN186" s="82"/>
      <c r="BO186" s="80"/>
      <c r="BP186" s="81"/>
      <c r="BQ186" s="82"/>
      <c r="BR186" s="80"/>
      <c r="BS186" s="81"/>
      <c r="BT186" s="82"/>
      <c r="BU186" s="80"/>
      <c r="BV186" s="81"/>
      <c r="BW186" s="82"/>
      <c r="BX186" s="80"/>
      <c r="BY186" s="81"/>
      <c r="BZ186" s="82"/>
      <c r="CA186" s="80"/>
      <c r="CB186" s="81"/>
      <c r="CC186" s="82"/>
      <c r="CD186" s="80"/>
      <c r="CE186" s="81"/>
      <c r="CF186" s="82"/>
      <c r="CG186" s="80"/>
      <c r="CH186" s="81"/>
      <c r="CI186" s="82"/>
      <c r="CJ186" s="80"/>
      <c r="CK186" s="81"/>
      <c r="CL186" s="82"/>
      <c r="CM186" s="80"/>
      <c r="CN186" s="81"/>
      <c r="CO186" s="82"/>
    </row>
    <row r="187" spans="1:93" s="77" customFormat="1" x14ac:dyDescent="0.25">
      <c r="A187" s="83" t="s">
        <v>1206</v>
      </c>
      <c r="B187" s="84" t="s">
        <v>1207</v>
      </c>
      <c r="C187" s="85"/>
      <c r="D187" s="86"/>
      <c r="E187" s="87"/>
      <c r="F187" s="79"/>
      <c r="G187" s="80"/>
      <c r="H187" s="81"/>
      <c r="I187" s="82"/>
      <c r="J187" s="80"/>
      <c r="K187" s="81"/>
      <c r="L187" s="82"/>
      <c r="M187" s="80"/>
      <c r="N187" s="81"/>
      <c r="O187" s="82"/>
      <c r="P187" s="80"/>
      <c r="Q187" s="81"/>
      <c r="R187" s="82"/>
      <c r="S187" s="80"/>
      <c r="T187" s="81"/>
      <c r="U187" s="82"/>
      <c r="V187" s="80"/>
      <c r="W187" s="81"/>
      <c r="X187" s="82"/>
      <c r="Y187" s="80"/>
      <c r="Z187" s="81"/>
      <c r="AA187" s="82"/>
      <c r="AB187" s="80"/>
      <c r="AC187" s="81"/>
      <c r="AD187" s="82"/>
      <c r="AE187" s="80"/>
      <c r="AF187" s="81"/>
      <c r="AG187" s="82"/>
      <c r="AH187" s="80"/>
      <c r="AI187" s="81"/>
      <c r="AJ187" s="82"/>
      <c r="AK187" s="80"/>
      <c r="AL187" s="81"/>
      <c r="AM187" s="82"/>
      <c r="AN187" s="80"/>
      <c r="AO187" s="81"/>
      <c r="AP187" s="82"/>
      <c r="AQ187" s="80"/>
      <c r="AR187" s="81"/>
      <c r="AS187" s="82"/>
      <c r="AT187" s="80"/>
      <c r="AU187" s="81"/>
      <c r="AV187" s="82"/>
      <c r="AW187" s="80"/>
      <c r="AX187" s="81"/>
      <c r="AY187" s="82"/>
      <c r="AZ187" s="80"/>
      <c r="BA187" s="81"/>
      <c r="BB187" s="82"/>
      <c r="BC187" s="80"/>
      <c r="BD187" s="81"/>
      <c r="BE187" s="82"/>
      <c r="BF187" s="80"/>
      <c r="BG187" s="81"/>
      <c r="BH187" s="82"/>
      <c r="BI187" s="80"/>
      <c r="BJ187" s="81"/>
      <c r="BK187" s="82"/>
      <c r="BL187" s="80"/>
      <c r="BM187" s="81"/>
      <c r="BN187" s="82"/>
      <c r="BO187" s="80"/>
      <c r="BP187" s="81"/>
      <c r="BQ187" s="82"/>
      <c r="BR187" s="80"/>
      <c r="BS187" s="81"/>
      <c r="BT187" s="82"/>
      <c r="BU187" s="80"/>
      <c r="BV187" s="81"/>
      <c r="BW187" s="82"/>
      <c r="BX187" s="80"/>
      <c r="BY187" s="81"/>
      <c r="BZ187" s="82"/>
      <c r="CA187" s="80"/>
      <c r="CB187" s="81"/>
      <c r="CC187" s="82"/>
      <c r="CD187" s="80"/>
      <c r="CE187" s="81"/>
      <c r="CF187" s="82"/>
      <c r="CG187" s="80"/>
      <c r="CH187" s="81"/>
      <c r="CI187" s="82"/>
      <c r="CJ187" s="80"/>
      <c r="CK187" s="81"/>
      <c r="CL187" s="82"/>
      <c r="CM187" s="80"/>
      <c r="CN187" s="81"/>
      <c r="CO187" s="82"/>
    </row>
    <row r="188" spans="1:93" s="77" customFormat="1" x14ac:dyDescent="0.25">
      <c r="A188" s="83" t="s">
        <v>1208</v>
      </c>
      <c r="B188" s="84" t="s">
        <v>1209</v>
      </c>
      <c r="C188" s="85"/>
      <c r="D188" s="86"/>
      <c r="E188" s="87"/>
      <c r="F188" s="79"/>
      <c r="G188" s="80"/>
      <c r="H188" s="81"/>
      <c r="I188" s="82"/>
      <c r="J188" s="80"/>
      <c r="K188" s="81"/>
      <c r="L188" s="82"/>
      <c r="M188" s="80"/>
      <c r="N188" s="81"/>
      <c r="O188" s="82"/>
      <c r="P188" s="80"/>
      <c r="Q188" s="81"/>
      <c r="R188" s="82"/>
      <c r="S188" s="80"/>
      <c r="T188" s="81"/>
      <c r="U188" s="82"/>
      <c r="V188" s="80"/>
      <c r="W188" s="81"/>
      <c r="X188" s="82"/>
      <c r="Y188" s="80"/>
      <c r="Z188" s="81"/>
      <c r="AA188" s="82"/>
      <c r="AB188" s="80"/>
      <c r="AC188" s="81"/>
      <c r="AD188" s="82"/>
      <c r="AE188" s="80"/>
      <c r="AF188" s="81"/>
      <c r="AG188" s="82"/>
      <c r="AH188" s="80"/>
      <c r="AI188" s="81"/>
      <c r="AJ188" s="82"/>
      <c r="AK188" s="80"/>
      <c r="AL188" s="81"/>
      <c r="AM188" s="82"/>
      <c r="AN188" s="80"/>
      <c r="AO188" s="81"/>
      <c r="AP188" s="82"/>
      <c r="AQ188" s="80"/>
      <c r="AR188" s="81"/>
      <c r="AS188" s="82"/>
      <c r="AT188" s="80"/>
      <c r="AU188" s="81"/>
      <c r="AV188" s="82"/>
      <c r="AW188" s="80"/>
      <c r="AX188" s="81"/>
      <c r="AY188" s="82"/>
      <c r="AZ188" s="80"/>
      <c r="BA188" s="81"/>
      <c r="BB188" s="82"/>
      <c r="BC188" s="80"/>
      <c r="BD188" s="81"/>
      <c r="BE188" s="82"/>
      <c r="BF188" s="80"/>
      <c r="BG188" s="81"/>
      <c r="BH188" s="82"/>
      <c r="BI188" s="80"/>
      <c r="BJ188" s="81"/>
      <c r="BK188" s="82"/>
      <c r="BL188" s="80"/>
      <c r="BM188" s="81"/>
      <c r="BN188" s="82"/>
      <c r="BO188" s="80"/>
      <c r="BP188" s="81"/>
      <c r="BQ188" s="82"/>
      <c r="BR188" s="80"/>
      <c r="BS188" s="81"/>
      <c r="BT188" s="82"/>
      <c r="BU188" s="80"/>
      <c r="BV188" s="81"/>
      <c r="BW188" s="82"/>
      <c r="BX188" s="80"/>
      <c r="BY188" s="81"/>
      <c r="BZ188" s="82"/>
      <c r="CA188" s="80"/>
      <c r="CB188" s="81"/>
      <c r="CC188" s="82"/>
      <c r="CD188" s="80"/>
      <c r="CE188" s="81"/>
      <c r="CF188" s="82"/>
      <c r="CG188" s="80"/>
      <c r="CH188" s="81"/>
      <c r="CI188" s="82"/>
      <c r="CJ188" s="80"/>
      <c r="CK188" s="81"/>
      <c r="CL188" s="82"/>
      <c r="CM188" s="80"/>
      <c r="CN188" s="81"/>
      <c r="CO188" s="82"/>
    </row>
    <row r="189" spans="1:93" s="77" customFormat="1" x14ac:dyDescent="0.25">
      <c r="A189" s="83" t="s">
        <v>1210</v>
      </c>
      <c r="B189" s="84" t="s">
        <v>1211</v>
      </c>
      <c r="C189" s="85"/>
      <c r="D189" s="86"/>
      <c r="E189" s="87"/>
      <c r="F189" s="79"/>
      <c r="G189" s="80"/>
      <c r="H189" s="81"/>
      <c r="I189" s="82"/>
      <c r="J189" s="80"/>
      <c r="K189" s="81"/>
      <c r="L189" s="82"/>
      <c r="M189" s="80"/>
      <c r="N189" s="81"/>
      <c r="O189" s="82"/>
      <c r="P189" s="80"/>
      <c r="Q189" s="81"/>
      <c r="R189" s="82"/>
      <c r="S189" s="80"/>
      <c r="T189" s="81"/>
      <c r="U189" s="82"/>
      <c r="V189" s="80"/>
      <c r="W189" s="81"/>
      <c r="X189" s="82"/>
      <c r="Y189" s="80"/>
      <c r="Z189" s="81"/>
      <c r="AA189" s="82"/>
      <c r="AB189" s="80"/>
      <c r="AC189" s="81"/>
      <c r="AD189" s="82"/>
      <c r="AE189" s="80"/>
      <c r="AF189" s="81"/>
      <c r="AG189" s="82"/>
      <c r="AH189" s="80"/>
      <c r="AI189" s="81"/>
      <c r="AJ189" s="82"/>
      <c r="AK189" s="80"/>
      <c r="AL189" s="81"/>
      <c r="AM189" s="82"/>
      <c r="AN189" s="80"/>
      <c r="AO189" s="81"/>
      <c r="AP189" s="82"/>
      <c r="AQ189" s="80"/>
      <c r="AR189" s="81"/>
      <c r="AS189" s="82"/>
      <c r="AT189" s="80"/>
      <c r="AU189" s="81"/>
      <c r="AV189" s="82"/>
      <c r="AW189" s="80"/>
      <c r="AX189" s="81"/>
      <c r="AY189" s="82"/>
      <c r="AZ189" s="80"/>
      <c r="BA189" s="81"/>
      <c r="BB189" s="82"/>
      <c r="BC189" s="80"/>
      <c r="BD189" s="81"/>
      <c r="BE189" s="82"/>
      <c r="BF189" s="80"/>
      <c r="BG189" s="81"/>
      <c r="BH189" s="82"/>
      <c r="BI189" s="80"/>
      <c r="BJ189" s="81"/>
      <c r="BK189" s="82"/>
      <c r="BL189" s="80"/>
      <c r="BM189" s="81"/>
      <c r="BN189" s="82"/>
      <c r="BO189" s="80"/>
      <c r="BP189" s="81"/>
      <c r="BQ189" s="82"/>
      <c r="BR189" s="80"/>
      <c r="BS189" s="81"/>
      <c r="BT189" s="82"/>
      <c r="BU189" s="80"/>
      <c r="BV189" s="81"/>
      <c r="BW189" s="82"/>
      <c r="BX189" s="80"/>
      <c r="BY189" s="81"/>
      <c r="BZ189" s="82"/>
      <c r="CA189" s="80"/>
      <c r="CB189" s="81"/>
      <c r="CC189" s="82"/>
      <c r="CD189" s="80"/>
      <c r="CE189" s="81"/>
      <c r="CF189" s="82"/>
      <c r="CG189" s="80"/>
      <c r="CH189" s="81"/>
      <c r="CI189" s="82"/>
      <c r="CJ189" s="80"/>
      <c r="CK189" s="81"/>
      <c r="CL189" s="82"/>
      <c r="CM189" s="80"/>
      <c r="CN189" s="81"/>
      <c r="CO189" s="82"/>
    </row>
    <row r="190" spans="1:93" s="77" customFormat="1" x14ac:dyDescent="0.25">
      <c r="A190" s="83" t="s">
        <v>1212</v>
      </c>
      <c r="B190" s="84" t="s">
        <v>1213</v>
      </c>
      <c r="C190" s="85"/>
      <c r="D190" s="86"/>
      <c r="E190" s="87"/>
      <c r="F190" s="79"/>
      <c r="G190" s="80"/>
      <c r="H190" s="81"/>
      <c r="I190" s="82"/>
      <c r="J190" s="80"/>
      <c r="K190" s="81"/>
      <c r="L190" s="82"/>
      <c r="M190" s="80"/>
      <c r="N190" s="81"/>
      <c r="O190" s="82"/>
      <c r="P190" s="80"/>
      <c r="Q190" s="81"/>
      <c r="R190" s="82"/>
      <c r="S190" s="80"/>
      <c r="T190" s="81"/>
      <c r="U190" s="82"/>
      <c r="V190" s="80"/>
      <c r="W190" s="81"/>
      <c r="X190" s="82"/>
      <c r="Y190" s="80"/>
      <c r="Z190" s="81"/>
      <c r="AA190" s="82"/>
      <c r="AB190" s="80"/>
      <c r="AC190" s="81"/>
      <c r="AD190" s="82"/>
      <c r="AE190" s="80"/>
      <c r="AF190" s="81"/>
      <c r="AG190" s="82"/>
      <c r="AH190" s="80"/>
      <c r="AI190" s="81"/>
      <c r="AJ190" s="82"/>
      <c r="AK190" s="80"/>
      <c r="AL190" s="81"/>
      <c r="AM190" s="82"/>
      <c r="AN190" s="80"/>
      <c r="AO190" s="81"/>
      <c r="AP190" s="82"/>
      <c r="AQ190" s="80"/>
      <c r="AR190" s="81"/>
      <c r="AS190" s="82"/>
      <c r="AT190" s="80"/>
      <c r="AU190" s="81"/>
      <c r="AV190" s="82"/>
      <c r="AW190" s="80"/>
      <c r="AX190" s="81"/>
      <c r="AY190" s="82"/>
      <c r="AZ190" s="80"/>
      <c r="BA190" s="81"/>
      <c r="BB190" s="82"/>
      <c r="BC190" s="80"/>
      <c r="BD190" s="81"/>
      <c r="BE190" s="82"/>
      <c r="BF190" s="80"/>
      <c r="BG190" s="81"/>
      <c r="BH190" s="82"/>
      <c r="BI190" s="80"/>
      <c r="BJ190" s="81"/>
      <c r="BK190" s="82"/>
      <c r="BL190" s="80"/>
      <c r="BM190" s="81"/>
      <c r="BN190" s="82"/>
      <c r="BO190" s="80"/>
      <c r="BP190" s="81"/>
      <c r="BQ190" s="82"/>
      <c r="BR190" s="80"/>
      <c r="BS190" s="81"/>
      <c r="BT190" s="82"/>
      <c r="BU190" s="80"/>
      <c r="BV190" s="81"/>
      <c r="BW190" s="82"/>
      <c r="BX190" s="80"/>
      <c r="BY190" s="81"/>
      <c r="BZ190" s="82"/>
      <c r="CA190" s="80"/>
      <c r="CB190" s="81"/>
      <c r="CC190" s="82"/>
      <c r="CD190" s="80"/>
      <c r="CE190" s="81"/>
      <c r="CF190" s="82"/>
      <c r="CG190" s="80"/>
      <c r="CH190" s="81"/>
      <c r="CI190" s="82"/>
      <c r="CJ190" s="80"/>
      <c r="CK190" s="81"/>
      <c r="CL190" s="82"/>
      <c r="CM190" s="80"/>
      <c r="CN190" s="81"/>
      <c r="CO190" s="82"/>
    </row>
    <row r="191" spans="1:93" s="77" customFormat="1" x14ac:dyDescent="0.25">
      <c r="A191" s="83" t="s">
        <v>1214</v>
      </c>
      <c r="B191" s="84" t="s">
        <v>1215</v>
      </c>
      <c r="C191" s="85"/>
      <c r="D191" s="86"/>
      <c r="E191" s="87"/>
      <c r="F191" s="79"/>
      <c r="G191" s="80"/>
      <c r="H191" s="81"/>
      <c r="I191" s="82"/>
      <c r="J191" s="80"/>
      <c r="K191" s="81"/>
      <c r="L191" s="82"/>
      <c r="M191" s="80"/>
      <c r="N191" s="81"/>
      <c r="O191" s="82"/>
      <c r="P191" s="80"/>
      <c r="Q191" s="81"/>
      <c r="R191" s="82"/>
      <c r="S191" s="80"/>
      <c r="T191" s="81"/>
      <c r="U191" s="82"/>
      <c r="V191" s="80"/>
      <c r="W191" s="81"/>
      <c r="X191" s="82"/>
      <c r="Y191" s="80"/>
      <c r="Z191" s="81"/>
      <c r="AA191" s="82"/>
      <c r="AB191" s="80"/>
      <c r="AC191" s="81"/>
      <c r="AD191" s="82"/>
      <c r="AE191" s="80"/>
      <c r="AF191" s="81"/>
      <c r="AG191" s="82"/>
      <c r="AH191" s="80"/>
      <c r="AI191" s="81"/>
      <c r="AJ191" s="82"/>
      <c r="AK191" s="80"/>
      <c r="AL191" s="81"/>
      <c r="AM191" s="82"/>
      <c r="AN191" s="80"/>
      <c r="AO191" s="81"/>
      <c r="AP191" s="82"/>
      <c r="AQ191" s="80"/>
      <c r="AR191" s="81"/>
      <c r="AS191" s="82"/>
      <c r="AT191" s="80"/>
      <c r="AU191" s="81"/>
      <c r="AV191" s="82"/>
      <c r="AW191" s="80"/>
      <c r="AX191" s="81"/>
      <c r="AY191" s="82"/>
      <c r="AZ191" s="80"/>
      <c r="BA191" s="81"/>
      <c r="BB191" s="82"/>
      <c r="BC191" s="80"/>
      <c r="BD191" s="81"/>
      <c r="BE191" s="82"/>
      <c r="BF191" s="80"/>
      <c r="BG191" s="81"/>
      <c r="BH191" s="82"/>
      <c r="BI191" s="80"/>
      <c r="BJ191" s="81"/>
      <c r="BK191" s="82"/>
      <c r="BL191" s="80"/>
      <c r="BM191" s="81"/>
      <c r="BN191" s="82"/>
      <c r="BO191" s="80"/>
      <c r="BP191" s="81"/>
      <c r="BQ191" s="82"/>
      <c r="BR191" s="80"/>
      <c r="BS191" s="81"/>
      <c r="BT191" s="82"/>
      <c r="BU191" s="80"/>
      <c r="BV191" s="81"/>
      <c r="BW191" s="82"/>
      <c r="BX191" s="80"/>
      <c r="BY191" s="81"/>
      <c r="BZ191" s="82"/>
      <c r="CA191" s="80"/>
      <c r="CB191" s="81"/>
      <c r="CC191" s="82"/>
      <c r="CD191" s="80"/>
      <c r="CE191" s="81"/>
      <c r="CF191" s="82"/>
      <c r="CG191" s="80"/>
      <c r="CH191" s="81"/>
      <c r="CI191" s="82"/>
      <c r="CJ191" s="80"/>
      <c r="CK191" s="81"/>
      <c r="CL191" s="82"/>
      <c r="CM191" s="80"/>
      <c r="CN191" s="81"/>
      <c r="CO191" s="82"/>
    </row>
    <row r="192" spans="1:93" s="77" customFormat="1" x14ac:dyDescent="0.25">
      <c r="A192" s="76"/>
      <c r="B192" s="77" t="s">
        <v>1191</v>
      </c>
      <c r="C192" s="85"/>
      <c r="D192" s="86"/>
      <c r="E192" s="87"/>
      <c r="F192" s="79"/>
      <c r="G192" s="80"/>
      <c r="H192" s="81"/>
      <c r="I192" s="82"/>
      <c r="J192" s="80"/>
      <c r="K192" s="81"/>
      <c r="L192" s="82"/>
      <c r="M192" s="80"/>
      <c r="N192" s="81"/>
      <c r="O192" s="82"/>
      <c r="P192" s="80"/>
      <c r="Q192" s="81"/>
      <c r="R192" s="82"/>
      <c r="S192" s="80"/>
      <c r="T192" s="81"/>
      <c r="U192" s="82"/>
      <c r="V192" s="80"/>
      <c r="W192" s="81"/>
      <c r="X192" s="82"/>
      <c r="Y192" s="80"/>
      <c r="Z192" s="81"/>
      <c r="AA192" s="82"/>
      <c r="AB192" s="80"/>
      <c r="AC192" s="81"/>
      <c r="AD192" s="82"/>
      <c r="AE192" s="80"/>
      <c r="AF192" s="81"/>
      <c r="AG192" s="82"/>
      <c r="AH192" s="80"/>
      <c r="AI192" s="81"/>
      <c r="AJ192" s="82"/>
      <c r="AK192" s="80"/>
      <c r="AL192" s="81"/>
      <c r="AM192" s="82"/>
      <c r="AN192" s="80"/>
      <c r="AO192" s="81"/>
      <c r="AP192" s="82"/>
      <c r="AQ192" s="80"/>
      <c r="AR192" s="81"/>
      <c r="AS192" s="82"/>
      <c r="AT192" s="80"/>
      <c r="AU192" s="81"/>
      <c r="AV192" s="82"/>
      <c r="AW192" s="80"/>
      <c r="AX192" s="81"/>
      <c r="AY192" s="82"/>
      <c r="AZ192" s="80"/>
      <c r="BA192" s="81"/>
      <c r="BB192" s="82"/>
      <c r="BC192" s="80"/>
      <c r="BD192" s="81"/>
      <c r="BE192" s="82"/>
      <c r="BF192" s="80"/>
      <c r="BG192" s="81"/>
      <c r="BH192" s="82"/>
      <c r="BI192" s="80"/>
      <c r="BJ192" s="81"/>
      <c r="BK192" s="82"/>
      <c r="BL192" s="80"/>
      <c r="BM192" s="81"/>
      <c r="BN192" s="82"/>
      <c r="BO192" s="80"/>
      <c r="BP192" s="81"/>
      <c r="BQ192" s="82"/>
      <c r="BR192" s="80"/>
      <c r="BS192" s="81"/>
      <c r="BT192" s="82"/>
      <c r="BU192" s="80"/>
      <c r="BV192" s="81"/>
      <c r="BW192" s="82"/>
      <c r="BX192" s="80"/>
      <c r="BY192" s="81"/>
      <c r="BZ192" s="82"/>
      <c r="CA192" s="80"/>
      <c r="CB192" s="81"/>
      <c r="CC192" s="82"/>
      <c r="CD192" s="80"/>
      <c r="CE192" s="81"/>
      <c r="CF192" s="82"/>
      <c r="CG192" s="80"/>
      <c r="CH192" s="81"/>
      <c r="CI192" s="82"/>
      <c r="CJ192" s="80"/>
      <c r="CK192" s="81"/>
      <c r="CL192" s="82"/>
      <c r="CM192" s="80"/>
      <c r="CN192" s="81"/>
      <c r="CO192" s="82"/>
    </row>
    <row r="193" spans="1:93" x14ac:dyDescent="0.25">
      <c r="A193" s="90"/>
      <c r="B193" s="77" t="s">
        <v>1218</v>
      </c>
      <c r="C193" s="70"/>
      <c r="D193" s="71"/>
      <c r="E193" s="72"/>
      <c r="F193" s="75"/>
      <c r="G193" s="66"/>
      <c r="H193" s="67"/>
      <c r="I193" s="68"/>
      <c r="J193" s="66"/>
      <c r="K193" s="67"/>
      <c r="L193" s="68"/>
      <c r="M193" s="66"/>
      <c r="N193" s="67"/>
      <c r="O193" s="68"/>
      <c r="P193" s="66"/>
      <c r="Q193" s="67"/>
      <c r="R193" s="68"/>
      <c r="S193" s="66"/>
      <c r="T193" s="67"/>
      <c r="U193" s="68"/>
      <c r="V193" s="66"/>
      <c r="W193" s="67"/>
      <c r="X193" s="68"/>
      <c r="Y193" s="66"/>
      <c r="Z193" s="67"/>
      <c r="AA193" s="68"/>
      <c r="AB193" s="66"/>
      <c r="AC193" s="67"/>
      <c r="AD193" s="68"/>
      <c r="AE193" s="66"/>
      <c r="AF193" s="67"/>
      <c r="AG193" s="68"/>
      <c r="AH193" s="66"/>
      <c r="AI193" s="67"/>
      <c r="AJ193" s="68"/>
      <c r="AK193" s="66"/>
      <c r="AL193" s="67"/>
      <c r="AM193" s="68"/>
      <c r="AN193" s="66"/>
      <c r="AO193" s="67"/>
      <c r="AP193" s="68"/>
      <c r="AQ193" s="66"/>
      <c r="AR193" s="67"/>
      <c r="AS193" s="68"/>
      <c r="AT193" s="66"/>
      <c r="AU193" s="67"/>
      <c r="AV193" s="68"/>
      <c r="AW193" s="66"/>
      <c r="AX193" s="67"/>
      <c r="AY193" s="68"/>
      <c r="AZ193" s="66"/>
      <c r="BA193" s="67"/>
      <c r="BB193" s="68"/>
      <c r="BC193" s="66"/>
      <c r="BD193" s="67"/>
      <c r="BE193" s="68"/>
      <c r="BF193" s="66"/>
      <c r="BG193" s="67"/>
      <c r="BH193" s="68"/>
      <c r="BI193" s="66"/>
      <c r="BJ193" s="67"/>
      <c r="BK193" s="68"/>
      <c r="BL193" s="66"/>
      <c r="BM193" s="67"/>
      <c r="BN193" s="68"/>
      <c r="BO193" s="66"/>
      <c r="BP193" s="67"/>
      <c r="BQ193" s="68"/>
      <c r="BR193" s="66"/>
      <c r="BS193" s="67"/>
      <c r="BT193" s="68"/>
      <c r="BU193" s="66"/>
      <c r="BV193" s="67"/>
      <c r="BW193" s="68"/>
      <c r="BX193" s="66"/>
      <c r="BY193" s="67"/>
      <c r="BZ193" s="68"/>
      <c r="CA193" s="66"/>
      <c r="CB193" s="67"/>
      <c r="CC193" s="68"/>
      <c r="CD193" s="66"/>
      <c r="CE193" s="67"/>
      <c r="CF193" s="68"/>
      <c r="CG193" s="66"/>
      <c r="CH193" s="67"/>
      <c r="CI193" s="68"/>
      <c r="CJ193" s="66"/>
      <c r="CK193" s="67"/>
      <c r="CL193" s="68"/>
      <c r="CM193" s="66"/>
      <c r="CN193" s="67"/>
      <c r="CO193" s="68"/>
    </row>
    <row r="194" spans="1:93" x14ac:dyDescent="0.25">
      <c r="A194" s="92" t="s">
        <v>1219</v>
      </c>
      <c r="B194" s="93" t="s">
        <v>1220</v>
      </c>
      <c r="C194" s="70"/>
      <c r="D194" s="71"/>
      <c r="E194" s="72"/>
      <c r="F194" s="75"/>
      <c r="G194" s="66"/>
      <c r="H194" s="67"/>
      <c r="I194" s="68"/>
      <c r="J194" s="66"/>
      <c r="K194" s="67"/>
      <c r="L194" s="68"/>
      <c r="M194" s="66"/>
      <c r="N194" s="67"/>
      <c r="O194" s="68"/>
      <c r="P194" s="66"/>
      <c r="Q194" s="67"/>
      <c r="R194" s="68"/>
      <c r="S194" s="66"/>
      <c r="T194" s="67"/>
      <c r="U194" s="68"/>
      <c r="V194" s="66"/>
      <c r="W194" s="67"/>
      <c r="X194" s="68"/>
      <c r="Y194" s="66"/>
      <c r="Z194" s="67"/>
      <c r="AA194" s="68"/>
      <c r="AB194" s="66"/>
      <c r="AC194" s="67"/>
      <c r="AD194" s="68"/>
      <c r="AE194" s="66"/>
      <c r="AF194" s="67"/>
      <c r="AG194" s="68"/>
      <c r="AH194" s="66"/>
      <c r="AI194" s="67"/>
      <c r="AJ194" s="68"/>
      <c r="AK194" s="66"/>
      <c r="AL194" s="67"/>
      <c r="AM194" s="68"/>
      <c r="AN194" s="66"/>
      <c r="AO194" s="67"/>
      <c r="AP194" s="68"/>
      <c r="AQ194" s="66"/>
      <c r="AR194" s="67"/>
      <c r="AS194" s="68"/>
      <c r="AT194" s="66"/>
      <c r="AU194" s="67"/>
      <c r="AV194" s="68"/>
      <c r="AW194" s="66"/>
      <c r="AX194" s="67"/>
      <c r="AY194" s="68"/>
      <c r="AZ194" s="66"/>
      <c r="BA194" s="67"/>
      <c r="BB194" s="68"/>
      <c r="BC194" s="66"/>
      <c r="BD194" s="67"/>
      <c r="BE194" s="68"/>
      <c r="BF194" s="66"/>
      <c r="BG194" s="67"/>
      <c r="BH194" s="68"/>
      <c r="BI194" s="66"/>
      <c r="BJ194" s="67"/>
      <c r="BK194" s="68"/>
      <c r="BL194" s="66"/>
      <c r="BM194" s="67"/>
      <c r="BN194" s="68"/>
      <c r="BO194" s="66"/>
      <c r="BP194" s="67"/>
      <c r="BQ194" s="68"/>
      <c r="BR194" s="66"/>
      <c r="BS194" s="67"/>
      <c r="BT194" s="68"/>
      <c r="BU194" s="66"/>
      <c r="BV194" s="67"/>
      <c r="BW194" s="68"/>
      <c r="BX194" s="66"/>
      <c r="BY194" s="67"/>
      <c r="BZ194" s="68"/>
      <c r="CA194" s="66"/>
      <c r="CB194" s="67"/>
      <c r="CC194" s="68"/>
      <c r="CD194" s="66"/>
      <c r="CE194" s="67"/>
      <c r="CF194" s="68"/>
      <c r="CG194" s="66"/>
      <c r="CH194" s="67"/>
      <c r="CI194" s="68"/>
      <c r="CJ194" s="66"/>
      <c r="CK194" s="67"/>
      <c r="CL194" s="68"/>
      <c r="CM194" s="66"/>
      <c r="CN194" s="67"/>
      <c r="CO194" s="68"/>
    </row>
    <row r="195" spans="1:93" x14ac:dyDescent="0.25">
      <c r="A195" s="92" t="s">
        <v>1221</v>
      </c>
      <c r="B195" s="93" t="s">
        <v>1222</v>
      </c>
      <c r="C195" s="70"/>
      <c r="D195" s="71"/>
      <c r="E195" s="72"/>
      <c r="F195" s="75"/>
      <c r="G195" s="66"/>
      <c r="H195" s="67"/>
      <c r="I195" s="68"/>
      <c r="J195" s="66"/>
      <c r="K195" s="67"/>
      <c r="L195" s="68"/>
      <c r="M195" s="66"/>
      <c r="N195" s="67"/>
      <c r="O195" s="68"/>
      <c r="P195" s="66"/>
      <c r="Q195" s="67"/>
      <c r="R195" s="68"/>
      <c r="S195" s="66"/>
      <c r="T195" s="67"/>
      <c r="U195" s="68"/>
      <c r="V195" s="66"/>
      <c r="W195" s="67"/>
      <c r="X195" s="68"/>
      <c r="Y195" s="66"/>
      <c r="Z195" s="67"/>
      <c r="AA195" s="68"/>
      <c r="AB195" s="66"/>
      <c r="AC195" s="67"/>
      <c r="AD195" s="68"/>
      <c r="AE195" s="66"/>
      <c r="AF195" s="67"/>
      <c r="AG195" s="68"/>
      <c r="AH195" s="66"/>
      <c r="AI195" s="67"/>
      <c r="AJ195" s="68"/>
      <c r="AK195" s="66"/>
      <c r="AL195" s="67"/>
      <c r="AM195" s="68"/>
      <c r="AN195" s="66"/>
      <c r="AO195" s="67"/>
      <c r="AP195" s="68"/>
      <c r="AQ195" s="66"/>
      <c r="AR195" s="67"/>
      <c r="AS195" s="68"/>
      <c r="AT195" s="66"/>
      <c r="AU195" s="67"/>
      <c r="AV195" s="68"/>
      <c r="AW195" s="66"/>
      <c r="AX195" s="67"/>
      <c r="AY195" s="68"/>
      <c r="AZ195" s="66"/>
      <c r="BA195" s="67"/>
      <c r="BB195" s="68"/>
      <c r="BC195" s="66"/>
      <c r="BD195" s="67"/>
      <c r="BE195" s="68"/>
      <c r="BF195" s="66"/>
      <c r="BG195" s="67"/>
      <c r="BH195" s="68"/>
      <c r="BI195" s="66"/>
      <c r="BJ195" s="67"/>
      <c r="BK195" s="68"/>
      <c r="BL195" s="66"/>
      <c r="BM195" s="67"/>
      <c r="BN195" s="68"/>
      <c r="BO195" s="66"/>
      <c r="BP195" s="67"/>
      <c r="BQ195" s="68"/>
      <c r="BR195" s="66"/>
      <c r="BS195" s="67"/>
      <c r="BT195" s="68"/>
      <c r="BU195" s="66"/>
      <c r="BV195" s="67"/>
      <c r="BW195" s="68"/>
      <c r="BX195" s="66"/>
      <c r="BY195" s="67"/>
      <c r="BZ195" s="68"/>
      <c r="CA195" s="66"/>
      <c r="CB195" s="67"/>
      <c r="CC195" s="68"/>
      <c r="CD195" s="66"/>
      <c r="CE195" s="67"/>
      <c r="CF195" s="68"/>
      <c r="CG195" s="66"/>
      <c r="CH195" s="67"/>
      <c r="CI195" s="68"/>
      <c r="CJ195" s="66"/>
      <c r="CK195" s="67"/>
      <c r="CL195" s="68"/>
      <c r="CM195" s="66"/>
      <c r="CN195" s="67"/>
      <c r="CO195" s="68"/>
    </row>
    <row r="196" spans="1:93" x14ac:dyDescent="0.25">
      <c r="A196" s="92" t="s">
        <v>1223</v>
      </c>
      <c r="B196" s="93" t="s">
        <v>1224</v>
      </c>
      <c r="C196" s="70"/>
      <c r="D196" s="71"/>
      <c r="E196" s="72"/>
      <c r="F196" s="75"/>
      <c r="G196" s="66"/>
      <c r="H196" s="67"/>
      <c r="I196" s="68"/>
      <c r="J196" s="66"/>
      <c r="K196" s="67"/>
      <c r="L196" s="68"/>
      <c r="M196" s="66"/>
      <c r="N196" s="67"/>
      <c r="O196" s="68"/>
      <c r="P196" s="66"/>
      <c r="Q196" s="67"/>
      <c r="R196" s="68"/>
      <c r="S196" s="66"/>
      <c r="T196" s="67"/>
      <c r="U196" s="68"/>
      <c r="V196" s="66"/>
      <c r="W196" s="67"/>
      <c r="X196" s="68"/>
      <c r="Y196" s="66"/>
      <c r="Z196" s="67"/>
      <c r="AA196" s="68"/>
      <c r="AB196" s="66"/>
      <c r="AC196" s="67"/>
      <c r="AD196" s="68"/>
      <c r="AE196" s="66"/>
      <c r="AF196" s="67"/>
      <c r="AG196" s="68"/>
      <c r="AH196" s="66"/>
      <c r="AI196" s="67"/>
      <c r="AJ196" s="68"/>
      <c r="AK196" s="66"/>
      <c r="AL196" s="67"/>
      <c r="AM196" s="68"/>
      <c r="AN196" s="66"/>
      <c r="AO196" s="67"/>
      <c r="AP196" s="68"/>
      <c r="AQ196" s="66"/>
      <c r="AR196" s="67"/>
      <c r="AS196" s="68"/>
      <c r="AT196" s="66"/>
      <c r="AU196" s="67"/>
      <c r="AV196" s="68"/>
      <c r="AW196" s="66"/>
      <c r="AX196" s="67"/>
      <c r="AY196" s="68"/>
      <c r="AZ196" s="66"/>
      <c r="BA196" s="67"/>
      <c r="BB196" s="68"/>
      <c r="BC196" s="66"/>
      <c r="BD196" s="67"/>
      <c r="BE196" s="68"/>
      <c r="BF196" s="66"/>
      <c r="BG196" s="67"/>
      <c r="BH196" s="68"/>
      <c r="BI196" s="66"/>
      <c r="BJ196" s="67"/>
      <c r="BK196" s="68"/>
      <c r="BL196" s="66"/>
      <c r="BM196" s="67"/>
      <c r="BN196" s="68"/>
      <c r="BO196" s="66"/>
      <c r="BP196" s="67"/>
      <c r="BQ196" s="68"/>
      <c r="BR196" s="66"/>
      <c r="BS196" s="67"/>
      <c r="BT196" s="68"/>
      <c r="BU196" s="66"/>
      <c r="BV196" s="67"/>
      <c r="BW196" s="68"/>
      <c r="BX196" s="66"/>
      <c r="BY196" s="67"/>
      <c r="BZ196" s="68"/>
      <c r="CA196" s="66"/>
      <c r="CB196" s="67"/>
      <c r="CC196" s="68"/>
      <c r="CD196" s="66"/>
      <c r="CE196" s="67"/>
      <c r="CF196" s="68"/>
      <c r="CG196" s="66"/>
      <c r="CH196" s="67"/>
      <c r="CI196" s="68"/>
      <c r="CJ196" s="66"/>
      <c r="CK196" s="67"/>
      <c r="CL196" s="68"/>
      <c r="CM196" s="66"/>
      <c r="CN196" s="67"/>
      <c r="CO196" s="68"/>
    </row>
    <row r="197" spans="1:93" s="77" customFormat="1" x14ac:dyDescent="0.25">
      <c r="A197" s="76" t="s">
        <v>1192</v>
      </c>
      <c r="B197" s="77" t="s">
        <v>1193</v>
      </c>
      <c r="C197" s="85"/>
      <c r="D197" s="86"/>
      <c r="E197" s="87"/>
      <c r="F197" s="79"/>
      <c r="G197" s="80"/>
      <c r="H197" s="81"/>
      <c r="I197" s="82"/>
      <c r="J197" s="80"/>
      <c r="K197" s="81"/>
      <c r="L197" s="82"/>
      <c r="M197" s="80"/>
      <c r="N197" s="81"/>
      <c r="O197" s="82"/>
      <c r="P197" s="80"/>
      <c r="Q197" s="81"/>
      <c r="R197" s="82"/>
      <c r="S197" s="80"/>
      <c r="T197" s="81"/>
      <c r="U197" s="82"/>
      <c r="V197" s="80"/>
      <c r="W197" s="81"/>
      <c r="X197" s="82"/>
      <c r="Y197" s="80"/>
      <c r="Z197" s="81"/>
      <c r="AA197" s="82"/>
      <c r="AB197" s="80"/>
      <c r="AC197" s="81"/>
      <c r="AD197" s="82"/>
      <c r="AE197" s="80"/>
      <c r="AF197" s="81"/>
      <c r="AG197" s="82"/>
      <c r="AH197" s="80"/>
      <c r="AI197" s="81"/>
      <c r="AJ197" s="82"/>
      <c r="AK197" s="80"/>
      <c r="AL197" s="81"/>
      <c r="AM197" s="82"/>
      <c r="AN197" s="80"/>
      <c r="AO197" s="81"/>
      <c r="AP197" s="82"/>
      <c r="AQ197" s="80"/>
      <c r="AR197" s="81"/>
      <c r="AS197" s="82"/>
      <c r="AT197" s="80"/>
      <c r="AU197" s="81"/>
      <c r="AV197" s="82"/>
      <c r="AW197" s="80"/>
      <c r="AX197" s="81"/>
      <c r="AY197" s="82"/>
      <c r="AZ197" s="80"/>
      <c r="BA197" s="81"/>
      <c r="BB197" s="82"/>
      <c r="BC197" s="80"/>
      <c r="BD197" s="81"/>
      <c r="BE197" s="82"/>
      <c r="BF197" s="80"/>
      <c r="BG197" s="81"/>
      <c r="BH197" s="82"/>
      <c r="BI197" s="80"/>
      <c r="BJ197" s="81"/>
      <c r="BK197" s="82"/>
      <c r="BL197" s="80"/>
      <c r="BM197" s="81"/>
      <c r="BN197" s="82"/>
      <c r="BO197" s="80"/>
      <c r="BP197" s="81"/>
      <c r="BQ197" s="82"/>
      <c r="BR197" s="80"/>
      <c r="BS197" s="81"/>
      <c r="BT197" s="82"/>
      <c r="BU197" s="80"/>
      <c r="BV197" s="81"/>
      <c r="BW197" s="82"/>
      <c r="BX197" s="80"/>
      <c r="BY197" s="81"/>
      <c r="BZ197" s="82"/>
      <c r="CA197" s="80"/>
      <c r="CB197" s="81"/>
      <c r="CC197" s="82"/>
      <c r="CD197" s="80"/>
      <c r="CE197" s="81"/>
      <c r="CF197" s="82"/>
      <c r="CG197" s="80"/>
      <c r="CH197" s="81"/>
      <c r="CI197" s="82"/>
      <c r="CJ197" s="80"/>
      <c r="CK197" s="81"/>
      <c r="CL197" s="82"/>
      <c r="CM197" s="80"/>
      <c r="CN197" s="81"/>
      <c r="CO197" s="82"/>
    </row>
    <row r="198" spans="1:93" s="77" customFormat="1" x14ac:dyDescent="0.25">
      <c r="A198" s="88" t="s">
        <v>1194</v>
      </c>
      <c r="B198" s="77" t="s">
        <v>1195</v>
      </c>
      <c r="C198" s="85"/>
      <c r="D198" s="86"/>
      <c r="E198" s="87"/>
      <c r="F198" s="79"/>
      <c r="G198" s="80"/>
      <c r="H198" s="81"/>
      <c r="I198" s="82"/>
      <c r="J198" s="80"/>
      <c r="K198" s="81"/>
      <c r="L198" s="82"/>
      <c r="M198" s="80"/>
      <c r="N198" s="81"/>
      <c r="O198" s="82"/>
      <c r="P198" s="80"/>
      <c r="Q198" s="81"/>
      <c r="R198" s="82"/>
      <c r="S198" s="80"/>
      <c r="T198" s="81"/>
      <c r="U198" s="82"/>
      <c r="V198" s="80"/>
      <c r="W198" s="81"/>
      <c r="X198" s="82"/>
      <c r="Y198" s="80"/>
      <c r="Z198" s="81"/>
      <c r="AA198" s="82"/>
      <c r="AB198" s="80"/>
      <c r="AC198" s="81"/>
      <c r="AD198" s="82"/>
      <c r="AE198" s="80"/>
      <c r="AF198" s="81"/>
      <c r="AG198" s="82"/>
      <c r="AH198" s="80"/>
      <c r="AI198" s="81"/>
      <c r="AJ198" s="82"/>
      <c r="AK198" s="80"/>
      <c r="AL198" s="81"/>
      <c r="AM198" s="82"/>
      <c r="AN198" s="80"/>
      <c r="AO198" s="81"/>
      <c r="AP198" s="82"/>
      <c r="AQ198" s="80"/>
      <c r="AR198" s="81"/>
      <c r="AS198" s="82"/>
      <c r="AT198" s="80"/>
      <c r="AU198" s="81"/>
      <c r="AV198" s="82"/>
      <c r="AW198" s="80"/>
      <c r="AX198" s="81"/>
      <c r="AY198" s="82"/>
      <c r="AZ198" s="80"/>
      <c r="BA198" s="81"/>
      <c r="BB198" s="82"/>
      <c r="BC198" s="80"/>
      <c r="BD198" s="81"/>
      <c r="BE198" s="82"/>
      <c r="BF198" s="80"/>
      <c r="BG198" s="81"/>
      <c r="BH198" s="82"/>
      <c r="BI198" s="80"/>
      <c r="BJ198" s="81"/>
      <c r="BK198" s="82"/>
      <c r="BL198" s="80"/>
      <c r="BM198" s="81"/>
      <c r="BN198" s="82"/>
      <c r="BO198" s="80"/>
      <c r="BP198" s="81"/>
      <c r="BQ198" s="82"/>
      <c r="BR198" s="80"/>
      <c r="BS198" s="81"/>
      <c r="BT198" s="82"/>
      <c r="BU198" s="80"/>
      <c r="BV198" s="81"/>
      <c r="BW198" s="82"/>
      <c r="BX198" s="80"/>
      <c r="BY198" s="81"/>
      <c r="BZ198" s="82"/>
      <c r="CA198" s="80"/>
      <c r="CB198" s="81"/>
      <c r="CC198" s="82"/>
      <c r="CD198" s="80"/>
      <c r="CE198" s="81"/>
      <c r="CF198" s="82"/>
      <c r="CG198" s="80"/>
      <c r="CH198" s="81"/>
      <c r="CI198" s="82"/>
      <c r="CJ198" s="80"/>
      <c r="CK198" s="81"/>
      <c r="CL198" s="82"/>
      <c r="CM198" s="80"/>
      <c r="CN198" s="81"/>
      <c r="CO198" s="82"/>
    </row>
    <row r="199" spans="1:93" s="77" customFormat="1" x14ac:dyDescent="0.25">
      <c r="A199" s="89"/>
      <c r="B199" s="77" t="s">
        <v>1196</v>
      </c>
      <c r="C199" s="85"/>
      <c r="D199" s="86"/>
      <c r="E199" s="87"/>
      <c r="F199" s="79"/>
      <c r="G199" s="80"/>
      <c r="H199" s="81"/>
      <c r="I199" s="82"/>
      <c r="J199" s="80"/>
      <c r="K199" s="81"/>
      <c r="L199" s="82"/>
      <c r="M199" s="80"/>
      <c r="N199" s="81"/>
      <c r="O199" s="82"/>
      <c r="P199" s="80"/>
      <c r="Q199" s="81"/>
      <c r="R199" s="82"/>
      <c r="S199" s="80"/>
      <c r="T199" s="81"/>
      <c r="U199" s="82"/>
      <c r="V199" s="80"/>
      <c r="W199" s="81"/>
      <c r="X199" s="82"/>
      <c r="Y199" s="80"/>
      <c r="Z199" s="81"/>
      <c r="AA199" s="82"/>
      <c r="AB199" s="80"/>
      <c r="AC199" s="81"/>
      <c r="AD199" s="82"/>
      <c r="AE199" s="80"/>
      <c r="AF199" s="81"/>
      <c r="AG199" s="82"/>
      <c r="AH199" s="80"/>
      <c r="AI199" s="81"/>
      <c r="AJ199" s="82"/>
      <c r="AK199" s="80"/>
      <c r="AL199" s="81"/>
      <c r="AM199" s="82"/>
      <c r="AN199" s="80"/>
      <c r="AO199" s="81"/>
      <c r="AP199" s="82"/>
      <c r="AQ199" s="80"/>
      <c r="AR199" s="81"/>
      <c r="AS199" s="82"/>
      <c r="AT199" s="80"/>
      <c r="AU199" s="81"/>
      <c r="AV199" s="82"/>
      <c r="AW199" s="80"/>
      <c r="AX199" s="81"/>
      <c r="AY199" s="82"/>
      <c r="AZ199" s="80"/>
      <c r="BA199" s="81"/>
      <c r="BB199" s="82"/>
      <c r="BC199" s="80"/>
      <c r="BD199" s="81"/>
      <c r="BE199" s="82"/>
      <c r="BF199" s="80"/>
      <c r="BG199" s="81"/>
      <c r="BH199" s="82"/>
      <c r="BI199" s="80"/>
      <c r="BJ199" s="81"/>
      <c r="BK199" s="82"/>
      <c r="BL199" s="80"/>
      <c r="BM199" s="81"/>
      <c r="BN199" s="82"/>
      <c r="BO199" s="80"/>
      <c r="BP199" s="81"/>
      <c r="BQ199" s="82"/>
      <c r="BR199" s="80"/>
      <c r="BS199" s="81"/>
      <c r="BT199" s="82"/>
      <c r="BU199" s="80"/>
      <c r="BV199" s="81"/>
      <c r="BW199" s="82"/>
      <c r="BX199" s="80"/>
      <c r="BY199" s="81"/>
      <c r="BZ199" s="82"/>
      <c r="CA199" s="80"/>
      <c r="CB199" s="81"/>
      <c r="CC199" s="82"/>
      <c r="CD199" s="80"/>
      <c r="CE199" s="81"/>
      <c r="CF199" s="82"/>
      <c r="CG199" s="80"/>
      <c r="CH199" s="81"/>
      <c r="CI199" s="82"/>
      <c r="CJ199" s="80"/>
      <c r="CK199" s="81"/>
      <c r="CL199" s="82"/>
      <c r="CM199" s="80"/>
      <c r="CN199" s="81"/>
      <c r="CO199" s="82"/>
    </row>
    <row r="200" spans="1:93" x14ac:dyDescent="0.25">
      <c r="A200" s="73"/>
      <c r="B200" s="74"/>
      <c r="C200" s="70"/>
      <c r="D200" s="71"/>
      <c r="E200" s="72"/>
      <c r="F200" s="75"/>
      <c r="G200" s="66"/>
      <c r="H200" s="67"/>
      <c r="I200" s="68"/>
      <c r="J200" s="66"/>
      <c r="K200" s="67"/>
      <c r="L200" s="68"/>
      <c r="M200" s="66"/>
      <c r="N200" s="67"/>
      <c r="O200" s="68"/>
      <c r="P200" s="66"/>
      <c r="Q200" s="67"/>
      <c r="R200" s="68"/>
      <c r="S200" s="66"/>
      <c r="T200" s="67"/>
      <c r="U200" s="68"/>
      <c r="V200" s="66"/>
      <c r="W200" s="67"/>
      <c r="X200" s="68"/>
      <c r="Y200" s="66"/>
      <c r="Z200" s="67"/>
      <c r="AA200" s="68"/>
      <c r="AB200" s="66"/>
      <c r="AC200" s="67"/>
      <c r="AD200" s="68"/>
      <c r="AE200" s="66"/>
      <c r="AF200" s="67"/>
      <c r="AG200" s="68"/>
      <c r="AH200" s="66"/>
      <c r="AI200" s="67"/>
      <c r="AJ200" s="68"/>
      <c r="AK200" s="66"/>
      <c r="AL200" s="67"/>
      <c r="AM200" s="68"/>
      <c r="AN200" s="66"/>
      <c r="AO200" s="67"/>
      <c r="AP200" s="68"/>
      <c r="AQ200" s="66"/>
      <c r="AR200" s="67"/>
      <c r="AS200" s="68"/>
      <c r="AT200" s="66"/>
      <c r="AU200" s="67"/>
      <c r="AV200" s="68"/>
      <c r="AW200" s="66"/>
      <c r="AX200" s="67"/>
      <c r="AY200" s="68"/>
      <c r="AZ200" s="66"/>
      <c r="BA200" s="67"/>
      <c r="BB200" s="68"/>
      <c r="BC200" s="66"/>
      <c r="BD200" s="67"/>
      <c r="BE200" s="68"/>
      <c r="BF200" s="66"/>
      <c r="BG200" s="67"/>
      <c r="BH200" s="68"/>
      <c r="BI200" s="66"/>
      <c r="BJ200" s="67"/>
      <c r="BK200" s="68"/>
      <c r="BL200" s="66"/>
      <c r="BM200" s="67"/>
      <c r="BN200" s="68"/>
      <c r="BO200" s="66"/>
      <c r="BP200" s="67"/>
      <c r="BQ200" s="68"/>
      <c r="BR200" s="66"/>
      <c r="BS200" s="67"/>
      <c r="BT200" s="68"/>
      <c r="BU200" s="66"/>
      <c r="BV200" s="67"/>
      <c r="BW200" s="68"/>
      <c r="BX200" s="66"/>
      <c r="BY200" s="67"/>
      <c r="BZ200" s="68"/>
      <c r="CA200" s="66"/>
      <c r="CB200" s="67"/>
      <c r="CC200" s="68"/>
      <c r="CD200" s="66"/>
      <c r="CE200" s="67"/>
      <c r="CF200" s="68"/>
      <c r="CG200" s="66"/>
      <c r="CH200" s="67"/>
      <c r="CI200" s="68"/>
      <c r="CJ200" s="66"/>
      <c r="CK200" s="67"/>
      <c r="CL200" s="68"/>
      <c r="CM200" s="66"/>
      <c r="CN200" s="67"/>
      <c r="CO200" s="68"/>
    </row>
    <row r="201" spans="1:93" x14ac:dyDescent="0.25">
      <c r="A201" s="73"/>
      <c r="B201" s="74"/>
      <c r="C201" s="70"/>
      <c r="D201" s="71"/>
      <c r="E201" s="72"/>
      <c r="F201" s="75"/>
      <c r="G201" s="66"/>
      <c r="H201" s="67"/>
      <c r="I201" s="68"/>
      <c r="J201" s="66"/>
      <c r="K201" s="67"/>
      <c r="L201" s="68"/>
      <c r="M201" s="66"/>
      <c r="N201" s="67"/>
      <c r="O201" s="68"/>
      <c r="P201" s="66"/>
      <c r="Q201" s="67"/>
      <c r="R201" s="68"/>
      <c r="S201" s="66"/>
      <c r="T201" s="67"/>
      <c r="U201" s="68"/>
      <c r="V201" s="66"/>
      <c r="W201" s="67"/>
      <c r="X201" s="68"/>
      <c r="Y201" s="66"/>
      <c r="Z201" s="67"/>
      <c r="AA201" s="68"/>
      <c r="AB201" s="66"/>
      <c r="AC201" s="67"/>
      <c r="AD201" s="68"/>
      <c r="AE201" s="66"/>
      <c r="AF201" s="67"/>
      <c r="AG201" s="68"/>
      <c r="AH201" s="66"/>
      <c r="AI201" s="67"/>
      <c r="AJ201" s="68"/>
      <c r="AK201" s="66"/>
      <c r="AL201" s="67"/>
      <c r="AM201" s="68"/>
      <c r="AN201" s="66"/>
      <c r="AO201" s="67"/>
      <c r="AP201" s="68"/>
      <c r="AQ201" s="66"/>
      <c r="AR201" s="67"/>
      <c r="AS201" s="68"/>
      <c r="AT201" s="66"/>
      <c r="AU201" s="67"/>
      <c r="AV201" s="68"/>
      <c r="AW201" s="66"/>
      <c r="AX201" s="67"/>
      <c r="AY201" s="68"/>
      <c r="AZ201" s="66"/>
      <c r="BA201" s="67"/>
      <c r="BB201" s="68"/>
      <c r="BC201" s="66"/>
      <c r="BD201" s="67"/>
      <c r="BE201" s="68"/>
      <c r="BF201" s="66"/>
      <c r="BG201" s="67"/>
      <c r="BH201" s="68"/>
      <c r="BI201" s="66"/>
      <c r="BJ201" s="67"/>
      <c r="BK201" s="68"/>
      <c r="BL201" s="66"/>
      <c r="BM201" s="67"/>
      <c r="BN201" s="68"/>
      <c r="BO201" s="66"/>
      <c r="BP201" s="67"/>
      <c r="BQ201" s="68"/>
      <c r="BR201" s="66"/>
      <c r="BS201" s="67"/>
      <c r="BT201" s="68"/>
      <c r="BU201" s="66"/>
      <c r="BV201" s="67"/>
      <c r="BW201" s="68"/>
      <c r="BX201" s="66"/>
      <c r="BY201" s="67"/>
      <c r="BZ201" s="68"/>
      <c r="CA201" s="66"/>
      <c r="CB201" s="67"/>
      <c r="CC201" s="68"/>
      <c r="CD201" s="66"/>
      <c r="CE201" s="67"/>
      <c r="CF201" s="68"/>
      <c r="CG201" s="66"/>
      <c r="CH201" s="67"/>
      <c r="CI201" s="68"/>
      <c r="CJ201" s="66"/>
      <c r="CK201" s="67"/>
      <c r="CL201" s="68"/>
      <c r="CM201" s="66"/>
      <c r="CN201" s="67"/>
      <c r="CO201" s="68"/>
    </row>
    <row r="202" spans="1:93" x14ac:dyDescent="0.25">
      <c r="A202" s="73"/>
      <c r="B202" s="74"/>
      <c r="C202" s="70"/>
      <c r="D202" s="71"/>
      <c r="E202" s="72"/>
      <c r="F202" s="75"/>
      <c r="G202" s="66"/>
      <c r="H202" s="67"/>
      <c r="I202" s="68"/>
      <c r="J202" s="66"/>
      <c r="K202" s="67"/>
      <c r="L202" s="68"/>
      <c r="M202" s="66"/>
      <c r="N202" s="67"/>
      <c r="O202" s="68"/>
      <c r="P202" s="66"/>
      <c r="Q202" s="67"/>
      <c r="R202" s="68"/>
      <c r="S202" s="66"/>
      <c r="T202" s="67"/>
      <c r="U202" s="68"/>
      <c r="V202" s="66"/>
      <c r="W202" s="67"/>
      <c r="X202" s="68"/>
      <c r="Y202" s="66"/>
      <c r="Z202" s="67"/>
      <c r="AA202" s="68"/>
      <c r="AB202" s="66"/>
      <c r="AC202" s="67"/>
      <c r="AD202" s="68"/>
      <c r="AE202" s="66"/>
      <c r="AF202" s="67"/>
      <c r="AG202" s="68"/>
      <c r="AH202" s="66"/>
      <c r="AI202" s="67"/>
      <c r="AJ202" s="68"/>
      <c r="AK202" s="66"/>
      <c r="AL202" s="67"/>
      <c r="AM202" s="68"/>
      <c r="AN202" s="66"/>
      <c r="AO202" s="67"/>
      <c r="AP202" s="68"/>
      <c r="AQ202" s="66"/>
      <c r="AR202" s="67"/>
      <c r="AS202" s="68"/>
      <c r="AT202" s="66"/>
      <c r="AU202" s="67"/>
      <c r="AV202" s="68"/>
      <c r="AW202" s="66"/>
      <c r="AX202" s="67"/>
      <c r="AY202" s="68"/>
      <c r="AZ202" s="66"/>
      <c r="BA202" s="67"/>
      <c r="BB202" s="68"/>
      <c r="BC202" s="66"/>
      <c r="BD202" s="67"/>
      <c r="BE202" s="68"/>
      <c r="BF202" s="66"/>
      <c r="BG202" s="67"/>
      <c r="BH202" s="68"/>
      <c r="BI202" s="66"/>
      <c r="BJ202" s="67"/>
      <c r="BK202" s="68"/>
      <c r="BL202" s="66"/>
      <c r="BM202" s="67"/>
      <c r="BN202" s="68"/>
      <c r="BO202" s="66"/>
      <c r="BP202" s="67"/>
      <c r="BQ202" s="68"/>
      <c r="BR202" s="66"/>
      <c r="BS202" s="67"/>
      <c r="BT202" s="68"/>
      <c r="BU202" s="66"/>
      <c r="BV202" s="67"/>
      <c r="BW202" s="68"/>
      <c r="BX202" s="66"/>
      <c r="BY202" s="67"/>
      <c r="BZ202" s="68"/>
      <c r="CA202" s="66"/>
      <c r="CB202" s="67"/>
      <c r="CC202" s="68"/>
      <c r="CD202" s="66"/>
      <c r="CE202" s="67"/>
      <c r="CF202" s="68"/>
      <c r="CG202" s="66"/>
      <c r="CH202" s="67"/>
      <c r="CI202" s="68"/>
      <c r="CJ202" s="66"/>
      <c r="CK202" s="67"/>
      <c r="CL202" s="68"/>
      <c r="CM202" s="66"/>
      <c r="CN202" s="67"/>
      <c r="CO202" s="68"/>
    </row>
    <row r="203" spans="1:93" x14ac:dyDescent="0.25">
      <c r="A203" s="73"/>
      <c r="B203" s="74"/>
      <c r="C203" s="70"/>
      <c r="D203" s="71"/>
      <c r="E203" s="72"/>
      <c r="F203" s="75"/>
      <c r="G203" s="66"/>
      <c r="H203" s="67"/>
      <c r="I203" s="68"/>
      <c r="J203" s="66"/>
      <c r="K203" s="67"/>
      <c r="L203" s="68"/>
      <c r="M203" s="66"/>
      <c r="N203" s="67"/>
      <c r="O203" s="68"/>
      <c r="P203" s="66"/>
      <c r="Q203" s="67"/>
      <c r="R203" s="68"/>
      <c r="S203" s="66"/>
      <c r="T203" s="67"/>
      <c r="U203" s="68"/>
      <c r="V203" s="66"/>
      <c r="W203" s="67"/>
      <c r="X203" s="68"/>
      <c r="Y203" s="66"/>
      <c r="Z203" s="67"/>
      <c r="AA203" s="68"/>
      <c r="AB203" s="66"/>
      <c r="AC203" s="67"/>
      <c r="AD203" s="68"/>
      <c r="AE203" s="66"/>
      <c r="AF203" s="67"/>
      <c r="AG203" s="68"/>
      <c r="AH203" s="66"/>
      <c r="AI203" s="67"/>
      <c r="AJ203" s="68"/>
      <c r="AK203" s="66"/>
      <c r="AL203" s="67"/>
      <c r="AM203" s="68"/>
      <c r="AN203" s="66"/>
      <c r="AO203" s="67"/>
      <c r="AP203" s="68"/>
      <c r="AQ203" s="66"/>
      <c r="AR203" s="67"/>
      <c r="AS203" s="68"/>
      <c r="AT203" s="66"/>
      <c r="AU203" s="67"/>
      <c r="AV203" s="68"/>
      <c r="AW203" s="66"/>
      <c r="AX203" s="67"/>
      <c r="AY203" s="68"/>
      <c r="AZ203" s="66"/>
      <c r="BA203" s="67"/>
      <c r="BB203" s="68"/>
      <c r="BC203" s="66"/>
      <c r="BD203" s="67"/>
      <c r="BE203" s="68"/>
      <c r="BF203" s="66"/>
      <c r="BG203" s="67"/>
      <c r="BH203" s="68"/>
      <c r="BI203" s="66"/>
      <c r="BJ203" s="67"/>
      <c r="BK203" s="68"/>
      <c r="BL203" s="66"/>
      <c r="BM203" s="67"/>
      <c r="BN203" s="68"/>
      <c r="BO203" s="66"/>
      <c r="BP203" s="67"/>
      <c r="BQ203" s="68"/>
      <c r="BR203" s="66"/>
      <c r="BS203" s="67"/>
      <c r="BT203" s="68"/>
      <c r="BU203" s="66"/>
      <c r="BV203" s="67"/>
      <c r="BW203" s="68"/>
      <c r="BX203" s="66"/>
      <c r="BY203" s="67"/>
      <c r="BZ203" s="68"/>
      <c r="CA203" s="66"/>
      <c r="CB203" s="67"/>
      <c r="CC203" s="68"/>
      <c r="CD203" s="66"/>
      <c r="CE203" s="67"/>
      <c r="CF203" s="68"/>
      <c r="CG203" s="66"/>
      <c r="CH203" s="67"/>
      <c r="CI203" s="68"/>
      <c r="CJ203" s="66"/>
      <c r="CK203" s="67"/>
      <c r="CL203" s="68"/>
      <c r="CM203" s="66"/>
      <c r="CN203" s="67"/>
      <c r="CO203" s="68"/>
    </row>
    <row r="204" spans="1:93" x14ac:dyDescent="0.25">
      <c r="A204" s="73"/>
      <c r="B204" s="74"/>
      <c r="C204" s="70"/>
      <c r="D204" s="71"/>
      <c r="E204" s="72"/>
      <c r="F204" s="75"/>
      <c r="G204" s="66"/>
      <c r="H204" s="67"/>
      <c r="I204" s="68"/>
      <c r="J204" s="66"/>
      <c r="K204" s="67"/>
      <c r="L204" s="68"/>
      <c r="M204" s="66"/>
      <c r="N204" s="67"/>
      <c r="O204" s="68"/>
      <c r="P204" s="66"/>
      <c r="Q204" s="67"/>
      <c r="R204" s="68"/>
      <c r="S204" s="66"/>
      <c r="T204" s="67"/>
      <c r="U204" s="68"/>
      <c r="V204" s="66"/>
      <c r="W204" s="67"/>
      <c r="X204" s="68"/>
      <c r="Y204" s="66"/>
      <c r="Z204" s="67"/>
      <c r="AA204" s="68"/>
      <c r="AB204" s="66"/>
      <c r="AC204" s="67"/>
      <c r="AD204" s="68"/>
      <c r="AE204" s="66"/>
      <c r="AF204" s="67"/>
      <c r="AG204" s="68"/>
      <c r="AH204" s="66"/>
      <c r="AI204" s="67"/>
      <c r="AJ204" s="68"/>
      <c r="AK204" s="66"/>
      <c r="AL204" s="67"/>
      <c r="AM204" s="68"/>
      <c r="AN204" s="66"/>
      <c r="AO204" s="67"/>
      <c r="AP204" s="68"/>
      <c r="AQ204" s="66"/>
      <c r="AR204" s="67"/>
      <c r="AS204" s="68"/>
      <c r="AT204" s="66"/>
      <c r="AU204" s="67"/>
      <c r="AV204" s="68"/>
      <c r="AW204" s="66"/>
      <c r="AX204" s="67"/>
      <c r="AY204" s="68"/>
      <c r="AZ204" s="66"/>
      <c r="BA204" s="67"/>
      <c r="BB204" s="68"/>
      <c r="BC204" s="66"/>
      <c r="BD204" s="67"/>
      <c r="BE204" s="68"/>
      <c r="BF204" s="66"/>
      <c r="BG204" s="67"/>
      <c r="BH204" s="68"/>
      <c r="BI204" s="66"/>
      <c r="BJ204" s="67"/>
      <c r="BK204" s="68"/>
      <c r="BL204" s="66"/>
      <c r="BM204" s="67"/>
      <c r="BN204" s="68"/>
      <c r="BO204" s="66"/>
      <c r="BP204" s="67"/>
      <c r="BQ204" s="68"/>
      <c r="BR204" s="66"/>
      <c r="BS204" s="67"/>
      <c r="BT204" s="68"/>
      <c r="BU204" s="66"/>
      <c r="BV204" s="67"/>
      <c r="BW204" s="68"/>
      <c r="BX204" s="66"/>
      <c r="BY204" s="67"/>
      <c r="BZ204" s="68"/>
      <c r="CA204" s="66"/>
      <c r="CB204" s="67"/>
      <c r="CC204" s="68"/>
      <c r="CD204" s="66"/>
      <c r="CE204" s="67"/>
      <c r="CF204" s="68"/>
      <c r="CG204" s="66"/>
      <c r="CH204" s="67"/>
      <c r="CI204" s="68"/>
      <c r="CJ204" s="66"/>
      <c r="CK204" s="67"/>
      <c r="CL204" s="68"/>
      <c r="CM204" s="66"/>
      <c r="CN204" s="67"/>
      <c r="CO204" s="68"/>
    </row>
    <row r="205" spans="1:93" x14ac:dyDescent="0.25">
      <c r="A205" s="73"/>
      <c r="B205" s="74"/>
      <c r="C205" s="70"/>
      <c r="D205" s="71"/>
      <c r="E205" s="72"/>
      <c r="F205" s="75"/>
      <c r="G205" s="66"/>
      <c r="H205" s="67"/>
      <c r="I205" s="68"/>
      <c r="J205" s="66"/>
      <c r="K205" s="67"/>
      <c r="L205" s="68"/>
      <c r="M205" s="66"/>
      <c r="N205" s="67"/>
      <c r="O205" s="68"/>
      <c r="P205" s="66"/>
      <c r="Q205" s="67"/>
      <c r="R205" s="68"/>
      <c r="S205" s="66"/>
      <c r="T205" s="67"/>
      <c r="U205" s="68"/>
      <c r="V205" s="66"/>
      <c r="W205" s="67"/>
      <c r="X205" s="68"/>
      <c r="Y205" s="66"/>
      <c r="Z205" s="67"/>
      <c r="AA205" s="68"/>
      <c r="AB205" s="66"/>
      <c r="AC205" s="67"/>
      <c r="AD205" s="68"/>
      <c r="AE205" s="66"/>
      <c r="AF205" s="67"/>
      <c r="AG205" s="68"/>
      <c r="AH205" s="66"/>
      <c r="AI205" s="67"/>
      <c r="AJ205" s="68"/>
      <c r="AK205" s="66"/>
      <c r="AL205" s="67"/>
      <c r="AM205" s="68"/>
      <c r="AN205" s="66"/>
      <c r="AO205" s="67"/>
      <c r="AP205" s="68"/>
      <c r="AQ205" s="66"/>
      <c r="AR205" s="67"/>
      <c r="AS205" s="68"/>
      <c r="AT205" s="66"/>
      <c r="AU205" s="67"/>
      <c r="AV205" s="68"/>
      <c r="AW205" s="66"/>
      <c r="AX205" s="67"/>
      <c r="AY205" s="68"/>
      <c r="AZ205" s="66"/>
      <c r="BA205" s="67"/>
      <c r="BB205" s="68"/>
      <c r="BC205" s="66"/>
      <c r="BD205" s="67"/>
      <c r="BE205" s="68"/>
      <c r="BF205" s="66"/>
      <c r="BG205" s="67"/>
      <c r="BH205" s="68"/>
      <c r="BI205" s="66"/>
      <c r="BJ205" s="67"/>
      <c r="BK205" s="68"/>
      <c r="BL205" s="66"/>
      <c r="BM205" s="67"/>
      <c r="BN205" s="68"/>
      <c r="BO205" s="66"/>
      <c r="BP205" s="67"/>
      <c r="BQ205" s="68"/>
      <c r="BR205" s="66"/>
      <c r="BS205" s="67"/>
      <c r="BT205" s="68"/>
      <c r="BU205" s="66"/>
      <c r="BV205" s="67"/>
      <c r="BW205" s="68"/>
      <c r="BX205" s="66"/>
      <c r="BY205" s="67"/>
      <c r="BZ205" s="68"/>
      <c r="CA205" s="66"/>
      <c r="CB205" s="67"/>
      <c r="CC205" s="68"/>
      <c r="CD205" s="66"/>
      <c r="CE205" s="67"/>
      <c r="CF205" s="68"/>
      <c r="CG205" s="66"/>
      <c r="CH205" s="67"/>
      <c r="CI205" s="68"/>
      <c r="CJ205" s="66"/>
      <c r="CK205" s="67"/>
      <c r="CL205" s="68"/>
      <c r="CM205" s="66"/>
      <c r="CN205" s="67"/>
      <c r="CO205" s="68"/>
    </row>
    <row r="206" spans="1:93" x14ac:dyDescent="0.25">
      <c r="A206" s="73"/>
      <c r="B206" s="74"/>
      <c r="C206" s="70"/>
      <c r="D206" s="71"/>
      <c r="E206" s="72"/>
      <c r="F206" s="75"/>
      <c r="G206" s="66"/>
      <c r="H206" s="67"/>
      <c r="I206" s="68"/>
      <c r="J206" s="66"/>
      <c r="K206" s="67"/>
      <c r="L206" s="68"/>
      <c r="M206" s="66"/>
      <c r="N206" s="67"/>
      <c r="O206" s="68"/>
      <c r="P206" s="66"/>
      <c r="Q206" s="67"/>
      <c r="R206" s="68"/>
      <c r="S206" s="66"/>
      <c r="T206" s="67"/>
      <c r="U206" s="68"/>
      <c r="V206" s="66"/>
      <c r="W206" s="67"/>
      <c r="X206" s="68"/>
      <c r="Y206" s="66"/>
      <c r="Z206" s="67"/>
      <c r="AA206" s="68"/>
      <c r="AB206" s="66"/>
      <c r="AC206" s="67"/>
      <c r="AD206" s="68"/>
      <c r="AE206" s="66"/>
      <c r="AF206" s="67"/>
      <c r="AG206" s="68"/>
      <c r="AH206" s="66"/>
      <c r="AI206" s="67"/>
      <c r="AJ206" s="68"/>
      <c r="AK206" s="66"/>
      <c r="AL206" s="67"/>
      <c r="AM206" s="68"/>
      <c r="AN206" s="66"/>
      <c r="AO206" s="67"/>
      <c r="AP206" s="68"/>
      <c r="AQ206" s="66"/>
      <c r="AR206" s="67"/>
      <c r="AS206" s="68"/>
      <c r="AT206" s="66"/>
      <c r="AU206" s="67"/>
      <c r="AV206" s="68"/>
      <c r="AW206" s="66"/>
      <c r="AX206" s="67"/>
      <c r="AY206" s="68"/>
      <c r="AZ206" s="66"/>
      <c r="BA206" s="67"/>
      <c r="BB206" s="68"/>
      <c r="BC206" s="66"/>
      <c r="BD206" s="67"/>
      <c r="BE206" s="68"/>
      <c r="BF206" s="66"/>
      <c r="BG206" s="67"/>
      <c r="BH206" s="68"/>
      <c r="BI206" s="66"/>
      <c r="BJ206" s="67"/>
      <c r="BK206" s="68"/>
      <c r="BL206" s="66"/>
      <c r="BM206" s="67"/>
      <c r="BN206" s="68"/>
      <c r="BO206" s="66"/>
      <c r="BP206" s="67"/>
      <c r="BQ206" s="68"/>
      <c r="BR206" s="66"/>
      <c r="BS206" s="67"/>
      <c r="BT206" s="68"/>
      <c r="BU206" s="66"/>
      <c r="BV206" s="67"/>
      <c r="BW206" s="68"/>
      <c r="BX206" s="66"/>
      <c r="BY206" s="67"/>
      <c r="BZ206" s="68"/>
      <c r="CA206" s="66"/>
      <c r="CB206" s="67"/>
      <c r="CC206" s="68"/>
      <c r="CD206" s="66"/>
      <c r="CE206" s="67"/>
      <c r="CF206" s="68"/>
      <c r="CG206" s="66"/>
      <c r="CH206" s="67"/>
      <c r="CI206" s="68"/>
      <c r="CJ206" s="66"/>
      <c r="CK206" s="67"/>
      <c r="CL206" s="68"/>
      <c r="CM206" s="66"/>
      <c r="CN206" s="67"/>
      <c r="CO206" s="68"/>
    </row>
    <row r="207" spans="1:93" x14ac:dyDescent="0.25">
      <c r="A207" s="73"/>
      <c r="B207" s="74"/>
      <c r="C207" s="70"/>
      <c r="D207" s="71"/>
      <c r="E207" s="72"/>
      <c r="F207" s="75"/>
      <c r="G207" s="66"/>
      <c r="H207" s="67"/>
      <c r="I207" s="68"/>
      <c r="J207" s="66"/>
      <c r="K207" s="67"/>
      <c r="L207" s="68"/>
      <c r="M207" s="66"/>
      <c r="N207" s="67"/>
      <c r="O207" s="68"/>
      <c r="P207" s="66"/>
      <c r="Q207" s="67"/>
      <c r="R207" s="68"/>
      <c r="S207" s="66"/>
      <c r="T207" s="67"/>
      <c r="U207" s="68"/>
      <c r="V207" s="66"/>
      <c r="W207" s="67"/>
      <c r="X207" s="68"/>
      <c r="Y207" s="66"/>
      <c r="Z207" s="67"/>
      <c r="AA207" s="68"/>
      <c r="AB207" s="66"/>
      <c r="AC207" s="67"/>
      <c r="AD207" s="68"/>
      <c r="AE207" s="66"/>
      <c r="AF207" s="67"/>
      <c r="AG207" s="68"/>
      <c r="AH207" s="66"/>
      <c r="AI207" s="67"/>
      <c r="AJ207" s="68"/>
      <c r="AK207" s="66"/>
      <c r="AL207" s="67"/>
      <c r="AM207" s="68"/>
      <c r="AN207" s="66"/>
      <c r="AO207" s="67"/>
      <c r="AP207" s="68"/>
      <c r="AQ207" s="66"/>
      <c r="AR207" s="67"/>
      <c r="AS207" s="68"/>
      <c r="AT207" s="66"/>
      <c r="AU207" s="67"/>
      <c r="AV207" s="68"/>
      <c r="AW207" s="66"/>
      <c r="AX207" s="67"/>
      <c r="AY207" s="68"/>
      <c r="AZ207" s="66"/>
      <c r="BA207" s="67"/>
      <c r="BB207" s="68"/>
      <c r="BC207" s="66"/>
      <c r="BD207" s="67"/>
      <c r="BE207" s="68"/>
      <c r="BF207" s="66"/>
      <c r="BG207" s="67"/>
      <c r="BH207" s="68"/>
      <c r="BI207" s="66"/>
      <c r="BJ207" s="67"/>
      <c r="BK207" s="68"/>
      <c r="BL207" s="66"/>
      <c r="BM207" s="67"/>
      <c r="BN207" s="68"/>
      <c r="BO207" s="66"/>
      <c r="BP207" s="67"/>
      <c r="BQ207" s="68"/>
      <c r="BR207" s="66"/>
      <c r="BS207" s="67"/>
      <c r="BT207" s="68"/>
      <c r="BU207" s="66"/>
      <c r="BV207" s="67"/>
      <c r="BW207" s="68"/>
      <c r="BX207" s="66"/>
      <c r="BY207" s="67"/>
      <c r="BZ207" s="68"/>
      <c r="CA207" s="66"/>
      <c r="CB207" s="67"/>
      <c r="CC207" s="68"/>
      <c r="CD207" s="66"/>
      <c r="CE207" s="67"/>
      <c r="CF207" s="68"/>
      <c r="CG207" s="66"/>
      <c r="CH207" s="67"/>
      <c r="CI207" s="68"/>
      <c r="CJ207" s="66"/>
      <c r="CK207" s="67"/>
      <c r="CL207" s="68"/>
      <c r="CM207" s="66"/>
      <c r="CN207" s="67"/>
      <c r="CO207" s="68"/>
    </row>
    <row r="208" spans="1:93" x14ac:dyDescent="0.25">
      <c r="A208" s="73"/>
      <c r="B208" s="74"/>
      <c r="C208" s="70"/>
      <c r="D208" s="71"/>
      <c r="E208" s="72"/>
      <c r="F208" s="75"/>
      <c r="G208" s="66"/>
      <c r="H208" s="67"/>
      <c r="I208" s="68"/>
      <c r="J208" s="66"/>
      <c r="K208" s="67"/>
      <c r="L208" s="68"/>
      <c r="M208" s="66"/>
      <c r="N208" s="67"/>
      <c r="O208" s="68"/>
      <c r="P208" s="66"/>
      <c r="Q208" s="67"/>
      <c r="R208" s="68"/>
      <c r="S208" s="66"/>
      <c r="T208" s="67"/>
      <c r="U208" s="68"/>
      <c r="V208" s="66"/>
      <c r="W208" s="67"/>
      <c r="X208" s="68"/>
      <c r="Y208" s="66"/>
      <c r="Z208" s="67"/>
      <c r="AA208" s="68"/>
      <c r="AB208" s="66"/>
      <c r="AC208" s="67"/>
      <c r="AD208" s="68"/>
      <c r="AE208" s="66"/>
      <c r="AF208" s="67"/>
      <c r="AG208" s="68"/>
      <c r="AH208" s="66"/>
      <c r="AI208" s="67"/>
      <c r="AJ208" s="68"/>
      <c r="AK208" s="66"/>
      <c r="AL208" s="67"/>
      <c r="AM208" s="68"/>
      <c r="AN208" s="66"/>
      <c r="AO208" s="67"/>
      <c r="AP208" s="68"/>
      <c r="AQ208" s="66"/>
      <c r="AR208" s="67"/>
      <c r="AS208" s="68"/>
      <c r="AT208" s="66"/>
      <c r="AU208" s="67"/>
      <c r="AV208" s="68"/>
      <c r="AW208" s="66"/>
      <c r="AX208" s="67"/>
      <c r="AY208" s="68"/>
      <c r="AZ208" s="66"/>
      <c r="BA208" s="67"/>
      <c r="BB208" s="68"/>
      <c r="BC208" s="66"/>
      <c r="BD208" s="67"/>
      <c r="BE208" s="68"/>
      <c r="BF208" s="66"/>
      <c r="BG208" s="67"/>
      <c r="BH208" s="68"/>
      <c r="BI208" s="66"/>
      <c r="BJ208" s="67"/>
      <c r="BK208" s="68"/>
      <c r="BL208" s="66"/>
      <c r="BM208" s="67"/>
      <c r="BN208" s="68"/>
      <c r="BO208" s="66"/>
      <c r="BP208" s="67"/>
      <c r="BQ208" s="68"/>
      <c r="BR208" s="66"/>
      <c r="BS208" s="67"/>
      <c r="BT208" s="68"/>
      <c r="BU208" s="66"/>
      <c r="BV208" s="67"/>
      <c r="BW208" s="68"/>
      <c r="BX208" s="66"/>
      <c r="BY208" s="67"/>
      <c r="BZ208" s="68"/>
      <c r="CA208" s="66"/>
      <c r="CB208" s="67"/>
      <c r="CC208" s="68"/>
      <c r="CD208" s="66"/>
      <c r="CE208" s="67"/>
      <c r="CF208" s="68"/>
      <c r="CG208" s="66"/>
      <c r="CH208" s="67"/>
      <c r="CI208" s="68"/>
      <c r="CJ208" s="66"/>
      <c r="CK208" s="67"/>
      <c r="CL208" s="68"/>
      <c r="CM208" s="66"/>
      <c r="CN208" s="67"/>
      <c r="CO208" s="68"/>
    </row>
    <row r="209" spans="1:93" x14ac:dyDescent="0.25">
      <c r="A209" s="73"/>
      <c r="B209" s="74"/>
      <c r="C209" s="70"/>
      <c r="D209" s="71"/>
      <c r="E209" s="72"/>
      <c r="F209" s="75"/>
      <c r="G209" s="66"/>
      <c r="H209" s="67"/>
      <c r="I209" s="68"/>
      <c r="J209" s="66"/>
      <c r="K209" s="67"/>
      <c r="L209" s="68"/>
      <c r="M209" s="66"/>
      <c r="N209" s="67"/>
      <c r="O209" s="68"/>
      <c r="P209" s="66"/>
      <c r="Q209" s="67"/>
      <c r="R209" s="68"/>
      <c r="S209" s="66"/>
      <c r="T209" s="67"/>
      <c r="U209" s="68"/>
      <c r="V209" s="66"/>
      <c r="W209" s="67"/>
      <c r="X209" s="68"/>
      <c r="Y209" s="66"/>
      <c r="Z209" s="67"/>
      <c r="AA209" s="68"/>
      <c r="AB209" s="66"/>
      <c r="AC209" s="67"/>
      <c r="AD209" s="68"/>
      <c r="AE209" s="66"/>
      <c r="AF209" s="67"/>
      <c r="AG209" s="68"/>
      <c r="AH209" s="66"/>
      <c r="AI209" s="67"/>
      <c r="AJ209" s="68"/>
      <c r="AK209" s="66"/>
      <c r="AL209" s="67"/>
      <c r="AM209" s="68"/>
      <c r="AN209" s="66"/>
      <c r="AO209" s="67"/>
      <c r="AP209" s="68"/>
      <c r="AQ209" s="66"/>
      <c r="AR209" s="67"/>
      <c r="AS209" s="68"/>
      <c r="AT209" s="66"/>
      <c r="AU209" s="67"/>
      <c r="AV209" s="68"/>
      <c r="AW209" s="66"/>
      <c r="AX209" s="67"/>
      <c r="AY209" s="68"/>
      <c r="AZ209" s="66"/>
      <c r="BA209" s="67"/>
      <c r="BB209" s="68"/>
      <c r="BC209" s="66"/>
      <c r="BD209" s="67"/>
      <c r="BE209" s="68"/>
      <c r="BF209" s="66"/>
      <c r="BG209" s="67"/>
      <c r="BH209" s="68"/>
      <c r="BI209" s="66"/>
      <c r="BJ209" s="67"/>
      <c r="BK209" s="68"/>
      <c r="BL209" s="66"/>
      <c r="BM209" s="67"/>
      <c r="BN209" s="68"/>
      <c r="BO209" s="66"/>
      <c r="BP209" s="67"/>
      <c r="BQ209" s="68"/>
      <c r="BR209" s="66"/>
      <c r="BS209" s="67"/>
      <c r="BT209" s="68"/>
      <c r="BU209" s="66"/>
      <c r="BV209" s="67"/>
      <c r="BW209" s="68"/>
      <c r="BX209" s="66"/>
      <c r="BY209" s="67"/>
      <c r="BZ209" s="68"/>
      <c r="CA209" s="66"/>
      <c r="CB209" s="67"/>
      <c r="CC209" s="68"/>
      <c r="CD209" s="66"/>
      <c r="CE209" s="67"/>
      <c r="CF209" s="68"/>
      <c r="CG209" s="66"/>
      <c r="CH209" s="67"/>
      <c r="CI209" s="68"/>
      <c r="CJ209" s="66"/>
      <c r="CK209" s="67"/>
      <c r="CL209" s="68"/>
      <c r="CM209" s="66"/>
      <c r="CN209" s="67"/>
      <c r="CO209" s="68"/>
    </row>
    <row r="210" spans="1:93" x14ac:dyDescent="0.25">
      <c r="A210" s="73"/>
      <c r="B210" s="74"/>
      <c r="C210" s="70"/>
      <c r="D210" s="71"/>
      <c r="E210" s="72"/>
      <c r="F210" s="75"/>
      <c r="G210" s="66"/>
      <c r="H210" s="67"/>
      <c r="I210" s="68"/>
      <c r="J210" s="66"/>
      <c r="K210" s="67"/>
      <c r="L210" s="68"/>
      <c r="M210" s="66"/>
      <c r="N210" s="67"/>
      <c r="O210" s="68"/>
      <c r="P210" s="66"/>
      <c r="Q210" s="67"/>
      <c r="R210" s="68"/>
      <c r="S210" s="66"/>
      <c r="T210" s="67"/>
      <c r="U210" s="68"/>
      <c r="V210" s="66"/>
      <c r="W210" s="67"/>
      <c r="X210" s="68"/>
      <c r="Y210" s="66"/>
      <c r="Z210" s="67"/>
      <c r="AA210" s="68"/>
      <c r="AB210" s="66"/>
      <c r="AC210" s="67"/>
      <c r="AD210" s="68"/>
      <c r="AE210" s="66"/>
      <c r="AF210" s="67"/>
      <c r="AG210" s="68"/>
      <c r="AH210" s="66"/>
      <c r="AI210" s="67"/>
      <c r="AJ210" s="68"/>
      <c r="AK210" s="66"/>
      <c r="AL210" s="67"/>
      <c r="AM210" s="68"/>
      <c r="AN210" s="66"/>
      <c r="AO210" s="67"/>
      <c r="AP210" s="68"/>
      <c r="AQ210" s="66"/>
      <c r="AR210" s="67"/>
      <c r="AS210" s="68"/>
      <c r="AT210" s="66"/>
      <c r="AU210" s="67"/>
      <c r="AV210" s="68"/>
      <c r="AW210" s="66"/>
      <c r="AX210" s="67"/>
      <c r="AY210" s="68"/>
      <c r="AZ210" s="66"/>
      <c r="BA210" s="67"/>
      <c r="BB210" s="68"/>
      <c r="BC210" s="66"/>
      <c r="BD210" s="67"/>
      <c r="BE210" s="68"/>
      <c r="BF210" s="66"/>
      <c r="BG210" s="67"/>
      <c r="BH210" s="68"/>
      <c r="BI210" s="66"/>
      <c r="BJ210" s="67"/>
      <c r="BK210" s="68"/>
      <c r="BL210" s="66"/>
      <c r="BM210" s="67"/>
      <c r="BN210" s="68"/>
      <c r="BO210" s="66"/>
      <c r="BP210" s="67"/>
      <c r="BQ210" s="68"/>
      <c r="BR210" s="66"/>
      <c r="BS210" s="67"/>
      <c r="BT210" s="68"/>
      <c r="BU210" s="66"/>
      <c r="BV210" s="67"/>
      <c r="BW210" s="68"/>
      <c r="BX210" s="66"/>
      <c r="BY210" s="67"/>
      <c r="BZ210" s="68"/>
      <c r="CA210" s="66"/>
      <c r="CB210" s="67"/>
      <c r="CC210" s="68"/>
      <c r="CD210" s="66"/>
      <c r="CE210" s="67"/>
      <c r="CF210" s="68"/>
      <c r="CG210" s="66"/>
      <c r="CH210" s="67"/>
      <c r="CI210" s="68"/>
      <c r="CJ210" s="66"/>
      <c r="CK210" s="67"/>
      <c r="CL210" s="68"/>
      <c r="CM210" s="66"/>
      <c r="CN210" s="67"/>
      <c r="CO210" s="68"/>
    </row>
    <row r="211" spans="1:93" x14ac:dyDescent="0.25">
      <c r="A211" s="73"/>
      <c r="B211" s="74"/>
      <c r="C211" s="70"/>
      <c r="D211" s="71"/>
      <c r="E211" s="72"/>
      <c r="F211" s="75"/>
      <c r="G211" s="66"/>
      <c r="H211" s="67"/>
      <c r="I211" s="68"/>
      <c r="J211" s="66"/>
      <c r="K211" s="67"/>
      <c r="L211" s="68"/>
      <c r="M211" s="66"/>
      <c r="N211" s="67"/>
      <c r="O211" s="68"/>
      <c r="P211" s="66"/>
      <c r="Q211" s="67"/>
      <c r="R211" s="68"/>
      <c r="S211" s="66"/>
      <c r="T211" s="67"/>
      <c r="U211" s="68"/>
      <c r="V211" s="66"/>
      <c r="W211" s="67"/>
      <c r="X211" s="68"/>
      <c r="Y211" s="66"/>
      <c r="Z211" s="67"/>
      <c r="AA211" s="68"/>
      <c r="AB211" s="66"/>
      <c r="AC211" s="67"/>
      <c r="AD211" s="68"/>
      <c r="AE211" s="66"/>
      <c r="AF211" s="67"/>
      <c r="AG211" s="68"/>
      <c r="AH211" s="66"/>
      <c r="AI211" s="67"/>
      <c r="AJ211" s="68"/>
      <c r="AK211" s="66"/>
      <c r="AL211" s="67"/>
      <c r="AM211" s="68"/>
      <c r="AN211" s="66"/>
      <c r="AO211" s="67"/>
      <c r="AP211" s="68"/>
      <c r="AQ211" s="66"/>
      <c r="AR211" s="67"/>
      <c r="AS211" s="68"/>
      <c r="AT211" s="66"/>
      <c r="AU211" s="67"/>
      <c r="AV211" s="68"/>
      <c r="AW211" s="66"/>
      <c r="AX211" s="67"/>
      <c r="AY211" s="68"/>
      <c r="AZ211" s="66"/>
      <c r="BA211" s="67"/>
      <c r="BB211" s="68"/>
      <c r="BC211" s="66"/>
      <c r="BD211" s="67"/>
      <c r="BE211" s="68"/>
      <c r="BF211" s="66"/>
      <c r="BG211" s="67"/>
      <c r="BH211" s="68"/>
      <c r="BI211" s="66"/>
      <c r="BJ211" s="67"/>
      <c r="BK211" s="68"/>
      <c r="BL211" s="66"/>
      <c r="BM211" s="67"/>
      <c r="BN211" s="68"/>
      <c r="BO211" s="66"/>
      <c r="BP211" s="67"/>
      <c r="BQ211" s="68"/>
      <c r="BR211" s="66"/>
      <c r="BS211" s="67"/>
      <c r="BT211" s="68"/>
      <c r="BU211" s="66"/>
      <c r="BV211" s="67"/>
      <c r="BW211" s="68"/>
      <c r="BX211" s="66"/>
      <c r="BY211" s="67"/>
      <c r="BZ211" s="68"/>
      <c r="CA211" s="66"/>
      <c r="CB211" s="67"/>
      <c r="CC211" s="68"/>
      <c r="CD211" s="66"/>
      <c r="CE211" s="67"/>
      <c r="CF211" s="68"/>
      <c r="CG211" s="66"/>
      <c r="CH211" s="67"/>
      <c r="CI211" s="68"/>
      <c r="CJ211" s="66"/>
      <c r="CK211" s="67"/>
      <c r="CL211" s="68"/>
      <c r="CM211" s="66"/>
      <c r="CN211" s="67"/>
      <c r="CO211" s="68"/>
    </row>
    <row r="212" spans="1:93" x14ac:dyDescent="0.25">
      <c r="A212" s="73"/>
      <c r="B212" s="74"/>
      <c r="C212" s="70"/>
      <c r="D212" s="71"/>
      <c r="E212" s="72"/>
      <c r="F212" s="75"/>
      <c r="G212" s="66"/>
      <c r="H212" s="67"/>
      <c r="I212" s="68"/>
      <c r="J212" s="66"/>
      <c r="K212" s="67"/>
      <c r="L212" s="68"/>
      <c r="M212" s="66"/>
      <c r="N212" s="67"/>
      <c r="O212" s="68"/>
      <c r="P212" s="66"/>
      <c r="Q212" s="67"/>
      <c r="R212" s="68"/>
      <c r="S212" s="66"/>
      <c r="T212" s="67"/>
      <c r="U212" s="68"/>
      <c r="V212" s="66"/>
      <c r="W212" s="67"/>
      <c r="X212" s="68"/>
      <c r="Y212" s="66"/>
      <c r="Z212" s="67"/>
      <c r="AA212" s="68"/>
      <c r="AB212" s="66"/>
      <c r="AC212" s="67"/>
      <c r="AD212" s="68"/>
      <c r="AE212" s="66"/>
      <c r="AF212" s="67"/>
      <c r="AG212" s="68"/>
      <c r="AH212" s="66"/>
      <c r="AI212" s="67"/>
      <c r="AJ212" s="68"/>
      <c r="AK212" s="66"/>
      <c r="AL212" s="67"/>
      <c r="AM212" s="68"/>
      <c r="AN212" s="66"/>
      <c r="AO212" s="67"/>
      <c r="AP212" s="68"/>
      <c r="AQ212" s="66"/>
      <c r="AR212" s="67"/>
      <c r="AS212" s="68"/>
      <c r="AT212" s="66"/>
      <c r="AU212" s="67"/>
      <c r="AV212" s="68"/>
      <c r="AW212" s="66"/>
      <c r="AX212" s="67"/>
      <c r="AY212" s="68"/>
      <c r="AZ212" s="66"/>
      <c r="BA212" s="67"/>
      <c r="BB212" s="68"/>
      <c r="BC212" s="66"/>
      <c r="BD212" s="67"/>
      <c r="BE212" s="68"/>
      <c r="BF212" s="66"/>
      <c r="BG212" s="67"/>
      <c r="BH212" s="68"/>
      <c r="BI212" s="66"/>
      <c r="BJ212" s="67"/>
      <c r="BK212" s="68"/>
      <c r="BL212" s="66"/>
      <c r="BM212" s="67"/>
      <c r="BN212" s="68"/>
      <c r="BO212" s="66"/>
      <c r="BP212" s="67"/>
      <c r="BQ212" s="68"/>
      <c r="BR212" s="66"/>
      <c r="BS212" s="67"/>
      <c r="BT212" s="68"/>
      <c r="BU212" s="66"/>
      <c r="BV212" s="67"/>
      <c r="BW212" s="68"/>
      <c r="BX212" s="66"/>
      <c r="BY212" s="67"/>
      <c r="BZ212" s="68"/>
      <c r="CA212" s="66"/>
      <c r="CB212" s="67"/>
      <c r="CC212" s="68"/>
      <c r="CD212" s="66"/>
      <c r="CE212" s="67"/>
      <c r="CF212" s="68"/>
      <c r="CG212" s="66"/>
      <c r="CH212" s="67"/>
      <c r="CI212" s="68"/>
      <c r="CJ212" s="66"/>
      <c r="CK212" s="67"/>
      <c r="CL212" s="68"/>
      <c r="CM212" s="66"/>
      <c r="CN212" s="67"/>
      <c r="CO212" s="68"/>
    </row>
    <row r="213" spans="1:93" x14ac:dyDescent="0.25">
      <c r="A213" s="73"/>
      <c r="B213" s="74"/>
      <c r="C213" s="70"/>
      <c r="D213" s="71"/>
      <c r="E213" s="72"/>
      <c r="F213" s="75"/>
      <c r="G213" s="66"/>
      <c r="H213" s="67"/>
      <c r="I213" s="68"/>
      <c r="J213" s="66"/>
      <c r="K213" s="67"/>
      <c r="L213" s="68"/>
      <c r="M213" s="66"/>
      <c r="N213" s="67"/>
      <c r="O213" s="68"/>
      <c r="P213" s="66"/>
      <c r="Q213" s="67"/>
      <c r="R213" s="68"/>
      <c r="S213" s="66"/>
      <c r="T213" s="67"/>
      <c r="U213" s="68"/>
      <c r="V213" s="66"/>
      <c r="W213" s="67"/>
      <c r="X213" s="68"/>
      <c r="Y213" s="66"/>
      <c r="Z213" s="67"/>
      <c r="AA213" s="68"/>
      <c r="AB213" s="66"/>
      <c r="AC213" s="67"/>
      <c r="AD213" s="68"/>
      <c r="AE213" s="66"/>
      <c r="AF213" s="67"/>
      <c r="AG213" s="68"/>
      <c r="AH213" s="66"/>
      <c r="AI213" s="67"/>
      <c r="AJ213" s="68"/>
      <c r="AK213" s="66"/>
      <c r="AL213" s="67"/>
      <c r="AM213" s="68"/>
      <c r="AN213" s="66"/>
      <c r="AO213" s="67"/>
      <c r="AP213" s="68"/>
      <c r="AQ213" s="66"/>
      <c r="AR213" s="67"/>
      <c r="AS213" s="68"/>
      <c r="AT213" s="66"/>
      <c r="AU213" s="67"/>
      <c r="AV213" s="68"/>
      <c r="AW213" s="66"/>
      <c r="AX213" s="67"/>
      <c r="AY213" s="68"/>
      <c r="AZ213" s="66"/>
      <c r="BA213" s="67"/>
      <c r="BB213" s="68"/>
      <c r="BC213" s="66"/>
      <c r="BD213" s="67"/>
      <c r="BE213" s="68"/>
      <c r="BF213" s="66"/>
      <c r="BG213" s="67"/>
      <c r="BH213" s="68"/>
      <c r="BI213" s="66"/>
      <c r="BJ213" s="67"/>
      <c r="BK213" s="68"/>
      <c r="BL213" s="66"/>
      <c r="BM213" s="67"/>
      <c r="BN213" s="68"/>
      <c r="BO213" s="66"/>
      <c r="BP213" s="67"/>
      <c r="BQ213" s="68"/>
      <c r="BR213" s="66"/>
      <c r="BS213" s="67"/>
      <c r="BT213" s="68"/>
      <c r="BU213" s="66"/>
      <c r="BV213" s="67"/>
      <c r="BW213" s="68"/>
      <c r="BX213" s="66"/>
      <c r="BY213" s="67"/>
      <c r="BZ213" s="68"/>
      <c r="CA213" s="66"/>
      <c r="CB213" s="67"/>
      <c r="CC213" s="68"/>
      <c r="CD213" s="66"/>
      <c r="CE213" s="67"/>
      <c r="CF213" s="68"/>
      <c r="CG213" s="66"/>
      <c r="CH213" s="67"/>
      <c r="CI213" s="68"/>
      <c r="CJ213" s="66"/>
      <c r="CK213" s="67"/>
      <c r="CL213" s="68"/>
      <c r="CM213" s="66"/>
      <c r="CN213" s="67"/>
      <c r="CO213" s="68"/>
    </row>
    <row r="214" spans="1:93" x14ac:dyDescent="0.25">
      <c r="A214" s="73"/>
      <c r="B214" s="74"/>
      <c r="C214" s="70"/>
      <c r="D214" s="71"/>
      <c r="E214" s="72"/>
      <c r="F214" s="75"/>
      <c r="G214" s="66"/>
      <c r="H214" s="67"/>
      <c r="I214" s="68"/>
      <c r="J214" s="66"/>
      <c r="K214" s="67"/>
      <c r="L214" s="68"/>
      <c r="M214" s="66"/>
      <c r="N214" s="67"/>
      <c r="O214" s="68"/>
      <c r="P214" s="66"/>
      <c r="Q214" s="67"/>
      <c r="R214" s="68"/>
      <c r="S214" s="66"/>
      <c r="T214" s="67"/>
      <c r="U214" s="68"/>
      <c r="V214" s="66"/>
      <c r="W214" s="67"/>
      <c r="X214" s="68"/>
      <c r="Y214" s="66"/>
      <c r="Z214" s="67"/>
      <c r="AA214" s="68"/>
      <c r="AB214" s="66"/>
      <c r="AC214" s="67"/>
      <c r="AD214" s="68"/>
      <c r="AE214" s="66"/>
      <c r="AF214" s="67"/>
      <c r="AG214" s="68"/>
      <c r="AH214" s="66"/>
      <c r="AI214" s="67"/>
      <c r="AJ214" s="68"/>
      <c r="AK214" s="66"/>
      <c r="AL214" s="67"/>
      <c r="AM214" s="68"/>
      <c r="AN214" s="66"/>
      <c r="AO214" s="67"/>
      <c r="AP214" s="68"/>
      <c r="AQ214" s="66"/>
      <c r="AR214" s="67"/>
      <c r="AS214" s="68"/>
      <c r="AT214" s="66"/>
      <c r="AU214" s="67"/>
      <c r="AV214" s="68"/>
      <c r="AW214" s="66"/>
      <c r="AX214" s="67"/>
      <c r="AY214" s="68"/>
      <c r="AZ214" s="66"/>
      <c r="BA214" s="67"/>
      <c r="BB214" s="68"/>
      <c r="BC214" s="66"/>
      <c r="BD214" s="67"/>
      <c r="BE214" s="68"/>
      <c r="BF214" s="66"/>
      <c r="BG214" s="67"/>
      <c r="BH214" s="68"/>
      <c r="BI214" s="66"/>
      <c r="BJ214" s="67"/>
      <c r="BK214" s="68"/>
      <c r="BL214" s="66"/>
      <c r="BM214" s="67"/>
      <c r="BN214" s="68"/>
      <c r="BO214" s="66"/>
      <c r="BP214" s="67"/>
      <c r="BQ214" s="68"/>
      <c r="BR214" s="66"/>
      <c r="BS214" s="67"/>
      <c r="BT214" s="68"/>
      <c r="BU214" s="66"/>
      <c r="BV214" s="67"/>
      <c r="BW214" s="68"/>
      <c r="BX214" s="66"/>
      <c r="BY214" s="67"/>
      <c r="BZ214" s="68"/>
      <c r="CA214" s="66"/>
      <c r="CB214" s="67"/>
      <c r="CC214" s="68"/>
      <c r="CD214" s="66"/>
      <c r="CE214" s="67"/>
      <c r="CF214" s="68"/>
      <c r="CG214" s="66"/>
      <c r="CH214" s="67"/>
      <c r="CI214" s="68"/>
      <c r="CJ214" s="66"/>
      <c r="CK214" s="67"/>
      <c r="CL214" s="68"/>
      <c r="CM214" s="66"/>
      <c r="CN214" s="67"/>
      <c r="CO214" s="68"/>
    </row>
    <row r="215" spans="1:93" x14ac:dyDescent="0.25">
      <c r="A215" s="73"/>
      <c r="B215" s="74"/>
      <c r="C215" s="70"/>
      <c r="D215" s="71"/>
      <c r="E215" s="72"/>
      <c r="F215" s="75"/>
      <c r="G215" s="66"/>
      <c r="H215" s="67"/>
      <c r="I215" s="68"/>
      <c r="J215" s="66"/>
      <c r="K215" s="67"/>
      <c r="L215" s="68"/>
      <c r="M215" s="66"/>
      <c r="N215" s="67"/>
      <c r="O215" s="68"/>
      <c r="P215" s="66"/>
      <c r="Q215" s="67"/>
      <c r="R215" s="68"/>
      <c r="S215" s="66"/>
      <c r="T215" s="67"/>
      <c r="U215" s="68"/>
      <c r="V215" s="66"/>
      <c r="W215" s="67"/>
      <c r="X215" s="68"/>
      <c r="Y215" s="66"/>
      <c r="Z215" s="67"/>
      <c r="AA215" s="68"/>
      <c r="AB215" s="66"/>
      <c r="AC215" s="67"/>
      <c r="AD215" s="68"/>
      <c r="AE215" s="66"/>
      <c r="AF215" s="67"/>
      <c r="AG215" s="68"/>
      <c r="AH215" s="66"/>
      <c r="AI215" s="67"/>
      <c r="AJ215" s="68"/>
      <c r="AK215" s="66"/>
      <c r="AL215" s="67"/>
      <c r="AM215" s="68"/>
      <c r="AN215" s="66"/>
      <c r="AO215" s="67"/>
      <c r="AP215" s="68"/>
      <c r="AQ215" s="66"/>
      <c r="AR215" s="67"/>
      <c r="AS215" s="68"/>
      <c r="AT215" s="66"/>
      <c r="AU215" s="67"/>
      <c r="AV215" s="68"/>
      <c r="AW215" s="66"/>
      <c r="AX215" s="67"/>
      <c r="AY215" s="68"/>
      <c r="AZ215" s="66"/>
      <c r="BA215" s="67"/>
      <c r="BB215" s="68"/>
      <c r="BC215" s="66"/>
      <c r="BD215" s="67"/>
      <c r="BE215" s="68"/>
      <c r="BF215" s="66"/>
      <c r="BG215" s="67"/>
      <c r="BH215" s="68"/>
      <c r="BI215" s="66"/>
      <c r="BJ215" s="67"/>
      <c r="BK215" s="68"/>
      <c r="BL215" s="66"/>
      <c r="BM215" s="67"/>
      <c r="BN215" s="68"/>
      <c r="BO215" s="66"/>
      <c r="BP215" s="67"/>
      <c r="BQ215" s="68"/>
      <c r="BR215" s="66"/>
      <c r="BS215" s="67"/>
      <c r="BT215" s="68"/>
      <c r="BU215" s="66"/>
      <c r="BV215" s="67"/>
      <c r="BW215" s="68"/>
      <c r="BX215" s="66"/>
      <c r="BY215" s="67"/>
      <c r="BZ215" s="68"/>
      <c r="CA215" s="66"/>
      <c r="CB215" s="67"/>
      <c r="CC215" s="68"/>
      <c r="CD215" s="66"/>
      <c r="CE215" s="67"/>
      <c r="CF215" s="68"/>
      <c r="CG215" s="66"/>
      <c r="CH215" s="67"/>
      <c r="CI215" s="68"/>
      <c r="CJ215" s="66"/>
      <c r="CK215" s="67"/>
      <c r="CL215" s="68"/>
      <c r="CM215" s="66"/>
      <c r="CN215" s="67"/>
      <c r="CO215" s="68"/>
    </row>
    <row r="216" spans="1:93" x14ac:dyDescent="0.25">
      <c r="A216" s="73"/>
      <c r="B216" s="74"/>
      <c r="C216" s="70"/>
      <c r="D216" s="71"/>
      <c r="E216" s="72"/>
      <c r="F216" s="75"/>
      <c r="G216" s="66"/>
      <c r="H216" s="67"/>
      <c r="I216" s="68"/>
      <c r="J216" s="66"/>
      <c r="K216" s="67"/>
      <c r="L216" s="68"/>
      <c r="M216" s="66"/>
      <c r="N216" s="67"/>
      <c r="O216" s="68"/>
      <c r="P216" s="66"/>
      <c r="Q216" s="67"/>
      <c r="R216" s="68"/>
      <c r="S216" s="66"/>
      <c r="T216" s="67"/>
      <c r="U216" s="68"/>
      <c r="V216" s="66"/>
      <c r="W216" s="67"/>
      <c r="X216" s="68"/>
      <c r="Y216" s="66"/>
      <c r="Z216" s="67"/>
      <c r="AA216" s="68"/>
      <c r="AB216" s="66"/>
      <c r="AC216" s="67"/>
      <c r="AD216" s="68"/>
      <c r="AE216" s="66"/>
      <c r="AF216" s="67"/>
      <c r="AG216" s="68"/>
      <c r="AH216" s="66"/>
      <c r="AI216" s="67"/>
      <c r="AJ216" s="68"/>
      <c r="AK216" s="66"/>
      <c r="AL216" s="67"/>
      <c r="AM216" s="68"/>
      <c r="AN216" s="66"/>
      <c r="AO216" s="67"/>
      <c r="AP216" s="68"/>
      <c r="AQ216" s="66"/>
      <c r="AR216" s="67"/>
      <c r="AS216" s="68"/>
      <c r="AT216" s="66"/>
      <c r="AU216" s="67"/>
      <c r="AV216" s="68"/>
      <c r="AW216" s="66"/>
      <c r="AX216" s="67"/>
      <c r="AY216" s="68"/>
      <c r="AZ216" s="66"/>
      <c r="BA216" s="67"/>
      <c r="BB216" s="68"/>
      <c r="BC216" s="66"/>
      <c r="BD216" s="67"/>
      <c r="BE216" s="68"/>
      <c r="BF216" s="66"/>
      <c r="BG216" s="67"/>
      <c r="BH216" s="68"/>
      <c r="BI216" s="66"/>
      <c r="BJ216" s="67"/>
      <c r="BK216" s="68"/>
      <c r="BL216" s="66"/>
      <c r="BM216" s="67"/>
      <c r="BN216" s="68"/>
      <c r="BO216" s="66"/>
      <c r="BP216" s="67"/>
      <c r="BQ216" s="68"/>
      <c r="BR216" s="66"/>
      <c r="BS216" s="67"/>
      <c r="BT216" s="68"/>
      <c r="BU216" s="66"/>
      <c r="BV216" s="67"/>
      <c r="BW216" s="68"/>
      <c r="BX216" s="66"/>
      <c r="BY216" s="67"/>
      <c r="BZ216" s="68"/>
      <c r="CA216" s="66"/>
      <c r="CB216" s="67"/>
      <c r="CC216" s="68"/>
      <c r="CD216" s="66"/>
      <c r="CE216" s="67"/>
      <c r="CF216" s="68"/>
      <c r="CG216" s="66"/>
      <c r="CH216" s="67"/>
      <c r="CI216" s="68"/>
      <c r="CJ216" s="66"/>
      <c r="CK216" s="67"/>
      <c r="CL216" s="68"/>
      <c r="CM216" s="66"/>
      <c r="CN216" s="67"/>
      <c r="CO216" s="68"/>
    </row>
    <row r="217" spans="1:93" x14ac:dyDescent="0.25">
      <c r="A217" s="73"/>
      <c r="B217" s="74"/>
      <c r="C217" s="70"/>
      <c r="D217" s="71"/>
      <c r="E217" s="72"/>
      <c r="F217" s="75"/>
      <c r="G217" s="66"/>
      <c r="H217" s="67"/>
      <c r="I217" s="68"/>
      <c r="J217" s="66"/>
      <c r="K217" s="67"/>
      <c r="L217" s="68"/>
      <c r="M217" s="66"/>
      <c r="N217" s="67"/>
      <c r="O217" s="68"/>
      <c r="P217" s="66"/>
      <c r="Q217" s="67"/>
      <c r="R217" s="68"/>
      <c r="S217" s="66"/>
      <c r="T217" s="67"/>
      <c r="U217" s="68"/>
      <c r="V217" s="66"/>
      <c r="W217" s="67"/>
      <c r="X217" s="68"/>
      <c r="Y217" s="66"/>
      <c r="Z217" s="67"/>
      <c r="AA217" s="68"/>
      <c r="AB217" s="66"/>
      <c r="AC217" s="67"/>
      <c r="AD217" s="68"/>
      <c r="AE217" s="66"/>
      <c r="AF217" s="67"/>
      <c r="AG217" s="68"/>
      <c r="AH217" s="66"/>
      <c r="AI217" s="67"/>
      <c r="AJ217" s="68"/>
      <c r="AK217" s="66"/>
      <c r="AL217" s="67"/>
      <c r="AM217" s="68"/>
      <c r="AN217" s="66"/>
      <c r="AO217" s="67"/>
      <c r="AP217" s="68"/>
      <c r="AQ217" s="66"/>
      <c r="AR217" s="67"/>
      <c r="AS217" s="68"/>
      <c r="AT217" s="66"/>
      <c r="AU217" s="67"/>
      <c r="AV217" s="68"/>
      <c r="AW217" s="66"/>
      <c r="AX217" s="67"/>
      <c r="AY217" s="68"/>
      <c r="AZ217" s="66"/>
      <c r="BA217" s="67"/>
      <c r="BB217" s="68"/>
      <c r="BC217" s="66"/>
      <c r="BD217" s="67"/>
      <c r="BE217" s="68"/>
      <c r="BF217" s="66"/>
      <c r="BG217" s="67"/>
      <c r="BH217" s="68"/>
      <c r="BI217" s="66"/>
      <c r="BJ217" s="67"/>
      <c r="BK217" s="68"/>
      <c r="BL217" s="66"/>
      <c r="BM217" s="67"/>
      <c r="BN217" s="68"/>
      <c r="BO217" s="66"/>
      <c r="BP217" s="67"/>
      <c r="BQ217" s="68"/>
      <c r="BR217" s="66"/>
      <c r="BS217" s="67"/>
      <c r="BT217" s="68"/>
      <c r="BU217" s="66"/>
      <c r="BV217" s="67"/>
      <c r="BW217" s="68"/>
      <c r="BX217" s="66"/>
      <c r="BY217" s="67"/>
      <c r="BZ217" s="68"/>
      <c r="CA217" s="66"/>
      <c r="CB217" s="67"/>
      <c r="CC217" s="68"/>
      <c r="CD217" s="66"/>
      <c r="CE217" s="67"/>
      <c r="CF217" s="68"/>
      <c r="CG217" s="66"/>
      <c r="CH217" s="67"/>
      <c r="CI217" s="68"/>
      <c r="CJ217" s="66"/>
      <c r="CK217" s="67"/>
      <c r="CL217" s="68"/>
      <c r="CM217" s="66"/>
      <c r="CN217" s="67"/>
      <c r="CO217" s="68"/>
    </row>
    <row r="218" spans="1:93" x14ac:dyDescent="0.25">
      <c r="A218" s="73"/>
      <c r="B218" s="74"/>
      <c r="C218" s="70"/>
      <c r="D218" s="71"/>
      <c r="E218" s="72"/>
      <c r="F218" s="75"/>
      <c r="G218" s="66"/>
      <c r="H218" s="67"/>
      <c r="I218" s="68"/>
      <c r="J218" s="66"/>
      <c r="K218" s="67"/>
      <c r="L218" s="68"/>
      <c r="M218" s="66"/>
      <c r="N218" s="67"/>
      <c r="O218" s="68"/>
      <c r="P218" s="66"/>
      <c r="Q218" s="67"/>
      <c r="R218" s="68"/>
      <c r="S218" s="66"/>
      <c r="T218" s="67"/>
      <c r="U218" s="68"/>
      <c r="V218" s="66"/>
      <c r="W218" s="67"/>
      <c r="X218" s="68"/>
      <c r="Y218" s="66"/>
      <c r="Z218" s="67"/>
      <c r="AA218" s="68"/>
      <c r="AB218" s="66"/>
      <c r="AC218" s="67"/>
      <c r="AD218" s="68"/>
      <c r="AE218" s="66"/>
      <c r="AF218" s="67"/>
      <c r="AG218" s="68"/>
      <c r="AH218" s="66"/>
      <c r="AI218" s="67"/>
      <c r="AJ218" s="68"/>
      <c r="AK218" s="66"/>
      <c r="AL218" s="67"/>
      <c r="AM218" s="68"/>
      <c r="AN218" s="66"/>
      <c r="AO218" s="67"/>
      <c r="AP218" s="68"/>
      <c r="AQ218" s="66"/>
      <c r="AR218" s="67"/>
      <c r="AS218" s="68"/>
      <c r="AT218" s="66"/>
      <c r="AU218" s="67"/>
      <c r="AV218" s="68"/>
      <c r="AW218" s="66"/>
      <c r="AX218" s="67"/>
      <c r="AY218" s="68"/>
      <c r="AZ218" s="66"/>
      <c r="BA218" s="67"/>
      <c r="BB218" s="68"/>
      <c r="BC218" s="66"/>
      <c r="BD218" s="67"/>
      <c r="BE218" s="68"/>
      <c r="BF218" s="66"/>
      <c r="BG218" s="67"/>
      <c r="BH218" s="68"/>
      <c r="BI218" s="66"/>
      <c r="BJ218" s="67"/>
      <c r="BK218" s="68"/>
      <c r="BL218" s="66"/>
      <c r="BM218" s="67"/>
      <c r="BN218" s="68"/>
      <c r="BO218" s="66"/>
      <c r="BP218" s="67"/>
      <c r="BQ218" s="68"/>
      <c r="BR218" s="66"/>
      <c r="BS218" s="67"/>
      <c r="BT218" s="68"/>
      <c r="BU218" s="66"/>
      <c r="BV218" s="67"/>
      <c r="BW218" s="68"/>
      <c r="BX218" s="66"/>
      <c r="BY218" s="67"/>
      <c r="BZ218" s="68"/>
      <c r="CA218" s="66"/>
      <c r="CB218" s="67"/>
      <c r="CC218" s="68"/>
      <c r="CD218" s="66"/>
      <c r="CE218" s="67"/>
      <c r="CF218" s="68"/>
      <c r="CG218" s="66"/>
      <c r="CH218" s="67"/>
      <c r="CI218" s="68"/>
      <c r="CJ218" s="66"/>
      <c r="CK218" s="67"/>
      <c r="CL218" s="68"/>
      <c r="CM218" s="66"/>
      <c r="CN218" s="67"/>
      <c r="CO218" s="68"/>
    </row>
    <row r="219" spans="1:93" x14ac:dyDescent="0.25">
      <c r="A219" s="73"/>
      <c r="B219" s="74"/>
      <c r="C219" s="70"/>
      <c r="D219" s="71"/>
      <c r="E219" s="72"/>
      <c r="F219" s="75"/>
      <c r="G219" s="66"/>
      <c r="H219" s="67"/>
      <c r="I219" s="68"/>
      <c r="J219" s="66"/>
      <c r="K219" s="67"/>
      <c r="L219" s="68"/>
      <c r="M219" s="66"/>
      <c r="N219" s="67"/>
      <c r="O219" s="68"/>
      <c r="P219" s="66"/>
      <c r="Q219" s="67"/>
      <c r="R219" s="68"/>
      <c r="S219" s="66"/>
      <c r="T219" s="67"/>
      <c r="U219" s="68"/>
      <c r="V219" s="66"/>
      <c r="W219" s="67"/>
      <c r="X219" s="68"/>
      <c r="Y219" s="66"/>
      <c r="Z219" s="67"/>
      <c r="AA219" s="68"/>
      <c r="AB219" s="66"/>
      <c r="AC219" s="67"/>
      <c r="AD219" s="68"/>
      <c r="AE219" s="66"/>
      <c r="AF219" s="67"/>
      <c r="AG219" s="68"/>
      <c r="AH219" s="66"/>
      <c r="AI219" s="67"/>
      <c r="AJ219" s="68"/>
      <c r="AK219" s="66"/>
      <c r="AL219" s="67"/>
      <c r="AM219" s="68"/>
      <c r="AN219" s="66"/>
      <c r="AO219" s="67"/>
      <c r="AP219" s="68"/>
      <c r="AQ219" s="66"/>
      <c r="AR219" s="67"/>
      <c r="AS219" s="68"/>
      <c r="AT219" s="66"/>
      <c r="AU219" s="67"/>
      <c r="AV219" s="68"/>
      <c r="AW219" s="66"/>
      <c r="AX219" s="67"/>
      <c r="AY219" s="68"/>
      <c r="AZ219" s="66"/>
      <c r="BA219" s="67"/>
      <c r="BB219" s="68"/>
      <c r="BC219" s="66"/>
      <c r="BD219" s="67"/>
      <c r="BE219" s="68"/>
      <c r="BF219" s="66"/>
      <c r="BG219" s="67"/>
      <c r="BH219" s="68"/>
      <c r="BI219" s="66"/>
      <c r="BJ219" s="67"/>
      <c r="BK219" s="68"/>
      <c r="BL219" s="66"/>
      <c r="BM219" s="67"/>
      <c r="BN219" s="68"/>
      <c r="BO219" s="66"/>
      <c r="BP219" s="67"/>
      <c r="BQ219" s="68"/>
      <c r="BR219" s="66"/>
      <c r="BS219" s="67"/>
      <c r="BT219" s="68"/>
      <c r="BU219" s="66"/>
      <c r="BV219" s="67"/>
      <c r="BW219" s="68"/>
      <c r="BX219" s="66"/>
      <c r="BY219" s="67"/>
      <c r="BZ219" s="68"/>
      <c r="CA219" s="66"/>
      <c r="CB219" s="67"/>
      <c r="CC219" s="68"/>
      <c r="CD219" s="66"/>
      <c r="CE219" s="67"/>
      <c r="CF219" s="68"/>
      <c r="CG219" s="66"/>
      <c r="CH219" s="67"/>
      <c r="CI219" s="68"/>
      <c r="CJ219" s="66"/>
      <c r="CK219" s="67"/>
      <c r="CL219" s="68"/>
      <c r="CM219" s="66"/>
      <c r="CN219" s="67"/>
      <c r="CO219" s="68"/>
    </row>
    <row r="220" spans="1:93" x14ac:dyDescent="0.25">
      <c r="A220" s="73"/>
      <c r="B220" s="74"/>
      <c r="C220" s="70"/>
      <c r="D220" s="71"/>
      <c r="E220" s="72"/>
      <c r="F220" s="75"/>
      <c r="G220" s="66"/>
      <c r="H220" s="67"/>
      <c r="I220" s="68"/>
      <c r="J220" s="66"/>
      <c r="K220" s="67"/>
      <c r="L220" s="68"/>
      <c r="M220" s="66"/>
      <c r="N220" s="67"/>
      <c r="O220" s="68"/>
      <c r="P220" s="66"/>
      <c r="Q220" s="67"/>
      <c r="R220" s="68"/>
      <c r="S220" s="66"/>
      <c r="T220" s="67"/>
      <c r="U220" s="68"/>
      <c r="V220" s="66"/>
      <c r="W220" s="67"/>
      <c r="X220" s="68"/>
      <c r="Y220" s="66"/>
      <c r="Z220" s="67"/>
      <c r="AA220" s="68"/>
      <c r="AB220" s="66"/>
      <c r="AC220" s="67"/>
      <c r="AD220" s="68"/>
      <c r="AE220" s="66"/>
      <c r="AF220" s="67"/>
      <c r="AG220" s="68"/>
      <c r="AH220" s="66"/>
      <c r="AI220" s="67"/>
      <c r="AJ220" s="68"/>
      <c r="AK220" s="66"/>
      <c r="AL220" s="67"/>
      <c r="AM220" s="68"/>
      <c r="AN220" s="66"/>
      <c r="AO220" s="67"/>
      <c r="AP220" s="68"/>
      <c r="AQ220" s="66"/>
      <c r="AR220" s="67"/>
      <c r="AS220" s="68"/>
      <c r="AT220" s="66"/>
      <c r="AU220" s="67"/>
      <c r="AV220" s="68"/>
      <c r="AW220" s="66"/>
      <c r="AX220" s="67"/>
      <c r="AY220" s="68"/>
      <c r="AZ220" s="66"/>
      <c r="BA220" s="67"/>
      <c r="BB220" s="68"/>
      <c r="BC220" s="66"/>
      <c r="BD220" s="67"/>
      <c r="BE220" s="68"/>
      <c r="BF220" s="66"/>
      <c r="BG220" s="67"/>
      <c r="BH220" s="68"/>
      <c r="BI220" s="66"/>
      <c r="BJ220" s="67"/>
      <c r="BK220" s="68"/>
      <c r="BL220" s="66"/>
      <c r="BM220" s="67"/>
      <c r="BN220" s="68"/>
      <c r="BO220" s="66"/>
      <c r="BP220" s="67"/>
      <c r="BQ220" s="68"/>
      <c r="BR220" s="66"/>
      <c r="BS220" s="67"/>
      <c r="BT220" s="68"/>
      <c r="BU220" s="66"/>
      <c r="BV220" s="67"/>
      <c r="BW220" s="68"/>
      <c r="BX220" s="66"/>
      <c r="BY220" s="67"/>
      <c r="BZ220" s="68"/>
      <c r="CA220" s="66"/>
      <c r="CB220" s="67"/>
      <c r="CC220" s="68"/>
      <c r="CD220" s="66"/>
      <c r="CE220" s="67"/>
      <c r="CF220" s="68"/>
      <c r="CG220" s="66"/>
      <c r="CH220" s="67"/>
      <c r="CI220" s="68"/>
      <c r="CJ220" s="66"/>
      <c r="CK220" s="67"/>
      <c r="CL220" s="68"/>
      <c r="CM220" s="66"/>
      <c r="CN220" s="67"/>
      <c r="CO220" s="68"/>
    </row>
    <row r="221" spans="1:93" x14ac:dyDescent="0.25">
      <c r="A221" s="73"/>
      <c r="B221" s="74"/>
      <c r="C221" s="70"/>
      <c r="D221" s="71"/>
      <c r="E221" s="72"/>
      <c r="F221" s="75"/>
      <c r="G221" s="66"/>
      <c r="H221" s="67"/>
      <c r="I221" s="68"/>
      <c r="J221" s="66"/>
      <c r="K221" s="67"/>
      <c r="L221" s="68"/>
      <c r="M221" s="66"/>
      <c r="N221" s="67"/>
      <c r="O221" s="68"/>
      <c r="P221" s="66"/>
      <c r="Q221" s="67"/>
      <c r="R221" s="68"/>
      <c r="S221" s="66"/>
      <c r="T221" s="67"/>
      <c r="U221" s="68"/>
      <c r="V221" s="66"/>
      <c r="W221" s="67"/>
      <c r="X221" s="68"/>
      <c r="Y221" s="66"/>
      <c r="Z221" s="67"/>
      <c r="AA221" s="68"/>
      <c r="AB221" s="66"/>
      <c r="AC221" s="67"/>
      <c r="AD221" s="68"/>
      <c r="AE221" s="66"/>
      <c r="AF221" s="67"/>
      <c r="AG221" s="68"/>
      <c r="AH221" s="66"/>
      <c r="AI221" s="67"/>
      <c r="AJ221" s="68"/>
      <c r="AK221" s="66"/>
      <c r="AL221" s="67"/>
      <c r="AM221" s="68"/>
      <c r="AN221" s="66"/>
      <c r="AO221" s="67"/>
      <c r="AP221" s="68"/>
      <c r="AQ221" s="66"/>
      <c r="AR221" s="67"/>
      <c r="AS221" s="68"/>
      <c r="AT221" s="66"/>
      <c r="AU221" s="67"/>
      <c r="AV221" s="68"/>
      <c r="AW221" s="66"/>
      <c r="AX221" s="67"/>
      <c r="AY221" s="68"/>
      <c r="AZ221" s="66"/>
      <c r="BA221" s="67"/>
      <c r="BB221" s="68"/>
      <c r="BC221" s="66"/>
      <c r="BD221" s="67"/>
      <c r="BE221" s="68"/>
      <c r="BF221" s="66"/>
      <c r="BG221" s="67"/>
      <c r="BH221" s="68"/>
      <c r="BI221" s="66"/>
      <c r="BJ221" s="67"/>
      <c r="BK221" s="68"/>
      <c r="BL221" s="66"/>
      <c r="BM221" s="67"/>
      <c r="BN221" s="68"/>
      <c r="BO221" s="66"/>
      <c r="BP221" s="67"/>
      <c r="BQ221" s="68"/>
      <c r="BR221" s="66"/>
      <c r="BS221" s="67"/>
      <c r="BT221" s="68"/>
      <c r="BU221" s="66"/>
      <c r="BV221" s="67"/>
      <c r="BW221" s="68"/>
      <c r="BX221" s="66"/>
      <c r="BY221" s="67"/>
      <c r="BZ221" s="68"/>
      <c r="CA221" s="66"/>
      <c r="CB221" s="67"/>
      <c r="CC221" s="68"/>
      <c r="CD221" s="66"/>
      <c r="CE221" s="67"/>
      <c r="CF221" s="68"/>
      <c r="CG221" s="66"/>
      <c r="CH221" s="67"/>
      <c r="CI221" s="68"/>
      <c r="CJ221" s="66"/>
      <c r="CK221" s="67"/>
      <c r="CL221" s="68"/>
      <c r="CM221" s="66"/>
      <c r="CN221" s="67"/>
      <c r="CO221" s="68"/>
    </row>
    <row r="222" spans="1:93" x14ac:dyDescent="0.25">
      <c r="A222" s="73"/>
      <c r="B222" s="74"/>
      <c r="C222" s="70"/>
      <c r="D222" s="71"/>
      <c r="E222" s="72"/>
      <c r="F222" s="75"/>
      <c r="G222" s="66"/>
      <c r="H222" s="67"/>
      <c r="I222" s="68"/>
      <c r="J222" s="66"/>
      <c r="K222" s="67"/>
      <c r="L222" s="68"/>
      <c r="M222" s="66"/>
      <c r="N222" s="67"/>
      <c r="O222" s="68"/>
      <c r="P222" s="66"/>
      <c r="Q222" s="67"/>
      <c r="R222" s="68"/>
      <c r="S222" s="66"/>
      <c r="T222" s="67"/>
      <c r="U222" s="68"/>
      <c r="V222" s="66"/>
      <c r="W222" s="67"/>
      <c r="X222" s="68"/>
      <c r="Y222" s="66"/>
      <c r="Z222" s="67"/>
      <c r="AA222" s="68"/>
      <c r="AB222" s="66"/>
      <c r="AC222" s="67"/>
      <c r="AD222" s="68"/>
      <c r="AE222" s="66"/>
      <c r="AF222" s="67"/>
      <c r="AG222" s="68"/>
      <c r="AH222" s="66"/>
      <c r="AI222" s="67"/>
      <c r="AJ222" s="68"/>
      <c r="AK222" s="66"/>
      <c r="AL222" s="67"/>
      <c r="AM222" s="68"/>
      <c r="AN222" s="66"/>
      <c r="AO222" s="67"/>
      <c r="AP222" s="68"/>
      <c r="AQ222" s="66"/>
      <c r="AR222" s="67"/>
      <c r="AS222" s="68"/>
      <c r="AT222" s="66"/>
      <c r="AU222" s="67"/>
      <c r="AV222" s="68"/>
      <c r="AW222" s="66"/>
      <c r="AX222" s="67"/>
      <c r="AY222" s="68"/>
      <c r="AZ222" s="66"/>
      <c r="BA222" s="67"/>
      <c r="BB222" s="68"/>
      <c r="BC222" s="66"/>
      <c r="BD222" s="67"/>
      <c r="BE222" s="68"/>
      <c r="BF222" s="66"/>
      <c r="BG222" s="67"/>
      <c r="BH222" s="68"/>
      <c r="BI222" s="66"/>
      <c r="BJ222" s="67"/>
      <c r="BK222" s="68"/>
      <c r="BL222" s="66"/>
      <c r="BM222" s="67"/>
      <c r="BN222" s="68"/>
      <c r="BO222" s="66"/>
      <c r="BP222" s="67"/>
      <c r="BQ222" s="68"/>
      <c r="BR222" s="66"/>
      <c r="BS222" s="67"/>
      <c r="BT222" s="68"/>
      <c r="BU222" s="66"/>
      <c r="BV222" s="67"/>
      <c r="BW222" s="68"/>
      <c r="BX222" s="66"/>
      <c r="BY222" s="67"/>
      <c r="BZ222" s="68"/>
      <c r="CA222" s="66"/>
      <c r="CB222" s="67"/>
      <c r="CC222" s="68"/>
      <c r="CD222" s="66"/>
      <c r="CE222" s="67"/>
      <c r="CF222" s="68"/>
      <c r="CG222" s="66"/>
      <c r="CH222" s="67"/>
      <c r="CI222" s="68"/>
      <c r="CJ222" s="66"/>
      <c r="CK222" s="67"/>
      <c r="CL222" s="68"/>
      <c r="CM222" s="66"/>
      <c r="CN222" s="67"/>
      <c r="CO222" s="68"/>
    </row>
    <row r="223" spans="1:93" x14ac:dyDescent="0.25">
      <c r="A223" s="73"/>
      <c r="B223" s="74"/>
      <c r="C223" s="70"/>
      <c r="D223" s="71"/>
      <c r="E223" s="72"/>
      <c r="F223" s="75"/>
      <c r="G223" s="66"/>
      <c r="H223" s="67"/>
      <c r="I223" s="68"/>
      <c r="J223" s="66"/>
      <c r="K223" s="67"/>
      <c r="L223" s="68"/>
      <c r="M223" s="66"/>
      <c r="N223" s="67"/>
      <c r="O223" s="68"/>
      <c r="P223" s="66"/>
      <c r="Q223" s="67"/>
      <c r="R223" s="68"/>
      <c r="S223" s="66"/>
      <c r="T223" s="67"/>
      <c r="U223" s="68"/>
      <c r="V223" s="66"/>
      <c r="W223" s="67"/>
      <c r="X223" s="68"/>
      <c r="Y223" s="66"/>
      <c r="Z223" s="67"/>
      <c r="AA223" s="68"/>
      <c r="AB223" s="66"/>
      <c r="AC223" s="67"/>
      <c r="AD223" s="68"/>
      <c r="AE223" s="66"/>
      <c r="AF223" s="67"/>
      <c r="AG223" s="68"/>
      <c r="AH223" s="66"/>
      <c r="AI223" s="67"/>
      <c r="AJ223" s="68"/>
      <c r="AK223" s="66"/>
      <c r="AL223" s="67"/>
      <c r="AM223" s="68"/>
      <c r="AN223" s="66"/>
      <c r="AO223" s="67"/>
      <c r="AP223" s="68"/>
      <c r="AQ223" s="66"/>
      <c r="AR223" s="67"/>
      <c r="AS223" s="68"/>
      <c r="AT223" s="66"/>
      <c r="AU223" s="67"/>
      <c r="AV223" s="68"/>
      <c r="AW223" s="66"/>
      <c r="AX223" s="67"/>
      <c r="AY223" s="68"/>
      <c r="AZ223" s="66"/>
      <c r="BA223" s="67"/>
      <c r="BB223" s="68"/>
      <c r="BC223" s="66"/>
      <c r="BD223" s="67"/>
      <c r="BE223" s="68"/>
      <c r="BF223" s="66"/>
      <c r="BG223" s="67"/>
      <c r="BH223" s="68"/>
      <c r="BI223" s="66"/>
      <c r="BJ223" s="67"/>
      <c r="BK223" s="68"/>
      <c r="BL223" s="66"/>
      <c r="BM223" s="67"/>
      <c r="BN223" s="68"/>
      <c r="BO223" s="66"/>
      <c r="BP223" s="67"/>
      <c r="BQ223" s="68"/>
      <c r="BR223" s="66"/>
      <c r="BS223" s="67"/>
      <c r="BT223" s="68"/>
      <c r="BU223" s="66"/>
      <c r="BV223" s="67"/>
      <c r="BW223" s="68"/>
      <c r="BX223" s="66"/>
      <c r="BY223" s="67"/>
      <c r="BZ223" s="68"/>
      <c r="CA223" s="66"/>
      <c r="CB223" s="67"/>
      <c r="CC223" s="68"/>
      <c r="CD223" s="66"/>
      <c r="CE223" s="67"/>
      <c r="CF223" s="68"/>
      <c r="CG223" s="66"/>
      <c r="CH223" s="67"/>
      <c r="CI223" s="68"/>
      <c r="CJ223" s="66"/>
      <c r="CK223" s="67"/>
      <c r="CL223" s="68"/>
      <c r="CM223" s="66"/>
      <c r="CN223" s="67"/>
      <c r="CO223" s="68"/>
    </row>
    <row r="224" spans="1:93" x14ac:dyDescent="0.25">
      <c r="A224" s="73"/>
      <c r="B224" s="74"/>
      <c r="C224" s="70"/>
      <c r="D224" s="71"/>
      <c r="E224" s="72"/>
      <c r="F224" s="75"/>
      <c r="G224" s="66"/>
      <c r="H224" s="67"/>
      <c r="I224" s="68"/>
      <c r="J224" s="66"/>
      <c r="K224" s="67"/>
      <c r="L224" s="68"/>
      <c r="M224" s="66"/>
      <c r="N224" s="67"/>
      <c r="O224" s="68"/>
      <c r="P224" s="66"/>
      <c r="Q224" s="67"/>
      <c r="R224" s="68"/>
      <c r="S224" s="66"/>
      <c r="T224" s="67"/>
      <c r="U224" s="68"/>
      <c r="V224" s="66"/>
      <c r="W224" s="67"/>
      <c r="X224" s="68"/>
      <c r="Y224" s="66"/>
      <c r="Z224" s="67"/>
      <c r="AA224" s="68"/>
      <c r="AB224" s="66"/>
      <c r="AC224" s="67"/>
      <c r="AD224" s="68"/>
      <c r="AE224" s="66"/>
      <c r="AF224" s="67"/>
      <c r="AG224" s="68"/>
      <c r="AH224" s="66"/>
      <c r="AI224" s="67"/>
      <c r="AJ224" s="68"/>
      <c r="AK224" s="66"/>
      <c r="AL224" s="67"/>
      <c r="AM224" s="68"/>
      <c r="AN224" s="66"/>
      <c r="AO224" s="67"/>
      <c r="AP224" s="68"/>
      <c r="AQ224" s="66"/>
      <c r="AR224" s="67"/>
      <c r="AS224" s="68"/>
      <c r="AT224" s="66"/>
      <c r="AU224" s="67"/>
      <c r="AV224" s="68"/>
      <c r="AW224" s="66"/>
      <c r="AX224" s="67"/>
      <c r="AY224" s="68"/>
      <c r="AZ224" s="66"/>
      <c r="BA224" s="67"/>
      <c r="BB224" s="68"/>
      <c r="BC224" s="66"/>
      <c r="BD224" s="67"/>
      <c r="BE224" s="68"/>
      <c r="BF224" s="66"/>
      <c r="BG224" s="67"/>
      <c r="BH224" s="68"/>
      <c r="BI224" s="66"/>
      <c r="BJ224" s="67"/>
      <c r="BK224" s="68"/>
      <c r="BL224" s="66"/>
      <c r="BM224" s="67"/>
      <c r="BN224" s="68"/>
      <c r="BO224" s="66"/>
      <c r="BP224" s="67"/>
      <c r="BQ224" s="68"/>
      <c r="BR224" s="66"/>
      <c r="BS224" s="67"/>
      <c r="BT224" s="68"/>
      <c r="BU224" s="66"/>
      <c r="BV224" s="67"/>
      <c r="BW224" s="68"/>
      <c r="BX224" s="66"/>
      <c r="BY224" s="67"/>
      <c r="BZ224" s="68"/>
      <c r="CA224" s="66"/>
      <c r="CB224" s="67"/>
      <c r="CC224" s="68"/>
      <c r="CD224" s="66"/>
      <c r="CE224" s="67"/>
      <c r="CF224" s="68"/>
      <c r="CG224" s="66"/>
      <c r="CH224" s="67"/>
      <c r="CI224" s="68"/>
      <c r="CJ224" s="66"/>
      <c r="CK224" s="67"/>
      <c r="CL224" s="68"/>
      <c r="CM224" s="66"/>
      <c r="CN224" s="67"/>
      <c r="CO224" s="68"/>
    </row>
    <row r="225" spans="1:93" x14ac:dyDescent="0.25">
      <c r="A225" s="73"/>
      <c r="B225" s="74"/>
      <c r="C225" s="70"/>
      <c r="D225" s="71"/>
      <c r="E225" s="72"/>
      <c r="F225" s="75"/>
      <c r="G225" s="66"/>
      <c r="H225" s="67"/>
      <c r="I225" s="68"/>
      <c r="J225" s="66"/>
      <c r="K225" s="67"/>
      <c r="L225" s="68"/>
      <c r="M225" s="66"/>
      <c r="N225" s="67"/>
      <c r="O225" s="68"/>
      <c r="P225" s="66"/>
      <c r="Q225" s="67"/>
      <c r="R225" s="68"/>
      <c r="S225" s="66"/>
      <c r="T225" s="67"/>
      <c r="U225" s="68"/>
      <c r="V225" s="66"/>
      <c r="W225" s="67"/>
      <c r="X225" s="68"/>
      <c r="Y225" s="66"/>
      <c r="Z225" s="67"/>
      <c r="AA225" s="68"/>
      <c r="AB225" s="66"/>
      <c r="AC225" s="67"/>
      <c r="AD225" s="68"/>
      <c r="AE225" s="66"/>
      <c r="AF225" s="67"/>
      <c r="AG225" s="68"/>
      <c r="AH225" s="66"/>
      <c r="AI225" s="67"/>
      <c r="AJ225" s="68"/>
      <c r="AK225" s="66"/>
      <c r="AL225" s="67"/>
      <c r="AM225" s="68"/>
      <c r="AN225" s="66"/>
      <c r="AO225" s="67"/>
      <c r="AP225" s="68"/>
      <c r="AQ225" s="66"/>
      <c r="AR225" s="67"/>
      <c r="AS225" s="68"/>
      <c r="AT225" s="66"/>
      <c r="AU225" s="67"/>
      <c r="AV225" s="68"/>
      <c r="AW225" s="66"/>
      <c r="AX225" s="67"/>
      <c r="AY225" s="68"/>
      <c r="AZ225" s="66"/>
      <c r="BA225" s="67"/>
      <c r="BB225" s="68"/>
      <c r="BC225" s="66"/>
      <c r="BD225" s="67"/>
      <c r="BE225" s="68"/>
      <c r="BF225" s="66"/>
      <c r="BG225" s="67"/>
      <c r="BH225" s="68"/>
      <c r="BI225" s="66"/>
      <c r="BJ225" s="67"/>
      <c r="BK225" s="68"/>
      <c r="BL225" s="66"/>
      <c r="BM225" s="67"/>
      <c r="BN225" s="68"/>
      <c r="BO225" s="66"/>
      <c r="BP225" s="67"/>
      <c r="BQ225" s="68"/>
      <c r="BR225" s="66"/>
      <c r="BS225" s="67"/>
      <c r="BT225" s="68"/>
      <c r="BU225" s="66"/>
      <c r="BV225" s="67"/>
      <c r="BW225" s="68"/>
      <c r="BX225" s="66"/>
      <c r="BY225" s="67"/>
      <c r="BZ225" s="68"/>
      <c r="CA225" s="66"/>
      <c r="CB225" s="67"/>
      <c r="CC225" s="68"/>
      <c r="CD225" s="66"/>
      <c r="CE225" s="67"/>
      <c r="CF225" s="68"/>
      <c r="CG225" s="66"/>
      <c r="CH225" s="67"/>
      <c r="CI225" s="68"/>
      <c r="CJ225" s="66"/>
      <c r="CK225" s="67"/>
      <c r="CL225" s="68"/>
      <c r="CM225" s="66"/>
      <c r="CN225" s="67"/>
      <c r="CO225" s="68"/>
    </row>
    <row r="226" spans="1:93" x14ac:dyDescent="0.25">
      <c r="A226" s="73"/>
      <c r="B226" s="74"/>
      <c r="C226" s="70"/>
      <c r="D226" s="71"/>
      <c r="E226" s="72"/>
      <c r="F226" s="75"/>
      <c r="G226" s="66"/>
      <c r="H226" s="67"/>
      <c r="I226" s="68"/>
      <c r="J226" s="66"/>
      <c r="K226" s="67"/>
      <c r="L226" s="68"/>
      <c r="M226" s="66"/>
      <c r="N226" s="67"/>
      <c r="O226" s="68"/>
      <c r="P226" s="66"/>
      <c r="Q226" s="67"/>
      <c r="R226" s="68"/>
      <c r="S226" s="66"/>
      <c r="T226" s="67"/>
      <c r="U226" s="68"/>
      <c r="V226" s="66"/>
      <c r="W226" s="67"/>
      <c r="X226" s="68"/>
      <c r="Y226" s="66"/>
      <c r="Z226" s="67"/>
      <c r="AA226" s="68"/>
      <c r="AB226" s="66"/>
      <c r="AC226" s="67"/>
      <c r="AD226" s="68"/>
      <c r="AE226" s="66"/>
      <c r="AF226" s="67"/>
      <c r="AG226" s="68"/>
      <c r="AH226" s="66"/>
      <c r="AI226" s="67"/>
      <c r="AJ226" s="68"/>
      <c r="AK226" s="66"/>
      <c r="AL226" s="67"/>
      <c r="AM226" s="68"/>
      <c r="AN226" s="66"/>
      <c r="AO226" s="67"/>
      <c r="AP226" s="68"/>
      <c r="AQ226" s="66"/>
      <c r="AR226" s="67"/>
      <c r="AS226" s="68"/>
      <c r="AT226" s="66"/>
      <c r="AU226" s="67"/>
      <c r="AV226" s="68"/>
      <c r="AW226" s="66"/>
      <c r="AX226" s="67"/>
      <c r="AY226" s="68"/>
      <c r="AZ226" s="66"/>
      <c r="BA226" s="67"/>
      <c r="BB226" s="68"/>
      <c r="BC226" s="66"/>
      <c r="BD226" s="67"/>
      <c r="BE226" s="68"/>
      <c r="BF226" s="66"/>
      <c r="BG226" s="67"/>
      <c r="BH226" s="68"/>
      <c r="BI226" s="66"/>
      <c r="BJ226" s="67"/>
      <c r="BK226" s="68"/>
      <c r="BL226" s="66"/>
      <c r="BM226" s="67"/>
      <c r="BN226" s="68"/>
      <c r="BO226" s="66"/>
      <c r="BP226" s="67"/>
      <c r="BQ226" s="68"/>
      <c r="BR226" s="66"/>
      <c r="BS226" s="67"/>
      <c r="BT226" s="68"/>
      <c r="BU226" s="66"/>
      <c r="BV226" s="67"/>
      <c r="BW226" s="68"/>
      <c r="BX226" s="66"/>
      <c r="BY226" s="67"/>
      <c r="BZ226" s="68"/>
      <c r="CA226" s="66"/>
      <c r="CB226" s="67"/>
      <c r="CC226" s="68"/>
      <c r="CD226" s="66"/>
      <c r="CE226" s="67"/>
      <c r="CF226" s="68"/>
      <c r="CG226" s="66"/>
      <c r="CH226" s="67"/>
      <c r="CI226" s="68"/>
      <c r="CJ226" s="66"/>
      <c r="CK226" s="67"/>
      <c r="CL226" s="68"/>
      <c r="CM226" s="66"/>
      <c r="CN226" s="67"/>
      <c r="CO226" s="68"/>
    </row>
    <row r="227" spans="1:93" x14ac:dyDescent="0.25">
      <c r="A227" s="73"/>
      <c r="B227" s="74"/>
      <c r="C227" s="70"/>
      <c r="D227" s="71"/>
      <c r="E227" s="72"/>
      <c r="F227" s="75"/>
      <c r="G227" s="66"/>
      <c r="H227" s="67"/>
      <c r="I227" s="68"/>
      <c r="J227" s="66"/>
      <c r="K227" s="67"/>
      <c r="L227" s="68"/>
      <c r="M227" s="66"/>
      <c r="N227" s="67"/>
      <c r="O227" s="68"/>
      <c r="P227" s="66"/>
      <c r="Q227" s="67"/>
      <c r="R227" s="68"/>
      <c r="S227" s="66"/>
      <c r="T227" s="67"/>
      <c r="U227" s="68"/>
      <c r="V227" s="66"/>
      <c r="W227" s="67"/>
      <c r="X227" s="68"/>
      <c r="Y227" s="66"/>
      <c r="Z227" s="67"/>
      <c r="AA227" s="68"/>
      <c r="AB227" s="66"/>
      <c r="AC227" s="67"/>
      <c r="AD227" s="68"/>
      <c r="AE227" s="66"/>
      <c r="AF227" s="67"/>
      <c r="AG227" s="68"/>
      <c r="AH227" s="66"/>
      <c r="AI227" s="67"/>
      <c r="AJ227" s="68"/>
      <c r="AK227" s="66"/>
      <c r="AL227" s="67"/>
      <c r="AM227" s="68"/>
      <c r="AN227" s="66"/>
      <c r="AO227" s="67"/>
      <c r="AP227" s="68"/>
      <c r="AQ227" s="66"/>
      <c r="AR227" s="67"/>
      <c r="AS227" s="68"/>
      <c r="AT227" s="66"/>
      <c r="AU227" s="67"/>
      <c r="AV227" s="68"/>
      <c r="AW227" s="66"/>
      <c r="AX227" s="67"/>
      <c r="AY227" s="68"/>
      <c r="AZ227" s="66"/>
      <c r="BA227" s="67"/>
      <c r="BB227" s="68"/>
      <c r="BC227" s="66"/>
      <c r="BD227" s="67"/>
      <c r="BE227" s="68"/>
      <c r="BF227" s="66"/>
      <c r="BG227" s="67"/>
      <c r="BH227" s="68"/>
      <c r="BI227" s="66"/>
      <c r="BJ227" s="67"/>
      <c r="BK227" s="68"/>
      <c r="BL227" s="66"/>
      <c r="BM227" s="67"/>
      <c r="BN227" s="68"/>
      <c r="BO227" s="66"/>
      <c r="BP227" s="67"/>
      <c r="BQ227" s="68"/>
      <c r="BR227" s="66"/>
      <c r="BS227" s="67"/>
      <c r="BT227" s="68"/>
      <c r="BU227" s="66"/>
      <c r="BV227" s="67"/>
      <c r="BW227" s="68"/>
      <c r="BX227" s="66"/>
      <c r="BY227" s="67"/>
      <c r="BZ227" s="68"/>
      <c r="CA227" s="66"/>
      <c r="CB227" s="67"/>
      <c r="CC227" s="68"/>
      <c r="CD227" s="66"/>
      <c r="CE227" s="67"/>
      <c r="CF227" s="68"/>
      <c r="CG227" s="66"/>
      <c r="CH227" s="67"/>
      <c r="CI227" s="68"/>
      <c r="CJ227" s="66"/>
      <c r="CK227" s="67"/>
      <c r="CL227" s="68"/>
      <c r="CM227" s="66"/>
      <c r="CN227" s="67"/>
      <c r="CO227" s="68"/>
    </row>
    <row r="228" spans="1:93" x14ac:dyDescent="0.25">
      <c r="A228" s="73"/>
      <c r="B228" s="74"/>
      <c r="C228" s="70"/>
      <c r="D228" s="71"/>
      <c r="E228" s="72"/>
      <c r="F228" s="75"/>
      <c r="G228" s="66"/>
      <c r="H228" s="67"/>
      <c r="I228" s="68"/>
      <c r="J228" s="66"/>
      <c r="K228" s="67"/>
      <c r="L228" s="68"/>
      <c r="M228" s="66"/>
      <c r="N228" s="67"/>
      <c r="O228" s="68"/>
      <c r="P228" s="66"/>
      <c r="Q228" s="67"/>
      <c r="R228" s="68"/>
      <c r="S228" s="66"/>
      <c r="T228" s="67"/>
      <c r="U228" s="68"/>
      <c r="V228" s="66"/>
      <c r="W228" s="67"/>
      <c r="X228" s="68"/>
      <c r="Y228" s="66"/>
      <c r="Z228" s="67"/>
      <c r="AA228" s="68"/>
      <c r="AB228" s="66"/>
      <c r="AC228" s="67"/>
      <c r="AD228" s="68"/>
      <c r="AE228" s="66"/>
      <c r="AF228" s="67"/>
      <c r="AG228" s="68"/>
      <c r="AH228" s="66"/>
      <c r="AI228" s="67"/>
      <c r="AJ228" s="68"/>
      <c r="AK228" s="66"/>
      <c r="AL228" s="67"/>
      <c r="AM228" s="68"/>
      <c r="AN228" s="66"/>
      <c r="AO228" s="67"/>
      <c r="AP228" s="68"/>
      <c r="AQ228" s="66"/>
      <c r="AR228" s="67"/>
      <c r="AS228" s="68"/>
      <c r="AT228" s="66"/>
      <c r="AU228" s="67"/>
      <c r="AV228" s="68"/>
      <c r="AW228" s="66"/>
      <c r="AX228" s="67"/>
      <c r="AY228" s="68"/>
      <c r="AZ228" s="66"/>
      <c r="BA228" s="67"/>
      <c r="BB228" s="68"/>
      <c r="BC228" s="66"/>
      <c r="BD228" s="67"/>
      <c r="BE228" s="68"/>
      <c r="BF228" s="66"/>
      <c r="BG228" s="67"/>
      <c r="BH228" s="68"/>
      <c r="BI228" s="66"/>
      <c r="BJ228" s="67"/>
      <c r="BK228" s="68"/>
      <c r="BL228" s="66"/>
      <c r="BM228" s="67"/>
      <c r="BN228" s="68"/>
      <c r="BO228" s="66"/>
      <c r="BP228" s="67"/>
      <c r="BQ228" s="68"/>
      <c r="BR228" s="66"/>
      <c r="BS228" s="67"/>
      <c r="BT228" s="68"/>
      <c r="BU228" s="66"/>
      <c r="BV228" s="67"/>
      <c r="BW228" s="68"/>
      <c r="BX228" s="66"/>
      <c r="BY228" s="67"/>
      <c r="BZ228" s="68"/>
      <c r="CA228" s="66"/>
      <c r="CB228" s="67"/>
      <c r="CC228" s="68"/>
      <c r="CD228" s="66"/>
      <c r="CE228" s="67"/>
      <c r="CF228" s="68"/>
      <c r="CG228" s="66"/>
      <c r="CH228" s="67"/>
      <c r="CI228" s="68"/>
      <c r="CJ228" s="66"/>
      <c r="CK228" s="67"/>
      <c r="CL228" s="68"/>
      <c r="CM228" s="66"/>
      <c r="CN228" s="67"/>
      <c r="CO228" s="68"/>
    </row>
    <row r="229" spans="1:93" x14ac:dyDescent="0.25">
      <c r="A229" s="73"/>
      <c r="B229" s="74"/>
      <c r="C229" s="70"/>
      <c r="D229" s="71"/>
      <c r="E229" s="72"/>
      <c r="F229" s="75"/>
      <c r="G229" s="66"/>
      <c r="H229" s="67"/>
      <c r="I229" s="68"/>
      <c r="J229" s="66"/>
      <c r="K229" s="67"/>
      <c r="L229" s="68"/>
      <c r="M229" s="66"/>
      <c r="N229" s="67"/>
      <c r="O229" s="68"/>
      <c r="P229" s="66"/>
      <c r="Q229" s="67"/>
      <c r="R229" s="68"/>
      <c r="S229" s="66"/>
      <c r="T229" s="67"/>
      <c r="U229" s="68"/>
      <c r="V229" s="66"/>
      <c r="W229" s="67"/>
      <c r="X229" s="68"/>
      <c r="Y229" s="66"/>
      <c r="Z229" s="67"/>
      <c r="AA229" s="68"/>
      <c r="AB229" s="66"/>
      <c r="AC229" s="67"/>
      <c r="AD229" s="68"/>
      <c r="AE229" s="66"/>
      <c r="AF229" s="67"/>
      <c r="AG229" s="68"/>
      <c r="AH229" s="66"/>
      <c r="AI229" s="67"/>
      <c r="AJ229" s="68"/>
      <c r="AK229" s="66"/>
      <c r="AL229" s="67"/>
      <c r="AM229" s="68"/>
      <c r="AN229" s="66"/>
      <c r="AO229" s="67"/>
      <c r="AP229" s="68"/>
      <c r="AQ229" s="66"/>
      <c r="AR229" s="67"/>
      <c r="AS229" s="68"/>
      <c r="AT229" s="66"/>
      <c r="AU229" s="67"/>
      <c r="AV229" s="68"/>
      <c r="AW229" s="66"/>
      <c r="AX229" s="67"/>
      <c r="AY229" s="68"/>
      <c r="AZ229" s="66"/>
      <c r="BA229" s="67"/>
      <c r="BB229" s="68"/>
      <c r="BC229" s="66"/>
      <c r="BD229" s="67"/>
      <c r="BE229" s="68"/>
      <c r="BF229" s="66"/>
      <c r="BG229" s="67"/>
      <c r="BH229" s="68"/>
      <c r="BI229" s="66"/>
      <c r="BJ229" s="67"/>
      <c r="BK229" s="68"/>
      <c r="BL229" s="66"/>
      <c r="BM229" s="67"/>
      <c r="BN229" s="68"/>
      <c r="BO229" s="66"/>
      <c r="BP229" s="67"/>
      <c r="BQ229" s="68"/>
      <c r="BR229" s="66"/>
      <c r="BS229" s="67"/>
      <c r="BT229" s="68"/>
      <c r="BU229" s="66"/>
      <c r="BV229" s="67"/>
      <c r="BW229" s="68"/>
      <c r="BX229" s="66"/>
      <c r="BY229" s="67"/>
      <c r="BZ229" s="68"/>
      <c r="CA229" s="66"/>
      <c r="CB229" s="67"/>
      <c r="CC229" s="68"/>
      <c r="CD229" s="66"/>
      <c r="CE229" s="67"/>
      <c r="CF229" s="68"/>
      <c r="CG229" s="66"/>
      <c r="CH229" s="67"/>
      <c r="CI229" s="68"/>
      <c r="CJ229" s="66"/>
      <c r="CK229" s="67"/>
      <c r="CL229" s="68"/>
      <c r="CM229" s="66"/>
      <c r="CN229" s="67"/>
      <c r="CO229" s="68"/>
    </row>
    <row r="230" spans="1:93" x14ac:dyDescent="0.25">
      <c r="A230" s="73"/>
      <c r="B230" s="74"/>
      <c r="C230" s="70"/>
      <c r="D230" s="71"/>
      <c r="E230" s="72"/>
      <c r="F230" s="75"/>
      <c r="G230" s="66"/>
      <c r="H230" s="67"/>
      <c r="I230" s="68"/>
      <c r="J230" s="66"/>
      <c r="K230" s="67"/>
      <c r="L230" s="68"/>
      <c r="M230" s="66"/>
      <c r="N230" s="67"/>
      <c r="O230" s="68"/>
      <c r="P230" s="66"/>
      <c r="Q230" s="67"/>
      <c r="R230" s="68"/>
      <c r="S230" s="66"/>
      <c r="T230" s="67"/>
      <c r="U230" s="68"/>
      <c r="V230" s="66"/>
      <c r="W230" s="67"/>
      <c r="X230" s="68"/>
      <c r="Y230" s="66"/>
      <c r="Z230" s="67"/>
      <c r="AA230" s="68"/>
      <c r="AB230" s="66"/>
      <c r="AC230" s="67"/>
      <c r="AD230" s="68"/>
      <c r="AE230" s="66"/>
      <c r="AF230" s="67"/>
      <c r="AG230" s="68"/>
      <c r="AH230" s="66"/>
      <c r="AI230" s="67"/>
      <c r="AJ230" s="68"/>
      <c r="AK230" s="66"/>
      <c r="AL230" s="67"/>
      <c r="AM230" s="68"/>
      <c r="AN230" s="66"/>
      <c r="AO230" s="67"/>
      <c r="AP230" s="68"/>
      <c r="AQ230" s="66"/>
      <c r="AR230" s="67"/>
      <c r="AS230" s="68"/>
      <c r="AT230" s="66"/>
      <c r="AU230" s="67"/>
      <c r="AV230" s="68"/>
      <c r="AW230" s="66"/>
      <c r="AX230" s="67"/>
      <c r="AY230" s="68"/>
      <c r="AZ230" s="66"/>
      <c r="BA230" s="67"/>
      <c r="BB230" s="68"/>
      <c r="BC230" s="66"/>
      <c r="BD230" s="67"/>
      <c r="BE230" s="68"/>
      <c r="BF230" s="66"/>
      <c r="BG230" s="67"/>
      <c r="BH230" s="68"/>
      <c r="BI230" s="66"/>
      <c r="BJ230" s="67"/>
      <c r="BK230" s="68"/>
      <c r="BL230" s="66"/>
      <c r="BM230" s="67"/>
      <c r="BN230" s="68"/>
      <c r="BO230" s="66"/>
      <c r="BP230" s="67"/>
      <c r="BQ230" s="68"/>
      <c r="BR230" s="66"/>
      <c r="BS230" s="67"/>
      <c r="BT230" s="68"/>
      <c r="BU230" s="66"/>
      <c r="BV230" s="67"/>
      <c r="BW230" s="68"/>
      <c r="BX230" s="66"/>
      <c r="BY230" s="67"/>
      <c r="BZ230" s="68"/>
      <c r="CA230" s="66"/>
      <c r="CB230" s="67"/>
      <c r="CC230" s="68"/>
      <c r="CD230" s="66"/>
      <c r="CE230" s="67"/>
      <c r="CF230" s="68"/>
      <c r="CG230" s="66"/>
      <c r="CH230" s="67"/>
      <c r="CI230" s="68"/>
      <c r="CJ230" s="66"/>
      <c r="CK230" s="67"/>
      <c r="CL230" s="68"/>
      <c r="CM230" s="66"/>
      <c r="CN230" s="67"/>
      <c r="CO230" s="68"/>
    </row>
    <row r="231" spans="1:93" x14ac:dyDescent="0.25">
      <c r="A231" s="73"/>
      <c r="B231" s="74"/>
      <c r="C231" s="70"/>
      <c r="D231" s="71"/>
      <c r="E231" s="72"/>
      <c r="F231" s="75"/>
      <c r="G231" s="66"/>
      <c r="H231" s="67"/>
      <c r="I231" s="68"/>
      <c r="J231" s="66"/>
      <c r="K231" s="67"/>
      <c r="L231" s="68"/>
      <c r="M231" s="66"/>
      <c r="N231" s="67"/>
      <c r="O231" s="68"/>
      <c r="P231" s="66"/>
      <c r="Q231" s="67"/>
      <c r="R231" s="68"/>
      <c r="S231" s="66"/>
      <c r="T231" s="67"/>
      <c r="U231" s="68"/>
      <c r="V231" s="66"/>
      <c r="W231" s="67"/>
      <c r="X231" s="68"/>
      <c r="Y231" s="66"/>
      <c r="Z231" s="67"/>
      <c r="AA231" s="68"/>
      <c r="AB231" s="66"/>
      <c r="AC231" s="67"/>
      <c r="AD231" s="68"/>
      <c r="AE231" s="66"/>
      <c r="AF231" s="67"/>
      <c r="AG231" s="68"/>
      <c r="AH231" s="66"/>
      <c r="AI231" s="67"/>
      <c r="AJ231" s="68"/>
      <c r="AK231" s="66"/>
      <c r="AL231" s="67"/>
      <c r="AM231" s="68"/>
      <c r="AN231" s="66"/>
      <c r="AO231" s="67"/>
      <c r="AP231" s="68"/>
      <c r="AQ231" s="66"/>
      <c r="AR231" s="67"/>
      <c r="AS231" s="68"/>
      <c r="AT231" s="66"/>
      <c r="AU231" s="67"/>
      <c r="AV231" s="68"/>
      <c r="AW231" s="66"/>
      <c r="AX231" s="67"/>
      <c r="AY231" s="68"/>
      <c r="AZ231" s="66"/>
      <c r="BA231" s="67"/>
      <c r="BB231" s="68"/>
      <c r="BC231" s="66"/>
      <c r="BD231" s="67"/>
      <c r="BE231" s="68"/>
      <c r="BF231" s="66"/>
      <c r="BG231" s="67"/>
      <c r="BH231" s="68"/>
      <c r="BI231" s="66"/>
      <c r="BJ231" s="67"/>
      <c r="BK231" s="68"/>
      <c r="BL231" s="66"/>
      <c r="BM231" s="67"/>
      <c r="BN231" s="68"/>
      <c r="BO231" s="66"/>
      <c r="BP231" s="67"/>
      <c r="BQ231" s="68"/>
      <c r="BR231" s="66"/>
      <c r="BS231" s="67"/>
      <c r="BT231" s="68"/>
      <c r="BU231" s="66"/>
      <c r="BV231" s="67"/>
      <c r="BW231" s="68"/>
      <c r="BX231" s="66"/>
      <c r="BY231" s="67"/>
      <c r="BZ231" s="68"/>
      <c r="CA231" s="66"/>
      <c r="CB231" s="67"/>
      <c r="CC231" s="68"/>
      <c r="CD231" s="66"/>
      <c r="CE231" s="67"/>
      <c r="CF231" s="68"/>
      <c r="CG231" s="66"/>
      <c r="CH231" s="67"/>
      <c r="CI231" s="68"/>
      <c r="CJ231" s="66"/>
      <c r="CK231" s="67"/>
      <c r="CL231" s="68"/>
      <c r="CM231" s="66"/>
      <c r="CN231" s="67"/>
      <c r="CO231" s="68"/>
    </row>
    <row r="232" spans="1:93" x14ac:dyDescent="0.25">
      <c r="A232" s="73"/>
      <c r="B232" s="74"/>
      <c r="C232" s="70"/>
      <c r="D232" s="71"/>
      <c r="E232" s="72"/>
      <c r="F232" s="75"/>
      <c r="G232" s="66"/>
      <c r="H232" s="67"/>
      <c r="I232" s="68"/>
      <c r="J232" s="66"/>
      <c r="K232" s="67"/>
      <c r="L232" s="68"/>
      <c r="M232" s="66"/>
      <c r="N232" s="67"/>
      <c r="O232" s="68"/>
      <c r="P232" s="66"/>
      <c r="Q232" s="67"/>
      <c r="R232" s="68"/>
      <c r="S232" s="66"/>
      <c r="T232" s="67"/>
      <c r="U232" s="68"/>
      <c r="V232" s="66"/>
      <c r="W232" s="67"/>
      <c r="X232" s="68"/>
      <c r="Y232" s="66"/>
      <c r="Z232" s="67"/>
      <c r="AA232" s="68"/>
      <c r="AB232" s="66"/>
      <c r="AC232" s="67"/>
      <c r="AD232" s="68"/>
      <c r="AE232" s="66"/>
      <c r="AF232" s="67"/>
      <c r="AG232" s="68"/>
      <c r="AH232" s="66"/>
      <c r="AI232" s="67"/>
      <c r="AJ232" s="68"/>
      <c r="AK232" s="66"/>
      <c r="AL232" s="67"/>
      <c r="AM232" s="68"/>
      <c r="AN232" s="66"/>
      <c r="AO232" s="67"/>
      <c r="AP232" s="68"/>
      <c r="AQ232" s="66"/>
      <c r="AR232" s="67"/>
      <c r="AS232" s="68"/>
      <c r="AT232" s="66"/>
      <c r="AU232" s="67"/>
      <c r="AV232" s="68"/>
      <c r="AW232" s="66"/>
      <c r="AX232" s="67"/>
      <c r="AY232" s="68"/>
      <c r="AZ232" s="66"/>
      <c r="BA232" s="67"/>
      <c r="BB232" s="68"/>
      <c r="BC232" s="66"/>
      <c r="BD232" s="67"/>
      <c r="BE232" s="68"/>
      <c r="BF232" s="66"/>
      <c r="BG232" s="67"/>
      <c r="BH232" s="68"/>
      <c r="BI232" s="66"/>
      <c r="BJ232" s="67"/>
      <c r="BK232" s="68"/>
      <c r="BL232" s="66"/>
      <c r="BM232" s="67"/>
      <c r="BN232" s="68"/>
      <c r="BO232" s="66"/>
      <c r="BP232" s="67"/>
      <c r="BQ232" s="68"/>
      <c r="BR232" s="66"/>
      <c r="BS232" s="67"/>
      <c r="BT232" s="68"/>
      <c r="BU232" s="66"/>
      <c r="BV232" s="67"/>
      <c r="BW232" s="68"/>
      <c r="BX232" s="66"/>
      <c r="BY232" s="67"/>
      <c r="BZ232" s="68"/>
      <c r="CA232" s="66"/>
      <c r="CB232" s="67"/>
      <c r="CC232" s="68"/>
      <c r="CD232" s="66"/>
      <c r="CE232" s="67"/>
      <c r="CF232" s="68"/>
      <c r="CG232" s="66"/>
      <c r="CH232" s="67"/>
      <c r="CI232" s="68"/>
      <c r="CJ232" s="66"/>
      <c r="CK232" s="67"/>
      <c r="CL232" s="68"/>
      <c r="CM232" s="66"/>
      <c r="CN232" s="67"/>
      <c r="CO232" s="68"/>
    </row>
    <row r="233" spans="1:93" x14ac:dyDescent="0.25">
      <c r="A233" s="73"/>
      <c r="B233" s="74"/>
      <c r="C233" s="70"/>
      <c r="D233" s="71"/>
      <c r="E233" s="72"/>
      <c r="F233" s="75"/>
      <c r="G233" s="66"/>
      <c r="H233" s="67"/>
      <c r="I233" s="68"/>
      <c r="J233" s="66"/>
      <c r="K233" s="67"/>
      <c r="L233" s="68"/>
      <c r="M233" s="66"/>
      <c r="N233" s="67"/>
      <c r="O233" s="68"/>
      <c r="P233" s="66"/>
      <c r="Q233" s="67"/>
      <c r="R233" s="68"/>
      <c r="S233" s="66"/>
      <c r="T233" s="67"/>
      <c r="U233" s="68"/>
      <c r="V233" s="66"/>
      <c r="W233" s="67"/>
      <c r="X233" s="68"/>
      <c r="Y233" s="66"/>
      <c r="Z233" s="67"/>
      <c r="AA233" s="68"/>
      <c r="AB233" s="66"/>
      <c r="AC233" s="67"/>
      <c r="AD233" s="68"/>
      <c r="AE233" s="66"/>
      <c r="AF233" s="67"/>
      <c r="AG233" s="68"/>
      <c r="AH233" s="66"/>
      <c r="AI233" s="67"/>
      <c r="AJ233" s="68"/>
      <c r="AK233" s="66"/>
      <c r="AL233" s="67"/>
      <c r="AM233" s="68"/>
      <c r="AN233" s="66"/>
      <c r="AO233" s="67"/>
      <c r="AP233" s="68"/>
      <c r="AQ233" s="66"/>
      <c r="AR233" s="67"/>
      <c r="AS233" s="68"/>
      <c r="AT233" s="66"/>
      <c r="AU233" s="67"/>
      <c r="AV233" s="68"/>
      <c r="AW233" s="66"/>
      <c r="AX233" s="67"/>
      <c r="AY233" s="68"/>
      <c r="AZ233" s="66"/>
      <c r="BA233" s="67"/>
      <c r="BB233" s="68"/>
      <c r="BC233" s="66"/>
      <c r="BD233" s="67"/>
      <c r="BE233" s="68"/>
      <c r="BF233" s="66"/>
      <c r="BG233" s="67"/>
      <c r="BH233" s="68"/>
      <c r="BI233" s="66"/>
      <c r="BJ233" s="67"/>
      <c r="BK233" s="68"/>
      <c r="BL233" s="66"/>
      <c r="BM233" s="67"/>
      <c r="BN233" s="68"/>
      <c r="BO233" s="66"/>
      <c r="BP233" s="67"/>
      <c r="BQ233" s="68"/>
      <c r="BR233" s="66"/>
      <c r="BS233" s="67"/>
      <c r="BT233" s="68"/>
      <c r="BU233" s="66"/>
      <c r="BV233" s="67"/>
      <c r="BW233" s="68"/>
      <c r="BX233" s="66"/>
      <c r="BY233" s="67"/>
      <c r="BZ233" s="68"/>
      <c r="CA233" s="66"/>
      <c r="CB233" s="67"/>
      <c r="CC233" s="68"/>
      <c r="CD233" s="66"/>
      <c r="CE233" s="67"/>
      <c r="CF233" s="68"/>
      <c r="CG233" s="66"/>
      <c r="CH233" s="67"/>
      <c r="CI233" s="68"/>
      <c r="CJ233" s="66"/>
      <c r="CK233" s="67"/>
      <c r="CL233" s="68"/>
      <c r="CM233" s="66"/>
      <c r="CN233" s="67"/>
      <c r="CO233" s="68"/>
    </row>
    <row r="234" spans="1:93" x14ac:dyDescent="0.25">
      <c r="A234" s="73"/>
      <c r="B234" s="74"/>
      <c r="C234" s="70"/>
      <c r="D234" s="71"/>
      <c r="E234" s="72"/>
      <c r="F234" s="75"/>
      <c r="G234" s="66"/>
      <c r="H234" s="67"/>
      <c r="I234" s="68"/>
      <c r="J234" s="66"/>
      <c r="K234" s="67"/>
      <c r="L234" s="68"/>
      <c r="M234" s="66"/>
      <c r="N234" s="67"/>
      <c r="O234" s="68"/>
      <c r="P234" s="66"/>
      <c r="Q234" s="67"/>
      <c r="R234" s="68"/>
      <c r="S234" s="66"/>
      <c r="T234" s="67"/>
      <c r="U234" s="68"/>
      <c r="V234" s="66"/>
      <c r="W234" s="67"/>
      <c r="X234" s="68"/>
      <c r="Y234" s="66"/>
      <c r="Z234" s="67"/>
      <c r="AA234" s="68"/>
      <c r="AB234" s="66"/>
      <c r="AC234" s="67"/>
      <c r="AD234" s="68"/>
      <c r="AE234" s="66"/>
      <c r="AF234" s="67"/>
      <c r="AG234" s="68"/>
      <c r="AH234" s="66"/>
      <c r="AI234" s="67"/>
      <c r="AJ234" s="68"/>
      <c r="AK234" s="66"/>
      <c r="AL234" s="67"/>
      <c r="AM234" s="68"/>
      <c r="AN234" s="66"/>
      <c r="AO234" s="67"/>
      <c r="AP234" s="68"/>
      <c r="AQ234" s="66"/>
      <c r="AR234" s="67"/>
      <c r="AS234" s="68"/>
      <c r="AT234" s="66"/>
      <c r="AU234" s="67"/>
      <c r="AV234" s="68"/>
      <c r="AW234" s="66"/>
      <c r="AX234" s="67"/>
      <c r="AY234" s="68"/>
      <c r="AZ234" s="66"/>
      <c r="BA234" s="67"/>
      <c r="BB234" s="68"/>
      <c r="BC234" s="66"/>
      <c r="BD234" s="67"/>
      <c r="BE234" s="68"/>
      <c r="BF234" s="66"/>
      <c r="BG234" s="67"/>
      <c r="BH234" s="68"/>
      <c r="BI234" s="66"/>
      <c r="BJ234" s="67"/>
      <c r="BK234" s="68"/>
      <c r="BL234" s="66"/>
      <c r="BM234" s="67"/>
      <c r="BN234" s="68"/>
      <c r="BO234" s="66"/>
      <c r="BP234" s="67"/>
      <c r="BQ234" s="68"/>
      <c r="BR234" s="66"/>
      <c r="BS234" s="67"/>
      <c r="BT234" s="68"/>
      <c r="BU234" s="66"/>
      <c r="BV234" s="67"/>
      <c r="BW234" s="68"/>
      <c r="BX234" s="66"/>
      <c r="BY234" s="67"/>
      <c r="BZ234" s="68"/>
      <c r="CA234" s="66"/>
      <c r="CB234" s="67"/>
      <c r="CC234" s="68"/>
      <c r="CD234" s="66"/>
      <c r="CE234" s="67"/>
      <c r="CF234" s="68"/>
      <c r="CG234" s="66"/>
      <c r="CH234" s="67"/>
      <c r="CI234" s="68"/>
      <c r="CJ234" s="66"/>
      <c r="CK234" s="67"/>
      <c r="CL234" s="68"/>
      <c r="CM234" s="66"/>
      <c r="CN234" s="67"/>
      <c r="CO234" s="68"/>
    </row>
    <row r="235" spans="1:93" x14ac:dyDescent="0.25">
      <c r="A235" s="73"/>
      <c r="B235" s="74"/>
      <c r="C235" s="70"/>
      <c r="D235" s="71"/>
      <c r="E235" s="72"/>
      <c r="F235" s="75"/>
      <c r="G235" s="66"/>
      <c r="H235" s="67"/>
      <c r="I235" s="68"/>
      <c r="J235" s="66"/>
      <c r="K235" s="67"/>
      <c r="L235" s="68"/>
      <c r="M235" s="66"/>
      <c r="N235" s="67"/>
      <c r="O235" s="68"/>
      <c r="P235" s="66"/>
      <c r="Q235" s="67"/>
      <c r="R235" s="68"/>
      <c r="S235" s="66"/>
      <c r="T235" s="67"/>
      <c r="U235" s="68"/>
      <c r="V235" s="66"/>
      <c r="W235" s="67"/>
      <c r="X235" s="68"/>
      <c r="Y235" s="66"/>
      <c r="Z235" s="67"/>
      <c r="AA235" s="68"/>
      <c r="AB235" s="66"/>
      <c r="AC235" s="67"/>
      <c r="AD235" s="68"/>
      <c r="AE235" s="66"/>
      <c r="AF235" s="67"/>
      <c r="AG235" s="68"/>
      <c r="AH235" s="66"/>
      <c r="AI235" s="67"/>
      <c r="AJ235" s="68"/>
      <c r="AK235" s="66"/>
      <c r="AL235" s="67"/>
      <c r="AM235" s="68"/>
      <c r="AN235" s="66"/>
      <c r="AO235" s="67"/>
      <c r="AP235" s="68"/>
      <c r="AQ235" s="66"/>
      <c r="AR235" s="67"/>
      <c r="AS235" s="68"/>
      <c r="AT235" s="66"/>
      <c r="AU235" s="67"/>
      <c r="AV235" s="68"/>
      <c r="AW235" s="66"/>
      <c r="AX235" s="67"/>
      <c r="AY235" s="68"/>
      <c r="AZ235" s="66"/>
      <c r="BA235" s="67"/>
      <c r="BB235" s="68"/>
      <c r="BC235" s="66"/>
      <c r="BD235" s="67"/>
      <c r="BE235" s="68"/>
      <c r="BF235" s="66"/>
      <c r="BG235" s="67"/>
      <c r="BH235" s="68"/>
      <c r="BI235" s="66"/>
      <c r="BJ235" s="67"/>
      <c r="BK235" s="68"/>
      <c r="BL235" s="66"/>
      <c r="BM235" s="67"/>
      <c r="BN235" s="68"/>
      <c r="BO235" s="66"/>
      <c r="BP235" s="67"/>
      <c r="BQ235" s="68"/>
      <c r="BR235" s="66"/>
      <c r="BS235" s="67"/>
      <c r="BT235" s="68"/>
      <c r="BU235" s="66"/>
      <c r="BV235" s="67"/>
      <c r="BW235" s="68"/>
      <c r="BX235" s="66"/>
      <c r="BY235" s="67"/>
      <c r="BZ235" s="68"/>
      <c r="CA235" s="66"/>
      <c r="CB235" s="67"/>
      <c r="CC235" s="68"/>
      <c r="CD235" s="66"/>
      <c r="CE235" s="67"/>
      <c r="CF235" s="68"/>
      <c r="CG235" s="66"/>
      <c r="CH235" s="67"/>
      <c r="CI235" s="68"/>
      <c r="CJ235" s="66"/>
      <c r="CK235" s="67"/>
      <c r="CL235" s="68"/>
      <c r="CM235" s="66"/>
      <c r="CN235" s="67"/>
      <c r="CO235" s="68"/>
    </row>
    <row r="236" spans="1:93" x14ac:dyDescent="0.25">
      <c r="A236" s="73"/>
      <c r="B236" s="74"/>
      <c r="C236" s="70"/>
      <c r="D236" s="71"/>
      <c r="E236" s="72"/>
      <c r="F236" s="75"/>
      <c r="G236" s="66"/>
      <c r="H236" s="67"/>
      <c r="I236" s="68"/>
      <c r="J236" s="66"/>
      <c r="K236" s="67"/>
      <c r="L236" s="68"/>
      <c r="M236" s="66"/>
      <c r="N236" s="67"/>
      <c r="O236" s="68"/>
      <c r="P236" s="66"/>
      <c r="Q236" s="67"/>
      <c r="R236" s="68"/>
      <c r="S236" s="66"/>
      <c r="T236" s="67"/>
      <c r="U236" s="68"/>
      <c r="V236" s="66"/>
      <c r="W236" s="67"/>
      <c r="X236" s="68"/>
      <c r="Y236" s="66"/>
      <c r="Z236" s="67"/>
      <c r="AA236" s="68"/>
      <c r="AB236" s="66"/>
      <c r="AC236" s="67"/>
      <c r="AD236" s="68"/>
      <c r="AE236" s="66"/>
      <c r="AF236" s="67"/>
      <c r="AG236" s="68"/>
      <c r="AH236" s="66"/>
      <c r="AI236" s="67"/>
      <c r="AJ236" s="68"/>
      <c r="AK236" s="66"/>
      <c r="AL236" s="67"/>
      <c r="AM236" s="68"/>
      <c r="AN236" s="66"/>
      <c r="AO236" s="67"/>
      <c r="AP236" s="68"/>
      <c r="AQ236" s="66"/>
      <c r="AR236" s="67"/>
      <c r="AS236" s="68"/>
      <c r="AT236" s="66"/>
      <c r="AU236" s="67"/>
      <c r="AV236" s="68"/>
      <c r="AW236" s="66"/>
      <c r="AX236" s="67"/>
      <c r="AY236" s="68"/>
      <c r="AZ236" s="66"/>
      <c r="BA236" s="67"/>
      <c r="BB236" s="68"/>
      <c r="BC236" s="66"/>
      <c r="BD236" s="67"/>
      <c r="BE236" s="68"/>
      <c r="BF236" s="66"/>
      <c r="BG236" s="67"/>
      <c r="BH236" s="68"/>
      <c r="BI236" s="66"/>
      <c r="BJ236" s="67"/>
      <c r="BK236" s="68"/>
      <c r="BL236" s="66"/>
      <c r="BM236" s="67"/>
      <c r="BN236" s="68"/>
      <c r="BO236" s="66"/>
      <c r="BP236" s="67"/>
      <c r="BQ236" s="68"/>
      <c r="BR236" s="66"/>
      <c r="BS236" s="67"/>
      <c r="BT236" s="68"/>
      <c r="BU236" s="66"/>
      <c r="BV236" s="67"/>
      <c r="BW236" s="68"/>
      <c r="BX236" s="66"/>
      <c r="BY236" s="67"/>
      <c r="BZ236" s="68"/>
      <c r="CA236" s="66"/>
      <c r="CB236" s="67"/>
      <c r="CC236" s="68"/>
      <c r="CD236" s="66"/>
      <c r="CE236" s="67"/>
      <c r="CF236" s="68"/>
      <c r="CG236" s="66"/>
      <c r="CH236" s="67"/>
      <c r="CI236" s="68"/>
      <c r="CJ236" s="66"/>
      <c r="CK236" s="67"/>
      <c r="CL236" s="68"/>
      <c r="CM236" s="66"/>
      <c r="CN236" s="67"/>
      <c r="CO236" s="68"/>
    </row>
    <row r="237" spans="1:93" x14ac:dyDescent="0.25">
      <c r="A237" s="73"/>
      <c r="B237" s="74"/>
      <c r="C237" s="70"/>
      <c r="D237" s="71"/>
      <c r="E237" s="72"/>
      <c r="F237" s="75"/>
      <c r="G237" s="66"/>
      <c r="H237" s="67"/>
      <c r="I237" s="68"/>
      <c r="J237" s="66"/>
      <c r="K237" s="67"/>
      <c r="L237" s="68"/>
      <c r="M237" s="66"/>
      <c r="N237" s="67"/>
      <c r="O237" s="68"/>
      <c r="P237" s="66"/>
      <c r="Q237" s="67"/>
      <c r="R237" s="68"/>
      <c r="S237" s="66"/>
      <c r="T237" s="67"/>
      <c r="U237" s="68"/>
      <c r="V237" s="66"/>
      <c r="W237" s="67"/>
      <c r="X237" s="68"/>
      <c r="Y237" s="66"/>
      <c r="Z237" s="67"/>
      <c r="AA237" s="68"/>
      <c r="AB237" s="66"/>
      <c r="AC237" s="67"/>
      <c r="AD237" s="68"/>
      <c r="AE237" s="66"/>
      <c r="AF237" s="67"/>
      <c r="AG237" s="68"/>
      <c r="AH237" s="66"/>
      <c r="AI237" s="67"/>
      <c r="AJ237" s="68"/>
      <c r="AK237" s="66"/>
      <c r="AL237" s="67"/>
      <c r="AM237" s="68"/>
      <c r="AN237" s="66"/>
      <c r="AO237" s="67"/>
      <c r="AP237" s="68"/>
      <c r="AQ237" s="66"/>
      <c r="AR237" s="67"/>
      <c r="AS237" s="68"/>
      <c r="AT237" s="66"/>
      <c r="AU237" s="67"/>
      <c r="AV237" s="68"/>
      <c r="AW237" s="66"/>
      <c r="AX237" s="67"/>
      <c r="AY237" s="68"/>
      <c r="AZ237" s="66"/>
      <c r="BA237" s="67"/>
      <c r="BB237" s="68"/>
      <c r="BC237" s="66"/>
      <c r="BD237" s="67"/>
      <c r="BE237" s="68"/>
      <c r="BF237" s="66"/>
      <c r="BG237" s="67"/>
      <c r="BH237" s="68"/>
      <c r="BI237" s="66"/>
      <c r="BJ237" s="67"/>
      <c r="BK237" s="68"/>
      <c r="BL237" s="66"/>
      <c r="BM237" s="67"/>
      <c r="BN237" s="68"/>
      <c r="BO237" s="66"/>
      <c r="BP237" s="67"/>
      <c r="BQ237" s="68"/>
      <c r="BR237" s="66"/>
      <c r="BS237" s="67"/>
      <c r="BT237" s="68"/>
      <c r="BU237" s="66"/>
      <c r="BV237" s="67"/>
      <c r="BW237" s="68"/>
      <c r="BX237" s="66"/>
      <c r="BY237" s="67"/>
      <c r="BZ237" s="68"/>
      <c r="CA237" s="66"/>
      <c r="CB237" s="67"/>
      <c r="CC237" s="68"/>
      <c r="CD237" s="66"/>
      <c r="CE237" s="67"/>
      <c r="CF237" s="68"/>
      <c r="CG237" s="66"/>
      <c r="CH237" s="67"/>
      <c r="CI237" s="68"/>
      <c r="CJ237" s="66"/>
      <c r="CK237" s="67"/>
      <c r="CL237" s="68"/>
      <c r="CM237" s="66"/>
      <c r="CN237" s="67"/>
      <c r="CO237" s="68"/>
    </row>
    <row r="238" spans="1:93" x14ac:dyDescent="0.25">
      <c r="A238" s="73"/>
      <c r="B238" s="74"/>
      <c r="C238" s="70"/>
      <c r="D238" s="71"/>
      <c r="E238" s="72"/>
      <c r="F238" s="75"/>
      <c r="G238" s="66"/>
      <c r="H238" s="67"/>
      <c r="I238" s="68"/>
      <c r="J238" s="66"/>
      <c r="K238" s="67"/>
      <c r="L238" s="68"/>
      <c r="M238" s="66"/>
      <c r="N238" s="67"/>
      <c r="O238" s="68"/>
      <c r="P238" s="66"/>
      <c r="Q238" s="67"/>
      <c r="R238" s="68"/>
      <c r="S238" s="66"/>
      <c r="T238" s="67"/>
      <c r="U238" s="68"/>
      <c r="V238" s="66"/>
      <c r="W238" s="67"/>
      <c r="X238" s="68"/>
      <c r="Y238" s="66"/>
      <c r="Z238" s="67"/>
      <c r="AA238" s="68"/>
      <c r="AB238" s="66"/>
      <c r="AC238" s="67"/>
      <c r="AD238" s="68"/>
      <c r="AE238" s="66"/>
      <c r="AF238" s="67"/>
      <c r="AG238" s="68"/>
      <c r="AH238" s="66"/>
      <c r="AI238" s="67"/>
      <c r="AJ238" s="68"/>
      <c r="AK238" s="66"/>
      <c r="AL238" s="67"/>
      <c r="AM238" s="68"/>
      <c r="AN238" s="66"/>
      <c r="AO238" s="67"/>
      <c r="AP238" s="68"/>
      <c r="AQ238" s="66"/>
      <c r="AR238" s="67"/>
      <c r="AS238" s="68"/>
      <c r="AT238" s="66"/>
      <c r="AU238" s="67"/>
      <c r="AV238" s="68"/>
      <c r="AW238" s="66"/>
      <c r="AX238" s="67"/>
      <c r="AY238" s="68"/>
      <c r="AZ238" s="66"/>
      <c r="BA238" s="67"/>
      <c r="BB238" s="68"/>
      <c r="BC238" s="66"/>
      <c r="BD238" s="67"/>
      <c r="BE238" s="68"/>
      <c r="BF238" s="66"/>
      <c r="BG238" s="67"/>
      <c r="BH238" s="68"/>
      <c r="BI238" s="66"/>
      <c r="BJ238" s="67"/>
      <c r="BK238" s="68"/>
      <c r="BL238" s="66"/>
      <c r="BM238" s="67"/>
      <c r="BN238" s="68"/>
      <c r="BO238" s="66"/>
      <c r="BP238" s="67"/>
      <c r="BQ238" s="68"/>
      <c r="BR238" s="66"/>
      <c r="BS238" s="67"/>
      <c r="BT238" s="68"/>
      <c r="BU238" s="66"/>
      <c r="BV238" s="67"/>
      <c r="BW238" s="68"/>
      <c r="BX238" s="66"/>
      <c r="BY238" s="67"/>
      <c r="BZ238" s="68"/>
      <c r="CA238" s="66"/>
      <c r="CB238" s="67"/>
      <c r="CC238" s="68"/>
      <c r="CD238" s="66"/>
      <c r="CE238" s="67"/>
      <c r="CF238" s="68"/>
      <c r="CG238" s="66"/>
      <c r="CH238" s="67"/>
      <c r="CI238" s="68"/>
      <c r="CJ238" s="66"/>
      <c r="CK238" s="67"/>
      <c r="CL238" s="68"/>
      <c r="CM238" s="66"/>
      <c r="CN238" s="67"/>
      <c r="CO238" s="68"/>
    </row>
    <row r="239" spans="1:93" x14ac:dyDescent="0.25">
      <c r="A239" s="73"/>
      <c r="B239" s="74"/>
      <c r="C239" s="70"/>
      <c r="D239" s="71"/>
      <c r="E239" s="72"/>
      <c r="F239" s="75"/>
      <c r="G239" s="66"/>
      <c r="H239" s="67"/>
      <c r="I239" s="68"/>
      <c r="J239" s="66"/>
      <c r="K239" s="67"/>
      <c r="L239" s="68"/>
      <c r="M239" s="66"/>
      <c r="N239" s="67"/>
      <c r="O239" s="68"/>
      <c r="P239" s="66"/>
      <c r="Q239" s="67"/>
      <c r="R239" s="68"/>
      <c r="S239" s="66"/>
      <c r="T239" s="67"/>
      <c r="U239" s="68"/>
      <c r="V239" s="66"/>
      <c r="W239" s="67"/>
      <c r="X239" s="68"/>
      <c r="Y239" s="66"/>
      <c r="Z239" s="67"/>
      <c r="AA239" s="68"/>
      <c r="AB239" s="66"/>
      <c r="AC239" s="67"/>
      <c r="AD239" s="68"/>
      <c r="AE239" s="66"/>
      <c r="AF239" s="67"/>
      <c r="AG239" s="68"/>
      <c r="AH239" s="66"/>
      <c r="AI239" s="67"/>
      <c r="AJ239" s="68"/>
      <c r="AK239" s="66"/>
      <c r="AL239" s="67"/>
      <c r="AM239" s="68"/>
      <c r="AN239" s="66"/>
      <c r="AO239" s="67"/>
      <c r="AP239" s="68"/>
      <c r="AQ239" s="66"/>
      <c r="AR239" s="67"/>
      <c r="AS239" s="68"/>
      <c r="AT239" s="66"/>
      <c r="AU239" s="67"/>
      <c r="AV239" s="68"/>
      <c r="AW239" s="66"/>
      <c r="AX239" s="67"/>
      <c r="AY239" s="68"/>
      <c r="AZ239" s="66"/>
      <c r="BA239" s="67"/>
      <c r="BB239" s="68"/>
      <c r="BC239" s="66"/>
      <c r="BD239" s="67"/>
      <c r="BE239" s="68"/>
      <c r="BF239" s="66"/>
      <c r="BG239" s="67"/>
      <c r="BH239" s="68"/>
      <c r="BI239" s="66"/>
      <c r="BJ239" s="67"/>
      <c r="BK239" s="68"/>
      <c r="BL239" s="66"/>
      <c r="BM239" s="67"/>
      <c r="BN239" s="68"/>
      <c r="BO239" s="66"/>
      <c r="BP239" s="67"/>
      <c r="BQ239" s="68"/>
      <c r="BR239" s="66"/>
      <c r="BS239" s="67"/>
      <c r="BT239" s="68"/>
      <c r="BU239" s="66"/>
      <c r="BV239" s="67"/>
      <c r="BW239" s="68"/>
      <c r="BX239" s="66"/>
      <c r="BY239" s="67"/>
      <c r="BZ239" s="68"/>
      <c r="CA239" s="66"/>
      <c r="CB239" s="67"/>
      <c r="CC239" s="68"/>
      <c r="CD239" s="66"/>
      <c r="CE239" s="67"/>
      <c r="CF239" s="68"/>
      <c r="CG239" s="66"/>
      <c r="CH239" s="67"/>
      <c r="CI239" s="68"/>
      <c r="CJ239" s="66"/>
      <c r="CK239" s="67"/>
      <c r="CL239" s="68"/>
      <c r="CM239" s="66"/>
      <c r="CN239" s="67"/>
      <c r="CO239" s="68"/>
    </row>
    <row r="240" spans="1:93" x14ac:dyDescent="0.25">
      <c r="A240" s="73"/>
      <c r="B240" s="74"/>
      <c r="C240" s="70"/>
      <c r="D240" s="71"/>
      <c r="E240" s="72"/>
      <c r="F240" s="75"/>
      <c r="G240" s="66"/>
      <c r="H240" s="67"/>
      <c r="I240" s="68"/>
      <c r="J240" s="66"/>
      <c r="K240" s="67"/>
      <c r="L240" s="68"/>
      <c r="M240" s="66"/>
      <c r="N240" s="67"/>
      <c r="O240" s="68"/>
      <c r="P240" s="66"/>
      <c r="Q240" s="67"/>
      <c r="R240" s="68"/>
      <c r="S240" s="66"/>
      <c r="T240" s="67"/>
      <c r="U240" s="68"/>
      <c r="V240" s="66"/>
      <c r="W240" s="67"/>
      <c r="X240" s="68"/>
      <c r="Y240" s="66"/>
      <c r="Z240" s="67"/>
      <c r="AA240" s="68"/>
      <c r="AB240" s="66"/>
      <c r="AC240" s="67"/>
      <c r="AD240" s="68"/>
      <c r="AE240" s="66"/>
      <c r="AF240" s="67"/>
      <c r="AG240" s="68"/>
      <c r="AH240" s="66"/>
      <c r="AI240" s="67"/>
      <c r="AJ240" s="68"/>
      <c r="AK240" s="66"/>
      <c r="AL240" s="67"/>
      <c r="AM240" s="68"/>
      <c r="AN240" s="66"/>
      <c r="AO240" s="67"/>
      <c r="AP240" s="68"/>
      <c r="AQ240" s="66"/>
      <c r="AR240" s="67"/>
      <c r="AS240" s="68"/>
      <c r="AT240" s="66"/>
      <c r="AU240" s="67"/>
      <c r="AV240" s="68"/>
      <c r="AW240" s="66"/>
      <c r="AX240" s="67"/>
      <c r="AY240" s="68"/>
      <c r="AZ240" s="66"/>
      <c r="BA240" s="67"/>
      <c r="BB240" s="68"/>
      <c r="BC240" s="66"/>
      <c r="BD240" s="67"/>
      <c r="BE240" s="68"/>
      <c r="BF240" s="66"/>
      <c r="BG240" s="67"/>
      <c r="BH240" s="68"/>
      <c r="BI240" s="66"/>
      <c r="BJ240" s="67"/>
      <c r="BK240" s="68"/>
      <c r="BL240" s="66"/>
      <c r="BM240" s="67"/>
      <c r="BN240" s="68"/>
      <c r="BO240" s="66"/>
      <c r="BP240" s="67"/>
      <c r="BQ240" s="68"/>
      <c r="BR240" s="66"/>
      <c r="BS240" s="67"/>
      <c r="BT240" s="68"/>
      <c r="BU240" s="66"/>
      <c r="BV240" s="67"/>
      <c r="BW240" s="68"/>
      <c r="BX240" s="66"/>
      <c r="BY240" s="67"/>
      <c r="BZ240" s="68"/>
      <c r="CA240" s="66"/>
      <c r="CB240" s="67"/>
      <c r="CC240" s="68"/>
      <c r="CD240" s="66"/>
      <c r="CE240" s="67"/>
      <c r="CF240" s="68"/>
      <c r="CG240" s="66"/>
      <c r="CH240" s="67"/>
      <c r="CI240" s="68"/>
      <c r="CJ240" s="66"/>
      <c r="CK240" s="67"/>
      <c r="CL240" s="68"/>
      <c r="CM240" s="66"/>
      <c r="CN240" s="67"/>
      <c r="CO240" s="68"/>
    </row>
    <row r="241" spans="1:93" x14ac:dyDescent="0.25">
      <c r="A241" s="73"/>
      <c r="B241" s="74"/>
      <c r="C241" s="70"/>
      <c r="D241" s="71"/>
      <c r="E241" s="72"/>
      <c r="F241" s="75"/>
      <c r="G241" s="66"/>
      <c r="H241" s="67"/>
      <c r="I241" s="68"/>
      <c r="J241" s="66"/>
      <c r="K241" s="67"/>
      <c r="L241" s="68"/>
      <c r="M241" s="66"/>
      <c r="N241" s="67"/>
      <c r="O241" s="68"/>
      <c r="P241" s="66"/>
      <c r="Q241" s="67"/>
      <c r="R241" s="68"/>
      <c r="S241" s="66"/>
      <c r="T241" s="67"/>
      <c r="U241" s="68"/>
      <c r="V241" s="66"/>
      <c r="W241" s="67"/>
      <c r="X241" s="68"/>
      <c r="Y241" s="66"/>
      <c r="Z241" s="67"/>
      <c r="AA241" s="68"/>
      <c r="AB241" s="66"/>
      <c r="AC241" s="67"/>
      <c r="AD241" s="68"/>
      <c r="AE241" s="66"/>
      <c r="AF241" s="67"/>
      <c r="AG241" s="68"/>
      <c r="AH241" s="66"/>
      <c r="AI241" s="67"/>
      <c r="AJ241" s="68"/>
      <c r="AK241" s="66"/>
      <c r="AL241" s="67"/>
      <c r="AM241" s="68"/>
      <c r="AN241" s="66"/>
      <c r="AO241" s="67"/>
      <c r="AP241" s="68"/>
      <c r="AQ241" s="66"/>
      <c r="AR241" s="67"/>
      <c r="AS241" s="68"/>
      <c r="AT241" s="66"/>
      <c r="AU241" s="67"/>
      <c r="AV241" s="68"/>
      <c r="AW241" s="66"/>
      <c r="AX241" s="67"/>
      <c r="AY241" s="68"/>
      <c r="AZ241" s="66"/>
      <c r="BA241" s="67"/>
      <c r="BB241" s="68"/>
      <c r="BC241" s="66"/>
      <c r="BD241" s="67"/>
      <c r="BE241" s="68"/>
      <c r="BF241" s="66"/>
      <c r="BG241" s="67"/>
      <c r="BH241" s="68"/>
      <c r="BI241" s="66"/>
      <c r="BJ241" s="67"/>
      <c r="BK241" s="68"/>
      <c r="BL241" s="66"/>
      <c r="BM241" s="67"/>
      <c r="BN241" s="68"/>
      <c r="BO241" s="66"/>
      <c r="BP241" s="67"/>
      <c r="BQ241" s="68"/>
      <c r="BR241" s="66"/>
      <c r="BS241" s="67"/>
      <c r="BT241" s="68"/>
      <c r="BU241" s="66"/>
      <c r="BV241" s="67"/>
      <c r="BW241" s="68"/>
      <c r="BX241" s="66"/>
      <c r="BY241" s="67"/>
      <c r="BZ241" s="68"/>
      <c r="CA241" s="66"/>
      <c r="CB241" s="67"/>
      <c r="CC241" s="68"/>
      <c r="CD241" s="66"/>
      <c r="CE241" s="67"/>
      <c r="CF241" s="68"/>
      <c r="CG241" s="66"/>
      <c r="CH241" s="67"/>
      <c r="CI241" s="68"/>
      <c r="CJ241" s="66"/>
      <c r="CK241" s="67"/>
      <c r="CL241" s="68"/>
      <c r="CM241" s="66"/>
      <c r="CN241" s="67"/>
      <c r="CO241" s="68"/>
    </row>
    <row r="242" spans="1:93" x14ac:dyDescent="0.25">
      <c r="A242" s="73"/>
      <c r="B242" s="74"/>
      <c r="C242" s="70"/>
      <c r="D242" s="71"/>
      <c r="E242" s="72"/>
      <c r="F242" s="75"/>
      <c r="G242" s="66"/>
      <c r="H242" s="67"/>
      <c r="I242" s="68"/>
      <c r="J242" s="66"/>
      <c r="K242" s="67"/>
      <c r="L242" s="68"/>
      <c r="M242" s="66"/>
      <c r="N242" s="67"/>
      <c r="O242" s="68"/>
      <c r="P242" s="66"/>
      <c r="Q242" s="67"/>
      <c r="R242" s="68"/>
      <c r="S242" s="66"/>
      <c r="T242" s="67"/>
      <c r="U242" s="68"/>
      <c r="V242" s="66"/>
      <c r="W242" s="67"/>
      <c r="X242" s="68"/>
      <c r="Y242" s="66"/>
      <c r="Z242" s="67"/>
      <c r="AA242" s="68"/>
      <c r="AB242" s="66"/>
      <c r="AC242" s="67"/>
      <c r="AD242" s="68"/>
      <c r="AE242" s="66"/>
      <c r="AF242" s="67"/>
      <c r="AG242" s="68"/>
      <c r="AH242" s="66"/>
      <c r="AI242" s="67"/>
      <c r="AJ242" s="68"/>
      <c r="AK242" s="66"/>
      <c r="AL242" s="67"/>
      <c r="AM242" s="68"/>
      <c r="AN242" s="66"/>
      <c r="AO242" s="67"/>
      <c r="AP242" s="68"/>
      <c r="AQ242" s="66"/>
      <c r="AR242" s="67"/>
      <c r="AS242" s="68"/>
      <c r="AT242" s="66"/>
      <c r="AU242" s="67"/>
      <c r="AV242" s="68"/>
      <c r="AW242" s="66"/>
      <c r="AX242" s="67"/>
      <c r="AY242" s="68"/>
      <c r="AZ242" s="66"/>
      <c r="BA242" s="67"/>
      <c r="BB242" s="68"/>
      <c r="BC242" s="66"/>
      <c r="BD242" s="67"/>
      <c r="BE242" s="68"/>
      <c r="BF242" s="66"/>
      <c r="BG242" s="67"/>
      <c r="BH242" s="68"/>
      <c r="BI242" s="66"/>
      <c r="BJ242" s="67"/>
      <c r="BK242" s="68"/>
      <c r="BL242" s="66"/>
      <c r="BM242" s="67"/>
      <c r="BN242" s="68"/>
      <c r="BO242" s="66"/>
      <c r="BP242" s="67"/>
      <c r="BQ242" s="68"/>
      <c r="BR242" s="66"/>
      <c r="BS242" s="67"/>
      <c r="BT242" s="68"/>
      <c r="BU242" s="66"/>
      <c r="BV242" s="67"/>
      <c r="BW242" s="68"/>
      <c r="BX242" s="66"/>
      <c r="BY242" s="67"/>
      <c r="BZ242" s="68"/>
      <c r="CA242" s="66"/>
      <c r="CB242" s="67"/>
      <c r="CC242" s="68"/>
      <c r="CD242" s="66"/>
      <c r="CE242" s="67"/>
      <c r="CF242" s="68"/>
      <c r="CG242" s="66"/>
      <c r="CH242" s="67"/>
      <c r="CI242" s="68"/>
      <c r="CJ242" s="66"/>
      <c r="CK242" s="67"/>
      <c r="CL242" s="68"/>
      <c r="CM242" s="66"/>
      <c r="CN242" s="67"/>
      <c r="CO242" s="68"/>
    </row>
    <row r="243" spans="1:93" x14ac:dyDescent="0.25">
      <c r="A243" s="73"/>
      <c r="B243" s="74"/>
      <c r="C243" s="70"/>
      <c r="D243" s="71"/>
      <c r="E243" s="72"/>
      <c r="F243" s="75"/>
      <c r="G243" s="66"/>
      <c r="H243" s="67"/>
      <c r="I243" s="68"/>
      <c r="J243" s="66"/>
      <c r="K243" s="67"/>
      <c r="L243" s="68"/>
      <c r="M243" s="66"/>
      <c r="N243" s="67"/>
      <c r="O243" s="68"/>
      <c r="P243" s="66"/>
      <c r="Q243" s="67"/>
      <c r="R243" s="68"/>
      <c r="S243" s="66"/>
      <c r="T243" s="67"/>
      <c r="U243" s="68"/>
      <c r="V243" s="66"/>
      <c r="W243" s="67"/>
      <c r="X243" s="68"/>
      <c r="Y243" s="66"/>
      <c r="Z243" s="67"/>
      <c r="AA243" s="68"/>
      <c r="AB243" s="66"/>
      <c r="AC243" s="67"/>
      <c r="AD243" s="68"/>
      <c r="AE243" s="66"/>
      <c r="AF243" s="67"/>
      <c r="AG243" s="68"/>
      <c r="AH243" s="66"/>
      <c r="AI243" s="67"/>
      <c r="AJ243" s="68"/>
      <c r="AK243" s="66"/>
      <c r="AL243" s="67"/>
      <c r="AM243" s="68"/>
      <c r="AN243" s="66"/>
      <c r="AO243" s="67"/>
      <c r="AP243" s="68"/>
      <c r="AQ243" s="66"/>
      <c r="AR243" s="67"/>
      <c r="AS243" s="68"/>
      <c r="AT243" s="66"/>
      <c r="AU243" s="67"/>
      <c r="AV243" s="68"/>
      <c r="AW243" s="66"/>
      <c r="AX243" s="67"/>
      <c r="AY243" s="68"/>
      <c r="AZ243" s="66"/>
      <c r="BA243" s="67"/>
      <c r="BB243" s="68"/>
      <c r="BC243" s="66"/>
      <c r="BD243" s="67"/>
      <c r="BE243" s="68"/>
      <c r="BF243" s="66"/>
      <c r="BG243" s="67"/>
      <c r="BH243" s="68"/>
      <c r="BI243" s="66"/>
      <c r="BJ243" s="67"/>
      <c r="BK243" s="68"/>
      <c r="BL243" s="66"/>
      <c r="BM243" s="67"/>
      <c r="BN243" s="68"/>
      <c r="BO243" s="66"/>
      <c r="BP243" s="67"/>
      <c r="BQ243" s="68"/>
      <c r="BR243" s="66"/>
      <c r="BS243" s="67"/>
      <c r="BT243" s="68"/>
      <c r="BU243" s="66"/>
      <c r="BV243" s="67"/>
      <c r="BW243" s="68"/>
      <c r="BX243" s="66"/>
      <c r="BY243" s="67"/>
      <c r="BZ243" s="68"/>
      <c r="CA243" s="66"/>
      <c r="CB243" s="67"/>
      <c r="CC243" s="68"/>
      <c r="CD243" s="66"/>
      <c r="CE243" s="67"/>
      <c r="CF243" s="68"/>
      <c r="CG243" s="66"/>
      <c r="CH243" s="67"/>
      <c r="CI243" s="68"/>
      <c r="CJ243" s="66"/>
      <c r="CK243" s="67"/>
      <c r="CL243" s="68"/>
      <c r="CM243" s="66"/>
      <c r="CN243" s="67"/>
      <c r="CO243" s="68"/>
    </row>
    <row r="244" spans="1:93" x14ac:dyDescent="0.25">
      <c r="A244" s="73"/>
      <c r="B244" s="74"/>
      <c r="C244" s="70"/>
      <c r="D244" s="71"/>
      <c r="E244" s="72"/>
      <c r="F244" s="75"/>
      <c r="G244" s="66"/>
      <c r="H244" s="67"/>
      <c r="I244" s="68"/>
      <c r="J244" s="66"/>
      <c r="K244" s="67"/>
      <c r="L244" s="68"/>
      <c r="M244" s="66"/>
      <c r="N244" s="67"/>
      <c r="O244" s="68"/>
      <c r="P244" s="66"/>
      <c r="Q244" s="67"/>
      <c r="R244" s="68"/>
      <c r="S244" s="66"/>
      <c r="T244" s="67"/>
      <c r="U244" s="68"/>
      <c r="V244" s="66"/>
      <c r="W244" s="67"/>
      <c r="X244" s="68"/>
      <c r="Y244" s="66"/>
      <c r="Z244" s="67"/>
      <c r="AA244" s="68"/>
      <c r="AB244" s="66"/>
      <c r="AC244" s="67"/>
      <c r="AD244" s="68"/>
      <c r="AE244" s="66"/>
      <c r="AF244" s="67"/>
      <c r="AG244" s="68"/>
      <c r="AH244" s="66"/>
      <c r="AI244" s="67"/>
      <c r="AJ244" s="68"/>
      <c r="AK244" s="66"/>
      <c r="AL244" s="67"/>
      <c r="AM244" s="68"/>
      <c r="AN244" s="66"/>
      <c r="AO244" s="67"/>
      <c r="AP244" s="68"/>
      <c r="AQ244" s="66"/>
      <c r="AR244" s="67"/>
      <c r="AS244" s="68"/>
      <c r="AT244" s="66"/>
      <c r="AU244" s="67"/>
      <c r="AV244" s="68"/>
      <c r="AW244" s="66"/>
      <c r="AX244" s="67"/>
      <c r="AY244" s="68"/>
      <c r="AZ244" s="66"/>
      <c r="BA244" s="67"/>
      <c r="BB244" s="68"/>
      <c r="BC244" s="66"/>
      <c r="BD244" s="67"/>
      <c r="BE244" s="68"/>
      <c r="BF244" s="66"/>
      <c r="BG244" s="67"/>
      <c r="BH244" s="68"/>
      <c r="BI244" s="66"/>
      <c r="BJ244" s="67"/>
      <c r="BK244" s="68"/>
      <c r="BL244" s="66"/>
      <c r="BM244" s="67"/>
      <c r="BN244" s="68"/>
      <c r="BO244" s="66"/>
      <c r="BP244" s="67"/>
      <c r="BQ244" s="68"/>
      <c r="BR244" s="66"/>
      <c r="BS244" s="67"/>
      <c r="BT244" s="68"/>
      <c r="BU244" s="66"/>
      <c r="BV244" s="67"/>
      <c r="BW244" s="68"/>
      <c r="BX244" s="66"/>
      <c r="BY244" s="67"/>
      <c r="BZ244" s="68"/>
      <c r="CA244" s="66"/>
      <c r="CB244" s="67"/>
      <c r="CC244" s="68"/>
      <c r="CD244" s="66"/>
      <c r="CE244" s="67"/>
      <c r="CF244" s="68"/>
      <c r="CG244" s="66"/>
      <c r="CH244" s="67"/>
      <c r="CI244" s="68"/>
      <c r="CJ244" s="66"/>
      <c r="CK244" s="67"/>
      <c r="CL244" s="68"/>
      <c r="CM244" s="66"/>
      <c r="CN244" s="67"/>
      <c r="CO244" s="68"/>
    </row>
    <row r="245" spans="1:93" x14ac:dyDescent="0.25">
      <c r="A245" s="73"/>
      <c r="B245" s="74"/>
      <c r="C245" s="70"/>
      <c r="D245" s="71"/>
      <c r="E245" s="72"/>
      <c r="F245" s="75"/>
      <c r="G245" s="66"/>
      <c r="H245" s="67"/>
      <c r="I245" s="68"/>
      <c r="J245" s="66"/>
      <c r="K245" s="67"/>
      <c r="L245" s="68"/>
      <c r="M245" s="66"/>
      <c r="N245" s="67"/>
      <c r="O245" s="68"/>
      <c r="P245" s="66"/>
      <c r="Q245" s="67"/>
      <c r="R245" s="68"/>
      <c r="S245" s="66"/>
      <c r="T245" s="67"/>
      <c r="U245" s="68"/>
      <c r="V245" s="66"/>
      <c r="W245" s="67"/>
      <c r="X245" s="68"/>
      <c r="Y245" s="66"/>
      <c r="Z245" s="67"/>
      <c r="AA245" s="68"/>
      <c r="AB245" s="66"/>
      <c r="AC245" s="67"/>
      <c r="AD245" s="68"/>
      <c r="AE245" s="66"/>
      <c r="AF245" s="67"/>
      <c r="AG245" s="68"/>
      <c r="AH245" s="66"/>
      <c r="AI245" s="67"/>
      <c r="AJ245" s="68"/>
      <c r="AK245" s="66"/>
      <c r="AL245" s="67"/>
      <c r="AM245" s="68"/>
      <c r="AN245" s="66"/>
      <c r="AO245" s="67"/>
      <c r="AP245" s="68"/>
      <c r="AQ245" s="66"/>
      <c r="AR245" s="67"/>
      <c r="AS245" s="68"/>
      <c r="AT245" s="66"/>
      <c r="AU245" s="67"/>
      <c r="AV245" s="68"/>
      <c r="AW245" s="66"/>
      <c r="AX245" s="67"/>
      <c r="AY245" s="68"/>
      <c r="AZ245" s="66"/>
      <c r="BA245" s="67"/>
      <c r="BB245" s="68"/>
      <c r="BC245" s="66"/>
      <c r="BD245" s="67"/>
      <c r="BE245" s="68"/>
      <c r="BF245" s="66"/>
      <c r="BG245" s="67"/>
      <c r="BH245" s="68"/>
      <c r="BI245" s="66"/>
      <c r="BJ245" s="67"/>
      <c r="BK245" s="68"/>
      <c r="BL245" s="66"/>
      <c r="BM245" s="67"/>
      <c r="BN245" s="68"/>
      <c r="BO245" s="66"/>
      <c r="BP245" s="67"/>
      <c r="BQ245" s="68"/>
      <c r="BR245" s="66"/>
      <c r="BS245" s="67"/>
      <c r="BT245" s="68"/>
      <c r="BU245" s="66"/>
      <c r="BV245" s="67"/>
      <c r="BW245" s="68"/>
      <c r="BX245" s="66"/>
      <c r="BY245" s="67"/>
      <c r="BZ245" s="68"/>
      <c r="CA245" s="66"/>
      <c r="CB245" s="67"/>
      <c r="CC245" s="68"/>
      <c r="CD245" s="66"/>
      <c r="CE245" s="67"/>
      <c r="CF245" s="68"/>
      <c r="CG245" s="66"/>
      <c r="CH245" s="67"/>
      <c r="CI245" s="68"/>
      <c r="CJ245" s="66"/>
      <c r="CK245" s="67"/>
      <c r="CL245" s="68"/>
      <c r="CM245" s="66"/>
      <c r="CN245" s="67"/>
      <c r="CO245" s="68"/>
    </row>
    <row r="246" spans="1:93" x14ac:dyDescent="0.25">
      <c r="A246" s="73"/>
      <c r="B246" s="74"/>
      <c r="C246" s="70"/>
      <c r="D246" s="71"/>
      <c r="E246" s="72"/>
      <c r="F246" s="75"/>
      <c r="G246" s="66"/>
      <c r="H246" s="67"/>
      <c r="I246" s="68"/>
      <c r="J246" s="66"/>
      <c r="K246" s="67"/>
      <c r="L246" s="68"/>
      <c r="M246" s="66"/>
      <c r="N246" s="67"/>
      <c r="O246" s="68"/>
      <c r="P246" s="66"/>
      <c r="Q246" s="67"/>
      <c r="R246" s="68"/>
      <c r="S246" s="66"/>
      <c r="T246" s="67"/>
      <c r="U246" s="68"/>
      <c r="V246" s="66"/>
      <c r="W246" s="67"/>
      <c r="X246" s="68"/>
      <c r="Y246" s="66"/>
      <c r="Z246" s="67"/>
      <c r="AA246" s="68"/>
      <c r="AB246" s="66"/>
      <c r="AC246" s="67"/>
      <c r="AD246" s="68"/>
      <c r="AE246" s="66"/>
      <c r="AF246" s="67"/>
      <c r="AG246" s="68"/>
      <c r="AH246" s="66"/>
      <c r="AI246" s="67"/>
      <c r="AJ246" s="68"/>
      <c r="AK246" s="66"/>
      <c r="AL246" s="67"/>
      <c r="AM246" s="68"/>
      <c r="AN246" s="66"/>
      <c r="AO246" s="67"/>
      <c r="AP246" s="68"/>
      <c r="AQ246" s="66"/>
      <c r="AR246" s="67"/>
      <c r="AS246" s="68"/>
      <c r="AT246" s="66"/>
      <c r="AU246" s="67"/>
      <c r="AV246" s="68"/>
      <c r="AW246" s="66"/>
      <c r="AX246" s="67"/>
      <c r="AY246" s="68"/>
      <c r="AZ246" s="66"/>
      <c r="BA246" s="67"/>
      <c r="BB246" s="68"/>
      <c r="BC246" s="66"/>
      <c r="BD246" s="67"/>
      <c r="BE246" s="68"/>
      <c r="BF246" s="66"/>
      <c r="BG246" s="67"/>
      <c r="BH246" s="68"/>
      <c r="BI246" s="66"/>
      <c r="BJ246" s="67"/>
      <c r="BK246" s="68"/>
      <c r="BL246" s="66"/>
      <c r="BM246" s="67"/>
      <c r="BN246" s="68"/>
      <c r="BO246" s="66"/>
      <c r="BP246" s="67"/>
      <c r="BQ246" s="68"/>
      <c r="BR246" s="66"/>
      <c r="BS246" s="67"/>
      <c r="BT246" s="68"/>
      <c r="BU246" s="66"/>
      <c r="BV246" s="67"/>
      <c r="BW246" s="68"/>
      <c r="BX246" s="66"/>
      <c r="BY246" s="67"/>
      <c r="BZ246" s="68"/>
      <c r="CA246" s="66"/>
      <c r="CB246" s="67"/>
      <c r="CC246" s="68"/>
      <c r="CD246" s="66"/>
      <c r="CE246" s="67"/>
      <c r="CF246" s="68"/>
      <c r="CG246" s="66"/>
      <c r="CH246" s="67"/>
      <c r="CI246" s="68"/>
      <c r="CJ246" s="66"/>
      <c r="CK246" s="67"/>
      <c r="CL246" s="68"/>
      <c r="CM246" s="66"/>
      <c r="CN246" s="67"/>
      <c r="CO246" s="68"/>
    </row>
    <row r="247" spans="1:93" x14ac:dyDescent="0.25">
      <c r="A247" s="73"/>
      <c r="B247" s="74"/>
      <c r="C247" s="70"/>
      <c r="D247" s="71"/>
      <c r="E247" s="72"/>
      <c r="F247" s="75"/>
      <c r="G247" s="66"/>
      <c r="H247" s="67"/>
      <c r="I247" s="68"/>
      <c r="J247" s="66"/>
      <c r="K247" s="67"/>
      <c r="L247" s="68"/>
      <c r="M247" s="66"/>
      <c r="N247" s="67"/>
      <c r="O247" s="68"/>
      <c r="P247" s="66"/>
      <c r="Q247" s="67"/>
      <c r="R247" s="68"/>
      <c r="S247" s="66"/>
      <c r="T247" s="67"/>
      <c r="U247" s="68"/>
      <c r="V247" s="66"/>
      <c r="W247" s="67"/>
      <c r="X247" s="68"/>
      <c r="Y247" s="66"/>
      <c r="Z247" s="67"/>
      <c r="AA247" s="68"/>
      <c r="AB247" s="66"/>
      <c r="AC247" s="67"/>
      <c r="AD247" s="68"/>
      <c r="AE247" s="66"/>
      <c r="AF247" s="67"/>
      <c r="AG247" s="68"/>
      <c r="AH247" s="66"/>
      <c r="AI247" s="67"/>
      <c r="AJ247" s="68"/>
      <c r="AK247" s="66"/>
      <c r="AL247" s="67"/>
      <c r="AM247" s="68"/>
      <c r="AN247" s="66"/>
      <c r="AO247" s="67"/>
      <c r="AP247" s="68"/>
      <c r="AQ247" s="66"/>
      <c r="AR247" s="67"/>
      <c r="AS247" s="68"/>
      <c r="AT247" s="66"/>
      <c r="AU247" s="67"/>
      <c r="AV247" s="68"/>
      <c r="AW247" s="66"/>
      <c r="AX247" s="67"/>
      <c r="AY247" s="68"/>
      <c r="AZ247" s="66"/>
      <c r="BA247" s="67"/>
      <c r="BB247" s="68"/>
      <c r="BC247" s="66"/>
      <c r="BD247" s="67"/>
      <c r="BE247" s="68"/>
      <c r="BF247" s="66"/>
      <c r="BG247" s="67"/>
      <c r="BH247" s="68"/>
      <c r="BI247" s="66"/>
      <c r="BJ247" s="67"/>
      <c r="BK247" s="68"/>
      <c r="BL247" s="66"/>
      <c r="BM247" s="67"/>
      <c r="BN247" s="68"/>
      <c r="BO247" s="66"/>
      <c r="BP247" s="67"/>
      <c r="BQ247" s="68"/>
      <c r="BR247" s="66"/>
      <c r="BS247" s="67"/>
      <c r="BT247" s="68"/>
      <c r="BU247" s="66"/>
      <c r="BV247" s="67"/>
      <c r="BW247" s="68"/>
      <c r="BX247" s="66"/>
      <c r="BY247" s="67"/>
      <c r="BZ247" s="68"/>
      <c r="CA247" s="66"/>
      <c r="CB247" s="67"/>
      <c r="CC247" s="68"/>
      <c r="CD247" s="66"/>
      <c r="CE247" s="67"/>
      <c r="CF247" s="68"/>
      <c r="CG247" s="66"/>
      <c r="CH247" s="67"/>
      <c r="CI247" s="68"/>
      <c r="CJ247" s="66"/>
      <c r="CK247" s="67"/>
      <c r="CL247" s="68"/>
      <c r="CM247" s="66"/>
      <c r="CN247" s="67"/>
      <c r="CO247" s="68"/>
    </row>
    <row r="248" spans="1:93" x14ac:dyDescent="0.25">
      <c r="A248" s="73"/>
      <c r="B248" s="74"/>
      <c r="C248" s="70"/>
      <c r="D248" s="71"/>
      <c r="E248" s="72"/>
      <c r="F248" s="75"/>
      <c r="G248" s="66"/>
      <c r="H248" s="67"/>
      <c r="I248" s="68"/>
      <c r="J248" s="66"/>
      <c r="K248" s="67"/>
      <c r="L248" s="68"/>
      <c r="M248" s="66"/>
      <c r="N248" s="67"/>
      <c r="O248" s="68"/>
      <c r="P248" s="66"/>
      <c r="Q248" s="67"/>
      <c r="R248" s="68"/>
      <c r="S248" s="66"/>
      <c r="T248" s="67"/>
      <c r="U248" s="68"/>
      <c r="V248" s="66"/>
      <c r="W248" s="67"/>
      <c r="X248" s="68"/>
      <c r="Y248" s="66"/>
      <c r="Z248" s="67"/>
      <c r="AA248" s="68"/>
      <c r="AB248" s="66"/>
      <c r="AC248" s="67"/>
      <c r="AD248" s="68"/>
      <c r="AE248" s="66"/>
      <c r="AF248" s="67"/>
      <c r="AG248" s="68"/>
      <c r="AH248" s="66"/>
      <c r="AI248" s="67"/>
      <c r="AJ248" s="68"/>
      <c r="AK248" s="66"/>
      <c r="AL248" s="67"/>
      <c r="AM248" s="68"/>
      <c r="AN248" s="66"/>
      <c r="AO248" s="67"/>
      <c r="AP248" s="68"/>
      <c r="AQ248" s="66"/>
      <c r="AR248" s="67"/>
      <c r="AS248" s="68"/>
      <c r="AT248" s="66"/>
      <c r="AU248" s="67"/>
      <c r="AV248" s="68"/>
      <c r="AW248" s="66"/>
      <c r="AX248" s="67"/>
      <c r="AY248" s="68"/>
      <c r="AZ248" s="66"/>
      <c r="BA248" s="67"/>
      <c r="BB248" s="68"/>
      <c r="BC248" s="66"/>
      <c r="BD248" s="67"/>
      <c r="BE248" s="68"/>
      <c r="BF248" s="66"/>
      <c r="BG248" s="67"/>
      <c r="BH248" s="68"/>
      <c r="BI248" s="66"/>
      <c r="BJ248" s="67"/>
      <c r="BK248" s="68"/>
      <c r="BL248" s="66"/>
      <c r="BM248" s="67"/>
      <c r="BN248" s="68"/>
      <c r="BO248" s="66"/>
      <c r="BP248" s="67"/>
      <c r="BQ248" s="68"/>
      <c r="BR248" s="66"/>
      <c r="BS248" s="67"/>
      <c r="BT248" s="68"/>
      <c r="BU248" s="66"/>
      <c r="BV248" s="67"/>
      <c r="BW248" s="68"/>
      <c r="BX248" s="66"/>
      <c r="BY248" s="67"/>
      <c r="BZ248" s="68"/>
      <c r="CA248" s="66"/>
      <c r="CB248" s="67"/>
      <c r="CC248" s="68"/>
      <c r="CD248" s="66"/>
      <c r="CE248" s="67"/>
      <c r="CF248" s="68"/>
      <c r="CG248" s="66"/>
      <c r="CH248" s="67"/>
      <c r="CI248" s="68"/>
      <c r="CJ248" s="66"/>
      <c r="CK248" s="67"/>
      <c r="CL248" s="68"/>
      <c r="CM248" s="66"/>
      <c r="CN248" s="67"/>
      <c r="CO248" s="68"/>
    </row>
    <row r="249" spans="1:93" x14ac:dyDescent="0.25">
      <c r="A249" s="73"/>
      <c r="B249" s="74"/>
      <c r="C249" s="70"/>
      <c r="D249" s="71"/>
      <c r="E249" s="72"/>
      <c r="F249" s="75"/>
      <c r="G249" s="66"/>
      <c r="H249" s="67"/>
      <c r="I249" s="68"/>
      <c r="J249" s="66"/>
      <c r="K249" s="67"/>
      <c r="L249" s="68"/>
      <c r="M249" s="66"/>
      <c r="N249" s="67"/>
      <c r="O249" s="68"/>
      <c r="P249" s="66"/>
      <c r="Q249" s="67"/>
      <c r="R249" s="68"/>
      <c r="S249" s="66"/>
      <c r="T249" s="67"/>
      <c r="U249" s="68"/>
      <c r="V249" s="66"/>
      <c r="W249" s="67"/>
      <c r="X249" s="68"/>
      <c r="Y249" s="66"/>
      <c r="Z249" s="67"/>
      <c r="AA249" s="68"/>
      <c r="AB249" s="66"/>
      <c r="AC249" s="67"/>
      <c r="AD249" s="68"/>
      <c r="AE249" s="66"/>
      <c r="AF249" s="67"/>
      <c r="AG249" s="68"/>
      <c r="AH249" s="66"/>
      <c r="AI249" s="67"/>
      <c r="AJ249" s="68"/>
      <c r="AK249" s="66"/>
      <c r="AL249" s="67"/>
      <c r="AM249" s="68"/>
      <c r="AN249" s="66"/>
      <c r="AO249" s="67"/>
      <c r="AP249" s="68"/>
      <c r="AQ249" s="66"/>
      <c r="AR249" s="67"/>
      <c r="AS249" s="68"/>
      <c r="AT249" s="66"/>
      <c r="AU249" s="67"/>
      <c r="AV249" s="68"/>
      <c r="AW249" s="66"/>
      <c r="AX249" s="67"/>
      <c r="AY249" s="68"/>
      <c r="AZ249" s="66"/>
      <c r="BA249" s="67"/>
      <c r="BB249" s="68"/>
      <c r="BC249" s="66"/>
      <c r="BD249" s="67"/>
      <c r="BE249" s="68"/>
      <c r="BF249" s="66"/>
      <c r="BG249" s="67"/>
      <c r="BH249" s="68"/>
      <c r="BI249" s="66"/>
      <c r="BJ249" s="67"/>
      <c r="BK249" s="68"/>
      <c r="BL249" s="66"/>
      <c r="BM249" s="67"/>
      <c r="BN249" s="68"/>
      <c r="BO249" s="66"/>
      <c r="BP249" s="67"/>
      <c r="BQ249" s="68"/>
      <c r="BR249" s="66"/>
      <c r="BS249" s="67"/>
      <c r="BT249" s="68"/>
      <c r="BU249" s="66"/>
      <c r="BV249" s="67"/>
      <c r="BW249" s="68"/>
      <c r="BX249" s="66"/>
      <c r="BY249" s="67"/>
      <c r="BZ249" s="68"/>
      <c r="CA249" s="66"/>
      <c r="CB249" s="67"/>
      <c r="CC249" s="68"/>
      <c r="CD249" s="66"/>
      <c r="CE249" s="67"/>
      <c r="CF249" s="68"/>
      <c r="CG249" s="66"/>
      <c r="CH249" s="67"/>
      <c r="CI249" s="68"/>
      <c r="CJ249" s="66"/>
      <c r="CK249" s="67"/>
      <c r="CL249" s="68"/>
      <c r="CM249" s="66"/>
      <c r="CN249" s="67"/>
      <c r="CO249" s="68"/>
    </row>
    <row r="250" spans="1:93" x14ac:dyDescent="0.25">
      <c r="A250" s="73"/>
      <c r="B250" s="74"/>
      <c r="C250" s="70"/>
      <c r="D250" s="71"/>
      <c r="E250" s="72"/>
      <c r="F250" s="75"/>
      <c r="G250" s="66"/>
      <c r="H250" s="67"/>
      <c r="I250" s="68"/>
      <c r="J250" s="66"/>
      <c r="K250" s="67"/>
      <c r="L250" s="68"/>
      <c r="M250" s="66"/>
      <c r="N250" s="67"/>
      <c r="O250" s="68"/>
      <c r="P250" s="66"/>
      <c r="Q250" s="67"/>
      <c r="R250" s="68"/>
      <c r="S250" s="66"/>
      <c r="T250" s="67"/>
      <c r="U250" s="68"/>
      <c r="V250" s="66"/>
      <c r="W250" s="67"/>
      <c r="X250" s="68"/>
      <c r="Y250" s="66"/>
      <c r="Z250" s="67"/>
      <c r="AA250" s="68"/>
      <c r="AB250" s="66"/>
      <c r="AC250" s="67"/>
      <c r="AD250" s="68"/>
      <c r="AE250" s="66"/>
      <c r="AF250" s="67"/>
      <c r="AG250" s="68"/>
      <c r="AH250" s="66"/>
      <c r="AI250" s="67"/>
      <c r="AJ250" s="68"/>
      <c r="AK250" s="66"/>
      <c r="AL250" s="67"/>
      <c r="AM250" s="68"/>
      <c r="AN250" s="66"/>
      <c r="AO250" s="67"/>
      <c r="AP250" s="68"/>
      <c r="AQ250" s="66"/>
      <c r="AR250" s="67"/>
      <c r="AS250" s="68"/>
      <c r="AT250" s="66"/>
      <c r="AU250" s="67"/>
      <c r="AV250" s="68"/>
      <c r="AW250" s="66"/>
      <c r="AX250" s="67"/>
      <c r="AY250" s="68"/>
      <c r="AZ250" s="66"/>
      <c r="BA250" s="67"/>
      <c r="BB250" s="68"/>
      <c r="BC250" s="66"/>
      <c r="BD250" s="67"/>
      <c r="BE250" s="68"/>
      <c r="BF250" s="66"/>
      <c r="BG250" s="67"/>
      <c r="BH250" s="68"/>
      <c r="BI250" s="66"/>
      <c r="BJ250" s="67"/>
      <c r="BK250" s="68"/>
      <c r="BL250" s="66"/>
      <c r="BM250" s="67"/>
      <c r="BN250" s="68"/>
      <c r="BO250" s="66"/>
      <c r="BP250" s="67"/>
      <c r="BQ250" s="68"/>
      <c r="BR250" s="66"/>
      <c r="BS250" s="67"/>
      <c r="BT250" s="68"/>
      <c r="BU250" s="66"/>
      <c r="BV250" s="67"/>
      <c r="BW250" s="68"/>
      <c r="BX250" s="66"/>
      <c r="BY250" s="67"/>
      <c r="BZ250" s="68"/>
      <c r="CA250" s="66"/>
      <c r="CB250" s="67"/>
      <c r="CC250" s="68"/>
      <c r="CD250" s="66"/>
      <c r="CE250" s="67"/>
      <c r="CF250" s="68"/>
      <c r="CG250" s="66"/>
      <c r="CH250" s="67"/>
      <c r="CI250" s="68"/>
      <c r="CJ250" s="66"/>
      <c r="CK250" s="67"/>
      <c r="CL250" s="68"/>
      <c r="CM250" s="66"/>
      <c r="CN250" s="67"/>
      <c r="CO250" s="68"/>
    </row>
    <row r="251" spans="1:93" x14ac:dyDescent="0.25">
      <c r="A251" s="73"/>
      <c r="B251" s="74"/>
      <c r="C251" s="70"/>
      <c r="D251" s="71"/>
      <c r="E251" s="72"/>
      <c r="F251" s="75"/>
      <c r="G251" s="66"/>
      <c r="H251" s="67"/>
      <c r="I251" s="68"/>
      <c r="J251" s="66"/>
      <c r="K251" s="67"/>
      <c r="L251" s="68"/>
      <c r="M251" s="66"/>
      <c r="N251" s="67"/>
      <c r="O251" s="68"/>
      <c r="P251" s="66"/>
      <c r="Q251" s="67"/>
      <c r="R251" s="68"/>
      <c r="S251" s="66"/>
      <c r="T251" s="67"/>
      <c r="U251" s="68"/>
      <c r="V251" s="66"/>
      <c r="W251" s="67"/>
      <c r="X251" s="68"/>
      <c r="Y251" s="66"/>
      <c r="Z251" s="67"/>
      <c r="AA251" s="68"/>
      <c r="AB251" s="66"/>
      <c r="AC251" s="67"/>
      <c r="AD251" s="68"/>
      <c r="AE251" s="66"/>
      <c r="AF251" s="67"/>
      <c r="AG251" s="68"/>
      <c r="AH251" s="66"/>
      <c r="AI251" s="67"/>
      <c r="AJ251" s="68"/>
      <c r="AK251" s="66"/>
      <c r="AL251" s="67"/>
      <c r="AM251" s="68"/>
      <c r="AN251" s="66"/>
      <c r="AO251" s="67"/>
      <c r="AP251" s="68"/>
      <c r="AQ251" s="66"/>
      <c r="AR251" s="67"/>
      <c r="AS251" s="68"/>
      <c r="AT251" s="66"/>
      <c r="AU251" s="67"/>
      <c r="AV251" s="68"/>
      <c r="AW251" s="66"/>
      <c r="AX251" s="67"/>
      <c r="AY251" s="68"/>
      <c r="AZ251" s="66"/>
      <c r="BA251" s="67"/>
      <c r="BB251" s="68"/>
      <c r="BC251" s="66"/>
      <c r="BD251" s="67"/>
      <c r="BE251" s="68"/>
      <c r="BF251" s="66"/>
      <c r="BG251" s="67"/>
      <c r="BH251" s="68"/>
      <c r="BI251" s="66"/>
      <c r="BJ251" s="67"/>
      <c r="BK251" s="68"/>
      <c r="BL251" s="66"/>
      <c r="BM251" s="67"/>
      <c r="BN251" s="68"/>
      <c r="BO251" s="66"/>
      <c r="BP251" s="67"/>
      <c r="BQ251" s="68"/>
      <c r="BR251" s="66"/>
      <c r="BS251" s="67"/>
      <c r="BT251" s="68"/>
      <c r="BU251" s="66"/>
      <c r="BV251" s="67"/>
      <c r="BW251" s="68"/>
      <c r="BX251" s="66"/>
      <c r="BY251" s="67"/>
      <c r="BZ251" s="68"/>
      <c r="CA251" s="66"/>
      <c r="CB251" s="67"/>
      <c r="CC251" s="68"/>
      <c r="CD251" s="66"/>
      <c r="CE251" s="67"/>
      <c r="CF251" s="68"/>
      <c r="CG251" s="66"/>
      <c r="CH251" s="67"/>
      <c r="CI251" s="68"/>
      <c r="CJ251" s="66"/>
      <c r="CK251" s="67"/>
      <c r="CL251" s="68"/>
      <c r="CM251" s="66"/>
      <c r="CN251" s="67"/>
      <c r="CO251" s="68"/>
    </row>
    <row r="252" spans="1:93" x14ac:dyDescent="0.25">
      <c r="A252" s="73"/>
      <c r="B252" s="74"/>
      <c r="C252" s="70"/>
      <c r="D252" s="71"/>
      <c r="E252" s="72"/>
      <c r="F252" s="75"/>
      <c r="G252" s="66"/>
      <c r="H252" s="67"/>
      <c r="I252" s="68"/>
      <c r="J252" s="66"/>
      <c r="K252" s="67"/>
      <c r="L252" s="68"/>
      <c r="M252" s="66"/>
      <c r="N252" s="67"/>
      <c r="O252" s="68"/>
      <c r="P252" s="66"/>
      <c r="Q252" s="67"/>
      <c r="R252" s="68"/>
      <c r="S252" s="66"/>
      <c r="T252" s="67"/>
      <c r="U252" s="68"/>
      <c r="V252" s="66"/>
      <c r="W252" s="67"/>
      <c r="X252" s="68"/>
      <c r="Y252" s="66"/>
      <c r="Z252" s="67"/>
      <c r="AA252" s="68"/>
      <c r="AB252" s="66"/>
      <c r="AC252" s="67"/>
      <c r="AD252" s="68"/>
      <c r="AE252" s="66"/>
      <c r="AF252" s="67"/>
      <c r="AG252" s="68"/>
      <c r="AH252" s="66"/>
      <c r="AI252" s="67"/>
      <c r="AJ252" s="68"/>
      <c r="AK252" s="66"/>
      <c r="AL252" s="67"/>
      <c r="AM252" s="68"/>
      <c r="AN252" s="66"/>
      <c r="AO252" s="67"/>
      <c r="AP252" s="68"/>
      <c r="AQ252" s="66"/>
      <c r="AR252" s="67"/>
      <c r="AS252" s="68"/>
      <c r="AT252" s="66"/>
      <c r="AU252" s="67"/>
      <c r="AV252" s="68"/>
      <c r="AW252" s="66"/>
      <c r="AX252" s="67"/>
      <c r="AY252" s="68"/>
      <c r="AZ252" s="66"/>
      <c r="BA252" s="67"/>
      <c r="BB252" s="68"/>
      <c r="BC252" s="66"/>
      <c r="BD252" s="67"/>
      <c r="BE252" s="68"/>
      <c r="BF252" s="66"/>
      <c r="BG252" s="67"/>
      <c r="BH252" s="68"/>
      <c r="BI252" s="66"/>
      <c r="BJ252" s="67"/>
      <c r="BK252" s="68"/>
      <c r="BL252" s="66"/>
      <c r="BM252" s="67"/>
      <c r="BN252" s="68"/>
      <c r="BO252" s="66"/>
      <c r="BP252" s="67"/>
      <c r="BQ252" s="68"/>
      <c r="BR252" s="66"/>
      <c r="BS252" s="67"/>
      <c r="BT252" s="68"/>
      <c r="BU252" s="66"/>
      <c r="BV252" s="67"/>
      <c r="BW252" s="68"/>
      <c r="BX252" s="66"/>
      <c r="BY252" s="67"/>
      <c r="BZ252" s="68"/>
      <c r="CA252" s="66"/>
      <c r="CB252" s="67"/>
      <c r="CC252" s="68"/>
      <c r="CD252" s="66"/>
      <c r="CE252" s="67"/>
      <c r="CF252" s="68"/>
      <c r="CG252" s="66"/>
      <c r="CH252" s="67"/>
      <c r="CI252" s="68"/>
      <c r="CJ252" s="66"/>
      <c r="CK252" s="67"/>
      <c r="CL252" s="68"/>
      <c r="CM252" s="66"/>
      <c r="CN252" s="67"/>
      <c r="CO252" s="68"/>
    </row>
    <row r="253" spans="1:93" x14ac:dyDescent="0.25">
      <c r="A253" s="73"/>
      <c r="B253" s="74"/>
      <c r="C253" s="70"/>
      <c r="D253" s="71"/>
      <c r="E253" s="72"/>
      <c r="F253" s="75"/>
      <c r="G253" s="66"/>
      <c r="H253" s="67"/>
      <c r="I253" s="68"/>
      <c r="J253" s="66"/>
      <c r="K253" s="67"/>
      <c r="L253" s="68"/>
      <c r="M253" s="66"/>
      <c r="N253" s="67"/>
      <c r="O253" s="68"/>
      <c r="P253" s="66"/>
      <c r="Q253" s="67"/>
      <c r="R253" s="68"/>
      <c r="S253" s="66"/>
      <c r="T253" s="67"/>
      <c r="U253" s="68"/>
      <c r="V253" s="66"/>
      <c r="W253" s="67"/>
      <c r="X253" s="68"/>
      <c r="Y253" s="66"/>
      <c r="Z253" s="67"/>
      <c r="AA253" s="68"/>
      <c r="AB253" s="66"/>
      <c r="AC253" s="67"/>
      <c r="AD253" s="68"/>
      <c r="AE253" s="66"/>
      <c r="AF253" s="67"/>
      <c r="AG253" s="68"/>
      <c r="AH253" s="66"/>
      <c r="AI253" s="67"/>
      <c r="AJ253" s="68"/>
      <c r="AK253" s="66"/>
      <c r="AL253" s="67"/>
      <c r="AM253" s="68"/>
      <c r="AN253" s="66"/>
      <c r="AO253" s="67"/>
      <c r="AP253" s="68"/>
      <c r="AQ253" s="66"/>
      <c r="AR253" s="67"/>
      <c r="AS253" s="68"/>
      <c r="AT253" s="66"/>
      <c r="AU253" s="67"/>
      <c r="AV253" s="68"/>
      <c r="AW253" s="66"/>
      <c r="AX253" s="67"/>
      <c r="AY253" s="68"/>
      <c r="AZ253" s="66"/>
      <c r="BA253" s="67"/>
      <c r="BB253" s="68"/>
      <c r="BC253" s="66"/>
      <c r="BD253" s="67"/>
      <c r="BE253" s="68"/>
      <c r="BF253" s="66"/>
      <c r="BG253" s="67"/>
      <c r="BH253" s="68"/>
      <c r="BI253" s="66"/>
      <c r="BJ253" s="67"/>
      <c r="BK253" s="68"/>
      <c r="BL253" s="66"/>
      <c r="BM253" s="67"/>
      <c r="BN253" s="68"/>
      <c r="BO253" s="66"/>
      <c r="BP253" s="67"/>
      <c r="BQ253" s="68"/>
      <c r="BR253" s="66"/>
      <c r="BS253" s="67"/>
      <c r="BT253" s="68"/>
      <c r="BU253" s="66"/>
      <c r="BV253" s="67"/>
      <c r="BW253" s="68"/>
      <c r="BX253" s="66"/>
      <c r="BY253" s="67"/>
      <c r="BZ253" s="68"/>
      <c r="CA253" s="66"/>
      <c r="CB253" s="67"/>
      <c r="CC253" s="68"/>
      <c r="CD253" s="66"/>
      <c r="CE253" s="67"/>
      <c r="CF253" s="68"/>
      <c r="CG253" s="66"/>
      <c r="CH253" s="67"/>
      <c r="CI253" s="68"/>
      <c r="CJ253" s="66"/>
      <c r="CK253" s="67"/>
      <c r="CL253" s="68"/>
      <c r="CM253" s="66"/>
      <c r="CN253" s="67"/>
      <c r="CO253" s="68"/>
    </row>
    <row r="254" spans="1:93" x14ac:dyDescent="0.25">
      <c r="A254" s="73"/>
      <c r="B254" s="74"/>
      <c r="C254" s="70"/>
      <c r="D254" s="71"/>
      <c r="E254" s="72"/>
      <c r="F254" s="75"/>
      <c r="G254" s="66"/>
      <c r="H254" s="67"/>
      <c r="I254" s="68"/>
      <c r="J254" s="66"/>
      <c r="K254" s="67"/>
      <c r="L254" s="68"/>
      <c r="M254" s="66"/>
      <c r="N254" s="67"/>
      <c r="O254" s="68"/>
      <c r="P254" s="66"/>
      <c r="Q254" s="67"/>
      <c r="R254" s="68"/>
      <c r="S254" s="66"/>
      <c r="T254" s="67"/>
      <c r="U254" s="68"/>
      <c r="V254" s="66"/>
      <c r="W254" s="67"/>
      <c r="X254" s="68"/>
      <c r="Y254" s="66"/>
      <c r="Z254" s="67"/>
      <c r="AA254" s="68"/>
      <c r="AB254" s="66"/>
      <c r="AC254" s="67"/>
      <c r="AD254" s="68"/>
      <c r="AE254" s="66"/>
      <c r="AF254" s="67"/>
      <c r="AG254" s="68"/>
      <c r="AH254" s="66"/>
      <c r="AI254" s="67"/>
      <c r="AJ254" s="68"/>
      <c r="AK254" s="66"/>
      <c r="AL254" s="67"/>
      <c r="AM254" s="68"/>
      <c r="AN254" s="66"/>
      <c r="AO254" s="67"/>
      <c r="AP254" s="68"/>
      <c r="AQ254" s="66"/>
      <c r="AR254" s="67"/>
      <c r="AS254" s="68"/>
      <c r="AT254" s="66"/>
      <c r="AU254" s="67"/>
      <c r="AV254" s="68"/>
      <c r="AW254" s="66"/>
      <c r="AX254" s="67"/>
      <c r="AY254" s="68"/>
      <c r="AZ254" s="66"/>
      <c r="BA254" s="67"/>
      <c r="BB254" s="68"/>
      <c r="BC254" s="66"/>
      <c r="BD254" s="67"/>
      <c r="BE254" s="68"/>
      <c r="BF254" s="66"/>
      <c r="BG254" s="67"/>
      <c r="BH254" s="68"/>
      <c r="BI254" s="66"/>
      <c r="BJ254" s="67"/>
      <c r="BK254" s="68"/>
      <c r="BL254" s="66"/>
      <c r="BM254" s="67"/>
      <c r="BN254" s="68"/>
      <c r="BO254" s="66"/>
      <c r="BP254" s="67"/>
      <c r="BQ254" s="68"/>
      <c r="BR254" s="66"/>
      <c r="BS254" s="67"/>
      <c r="BT254" s="68"/>
      <c r="BU254" s="66"/>
      <c r="BV254" s="67"/>
      <c r="BW254" s="68"/>
      <c r="BX254" s="66"/>
      <c r="BY254" s="67"/>
      <c r="BZ254" s="68"/>
      <c r="CA254" s="66"/>
      <c r="CB254" s="67"/>
      <c r="CC254" s="68"/>
      <c r="CD254" s="66"/>
      <c r="CE254" s="67"/>
      <c r="CF254" s="68"/>
      <c r="CG254" s="66"/>
      <c r="CH254" s="67"/>
      <c r="CI254" s="68"/>
      <c r="CJ254" s="66"/>
      <c r="CK254" s="67"/>
      <c r="CL254" s="68"/>
      <c r="CM254" s="66"/>
      <c r="CN254" s="67"/>
      <c r="CO254" s="68"/>
    </row>
    <row r="255" spans="1:93" x14ac:dyDescent="0.25">
      <c r="A255" s="73"/>
      <c r="B255" s="74"/>
      <c r="C255" s="70"/>
      <c r="D255" s="71"/>
      <c r="E255" s="72"/>
      <c r="F255" s="75"/>
      <c r="G255" s="66"/>
      <c r="H255" s="67"/>
      <c r="I255" s="68"/>
      <c r="J255" s="66"/>
      <c r="K255" s="67"/>
      <c r="L255" s="68"/>
      <c r="M255" s="66"/>
      <c r="N255" s="67"/>
      <c r="O255" s="68"/>
      <c r="P255" s="66"/>
      <c r="Q255" s="67"/>
      <c r="R255" s="68"/>
      <c r="S255" s="66"/>
      <c r="T255" s="67"/>
      <c r="U255" s="68"/>
      <c r="V255" s="66"/>
      <c r="W255" s="67"/>
      <c r="X255" s="68"/>
      <c r="Y255" s="66"/>
      <c r="Z255" s="67"/>
      <c r="AA255" s="68"/>
      <c r="AB255" s="66"/>
      <c r="AC255" s="67"/>
      <c r="AD255" s="68"/>
      <c r="AE255" s="66"/>
      <c r="AF255" s="67"/>
      <c r="AG255" s="68"/>
      <c r="AH255" s="66"/>
      <c r="AI255" s="67"/>
      <c r="AJ255" s="68"/>
      <c r="AK255" s="66"/>
      <c r="AL255" s="67"/>
      <c r="AM255" s="68"/>
      <c r="AN255" s="66"/>
      <c r="AO255" s="67"/>
      <c r="AP255" s="68"/>
      <c r="AQ255" s="66"/>
      <c r="AR255" s="67"/>
      <c r="AS255" s="68"/>
      <c r="AT255" s="66"/>
      <c r="AU255" s="67"/>
      <c r="AV255" s="68"/>
      <c r="AW255" s="66"/>
      <c r="AX255" s="67"/>
      <c r="AY255" s="68"/>
      <c r="AZ255" s="66"/>
      <c r="BA255" s="67"/>
      <c r="BB255" s="68"/>
      <c r="BC255" s="66"/>
      <c r="BD255" s="67"/>
      <c r="BE255" s="68"/>
      <c r="BF255" s="66"/>
      <c r="BG255" s="67"/>
      <c r="BH255" s="68"/>
      <c r="BI255" s="66"/>
      <c r="BJ255" s="67"/>
      <c r="BK255" s="68"/>
      <c r="BL255" s="66"/>
      <c r="BM255" s="67"/>
      <c r="BN255" s="68"/>
      <c r="BO255" s="66"/>
      <c r="BP255" s="67"/>
      <c r="BQ255" s="68"/>
      <c r="BR255" s="66"/>
      <c r="BS255" s="67"/>
      <c r="BT255" s="68"/>
      <c r="BU255" s="66"/>
      <c r="BV255" s="67"/>
      <c r="BW255" s="68"/>
      <c r="BX255" s="66"/>
      <c r="BY255" s="67"/>
      <c r="BZ255" s="68"/>
      <c r="CA255" s="66"/>
      <c r="CB255" s="67"/>
      <c r="CC255" s="68"/>
      <c r="CD255" s="66"/>
      <c r="CE255" s="67"/>
      <c r="CF255" s="68"/>
      <c r="CG255" s="66"/>
      <c r="CH255" s="67"/>
      <c r="CI255" s="68"/>
      <c r="CJ255" s="66"/>
      <c r="CK255" s="67"/>
      <c r="CL255" s="68"/>
      <c r="CM255" s="66"/>
      <c r="CN255" s="67"/>
      <c r="CO255" s="68"/>
    </row>
    <row r="256" spans="1:93" x14ac:dyDescent="0.25">
      <c r="A256" s="73"/>
      <c r="B256" s="74"/>
      <c r="C256" s="70"/>
      <c r="D256" s="71"/>
      <c r="E256" s="72"/>
      <c r="F256" s="75"/>
      <c r="G256" s="66"/>
      <c r="H256" s="67"/>
      <c r="I256" s="68"/>
      <c r="J256" s="66"/>
      <c r="K256" s="67"/>
      <c r="L256" s="68"/>
      <c r="M256" s="66"/>
      <c r="N256" s="67"/>
      <c r="O256" s="68"/>
      <c r="P256" s="66"/>
      <c r="Q256" s="67"/>
      <c r="R256" s="68"/>
      <c r="S256" s="66"/>
      <c r="T256" s="67"/>
      <c r="U256" s="68"/>
      <c r="V256" s="66"/>
      <c r="W256" s="67"/>
      <c r="X256" s="68"/>
      <c r="Y256" s="66"/>
      <c r="Z256" s="67"/>
      <c r="AA256" s="68"/>
      <c r="AB256" s="66"/>
      <c r="AC256" s="67"/>
      <c r="AD256" s="68"/>
      <c r="AE256" s="66"/>
      <c r="AF256" s="67"/>
      <c r="AG256" s="68"/>
      <c r="AH256" s="66"/>
      <c r="AI256" s="67"/>
      <c r="AJ256" s="68"/>
      <c r="AK256" s="66"/>
      <c r="AL256" s="67"/>
      <c r="AM256" s="68"/>
      <c r="AN256" s="66"/>
      <c r="AO256" s="67"/>
      <c r="AP256" s="68"/>
      <c r="AQ256" s="66"/>
      <c r="AR256" s="67"/>
      <c r="AS256" s="68"/>
      <c r="AT256" s="66"/>
      <c r="AU256" s="67"/>
      <c r="AV256" s="68"/>
      <c r="AW256" s="66"/>
      <c r="AX256" s="67"/>
      <c r="AY256" s="68"/>
      <c r="AZ256" s="66"/>
      <c r="BA256" s="67"/>
      <c r="BB256" s="68"/>
      <c r="BC256" s="66"/>
      <c r="BD256" s="67"/>
      <c r="BE256" s="68"/>
      <c r="BF256" s="66"/>
      <c r="BG256" s="67"/>
      <c r="BH256" s="68"/>
      <c r="BI256" s="66"/>
      <c r="BJ256" s="67"/>
      <c r="BK256" s="68"/>
      <c r="BL256" s="66"/>
      <c r="BM256" s="67"/>
      <c r="BN256" s="68"/>
      <c r="BO256" s="66"/>
      <c r="BP256" s="67"/>
      <c r="BQ256" s="68"/>
      <c r="BR256" s="66"/>
      <c r="BS256" s="67"/>
      <c r="BT256" s="68"/>
      <c r="BU256" s="66"/>
      <c r="BV256" s="67"/>
      <c r="BW256" s="68"/>
      <c r="BX256" s="66"/>
      <c r="BY256" s="67"/>
      <c r="BZ256" s="68"/>
      <c r="CA256" s="66"/>
      <c r="CB256" s="67"/>
      <c r="CC256" s="68"/>
      <c r="CD256" s="66"/>
      <c r="CE256" s="67"/>
      <c r="CF256" s="68"/>
      <c r="CG256" s="66"/>
      <c r="CH256" s="67"/>
      <c r="CI256" s="68"/>
      <c r="CJ256" s="66"/>
      <c r="CK256" s="67"/>
      <c r="CL256" s="68"/>
      <c r="CM256" s="66"/>
      <c r="CN256" s="67"/>
      <c r="CO256" s="68"/>
    </row>
    <row r="257" spans="1:93" x14ac:dyDescent="0.25">
      <c r="A257" s="73"/>
      <c r="B257" s="74"/>
      <c r="C257" s="70"/>
      <c r="D257" s="71"/>
      <c r="E257" s="72"/>
      <c r="F257" s="75"/>
      <c r="G257" s="66"/>
      <c r="H257" s="67"/>
      <c r="I257" s="68"/>
      <c r="J257" s="66"/>
      <c r="K257" s="67"/>
      <c r="L257" s="68"/>
      <c r="M257" s="66"/>
      <c r="N257" s="67"/>
      <c r="O257" s="68"/>
      <c r="P257" s="66"/>
      <c r="Q257" s="67"/>
      <c r="R257" s="68"/>
      <c r="S257" s="66"/>
      <c r="T257" s="67"/>
      <c r="U257" s="68"/>
      <c r="V257" s="66"/>
      <c r="W257" s="67"/>
      <c r="X257" s="68"/>
      <c r="Y257" s="66"/>
      <c r="Z257" s="67"/>
      <c r="AA257" s="68"/>
      <c r="AB257" s="66"/>
      <c r="AC257" s="67"/>
      <c r="AD257" s="68"/>
      <c r="AE257" s="66"/>
      <c r="AF257" s="67"/>
      <c r="AG257" s="68"/>
      <c r="AH257" s="66"/>
      <c r="AI257" s="67"/>
      <c r="AJ257" s="68"/>
      <c r="AK257" s="66"/>
      <c r="AL257" s="67"/>
      <c r="AM257" s="68"/>
      <c r="AN257" s="66"/>
      <c r="AO257" s="67"/>
      <c r="AP257" s="68"/>
      <c r="AQ257" s="66"/>
      <c r="AR257" s="67"/>
      <c r="AS257" s="68"/>
      <c r="AT257" s="66"/>
      <c r="AU257" s="67"/>
      <c r="AV257" s="68"/>
      <c r="AW257" s="66"/>
      <c r="AX257" s="67"/>
      <c r="AY257" s="68"/>
      <c r="AZ257" s="66"/>
      <c r="BA257" s="67"/>
      <c r="BB257" s="68"/>
      <c r="BC257" s="66"/>
      <c r="BD257" s="67"/>
      <c r="BE257" s="68"/>
      <c r="BF257" s="66"/>
      <c r="BG257" s="67"/>
      <c r="BH257" s="68"/>
      <c r="BI257" s="66"/>
      <c r="BJ257" s="67"/>
      <c r="BK257" s="68"/>
      <c r="BL257" s="66"/>
      <c r="BM257" s="67"/>
      <c r="BN257" s="68"/>
      <c r="BO257" s="66"/>
      <c r="BP257" s="67"/>
      <c r="BQ257" s="68"/>
      <c r="BR257" s="66"/>
      <c r="BS257" s="67"/>
      <c r="BT257" s="68"/>
      <c r="BU257" s="66"/>
      <c r="BV257" s="67"/>
      <c r="BW257" s="68"/>
      <c r="BX257" s="66"/>
      <c r="BY257" s="67"/>
      <c r="BZ257" s="68"/>
      <c r="CA257" s="66"/>
      <c r="CB257" s="67"/>
      <c r="CC257" s="68"/>
      <c r="CD257" s="66"/>
      <c r="CE257" s="67"/>
      <c r="CF257" s="68"/>
      <c r="CG257" s="66"/>
      <c r="CH257" s="67"/>
      <c r="CI257" s="68"/>
      <c r="CJ257" s="66"/>
      <c r="CK257" s="67"/>
      <c r="CL257" s="68"/>
      <c r="CM257" s="66"/>
      <c r="CN257" s="67"/>
      <c r="CO257" s="68"/>
    </row>
    <row r="258" spans="1:93" x14ac:dyDescent="0.25">
      <c r="A258" s="73"/>
      <c r="B258" s="74"/>
      <c r="C258" s="70"/>
      <c r="D258" s="71"/>
      <c r="E258" s="72"/>
      <c r="F258" s="75"/>
      <c r="G258" s="66"/>
      <c r="H258" s="67"/>
      <c r="I258" s="68"/>
      <c r="J258" s="66"/>
      <c r="K258" s="67"/>
      <c r="L258" s="68"/>
      <c r="M258" s="66"/>
      <c r="N258" s="67"/>
      <c r="O258" s="68"/>
      <c r="P258" s="66"/>
      <c r="Q258" s="67"/>
      <c r="R258" s="68"/>
      <c r="S258" s="66"/>
      <c r="T258" s="67"/>
      <c r="U258" s="68"/>
      <c r="V258" s="66"/>
      <c r="W258" s="67"/>
      <c r="X258" s="68"/>
      <c r="Y258" s="66"/>
      <c r="Z258" s="67"/>
      <c r="AA258" s="68"/>
      <c r="AB258" s="66"/>
      <c r="AC258" s="67"/>
      <c r="AD258" s="68"/>
      <c r="AE258" s="66"/>
      <c r="AF258" s="67"/>
      <c r="AG258" s="68"/>
      <c r="AH258" s="66"/>
      <c r="AI258" s="67"/>
      <c r="AJ258" s="68"/>
      <c r="AK258" s="66"/>
      <c r="AL258" s="67"/>
      <c r="AM258" s="68"/>
      <c r="AN258" s="66"/>
      <c r="AO258" s="67"/>
      <c r="AP258" s="68"/>
      <c r="AQ258" s="66"/>
      <c r="AR258" s="67"/>
      <c r="AS258" s="68"/>
      <c r="AT258" s="66"/>
      <c r="AU258" s="67"/>
      <c r="AV258" s="68"/>
      <c r="AW258" s="66"/>
      <c r="AX258" s="67"/>
      <c r="AY258" s="68"/>
      <c r="AZ258" s="66"/>
      <c r="BA258" s="67"/>
      <c r="BB258" s="68"/>
      <c r="BC258" s="66"/>
      <c r="BD258" s="67"/>
      <c r="BE258" s="68"/>
      <c r="BF258" s="66"/>
      <c r="BG258" s="67"/>
      <c r="BH258" s="68"/>
      <c r="BI258" s="66"/>
      <c r="BJ258" s="67"/>
      <c r="BK258" s="68"/>
      <c r="BL258" s="66"/>
      <c r="BM258" s="67"/>
      <c r="BN258" s="68"/>
      <c r="BO258" s="66"/>
      <c r="BP258" s="67"/>
      <c r="BQ258" s="68"/>
      <c r="BR258" s="66"/>
      <c r="BS258" s="67"/>
      <c r="BT258" s="68"/>
      <c r="BU258" s="66"/>
      <c r="BV258" s="67"/>
      <c r="BW258" s="68"/>
      <c r="BX258" s="66"/>
      <c r="BY258" s="67"/>
      <c r="BZ258" s="68"/>
      <c r="CA258" s="66"/>
      <c r="CB258" s="67"/>
      <c r="CC258" s="68"/>
      <c r="CD258" s="66"/>
      <c r="CE258" s="67"/>
      <c r="CF258" s="68"/>
      <c r="CG258" s="66"/>
      <c r="CH258" s="67"/>
      <c r="CI258" s="68"/>
      <c r="CJ258" s="66"/>
      <c r="CK258" s="67"/>
      <c r="CL258" s="68"/>
      <c r="CM258" s="66"/>
      <c r="CN258" s="67"/>
      <c r="CO258" s="68"/>
    </row>
    <row r="259" spans="1:93" x14ac:dyDescent="0.25">
      <c r="A259" s="73"/>
      <c r="B259" s="74"/>
      <c r="C259" s="70"/>
      <c r="D259" s="71"/>
      <c r="E259" s="72"/>
      <c r="F259" s="75"/>
      <c r="G259" s="66"/>
      <c r="H259" s="67"/>
      <c r="I259" s="68"/>
      <c r="J259" s="66"/>
      <c r="K259" s="67"/>
      <c r="L259" s="68"/>
      <c r="M259" s="66"/>
      <c r="N259" s="67"/>
      <c r="O259" s="68"/>
      <c r="P259" s="66"/>
      <c r="Q259" s="67"/>
      <c r="R259" s="68"/>
      <c r="S259" s="66"/>
      <c r="T259" s="67"/>
      <c r="U259" s="68"/>
      <c r="V259" s="66"/>
      <c r="W259" s="67"/>
      <c r="X259" s="68"/>
      <c r="Y259" s="66"/>
      <c r="Z259" s="67"/>
      <c r="AA259" s="68"/>
      <c r="AB259" s="66"/>
      <c r="AC259" s="67"/>
      <c r="AD259" s="68"/>
      <c r="AE259" s="66"/>
      <c r="AF259" s="67"/>
      <c r="AG259" s="68"/>
      <c r="AH259" s="66"/>
      <c r="AI259" s="67"/>
      <c r="AJ259" s="68"/>
      <c r="AK259" s="66"/>
      <c r="AL259" s="67"/>
      <c r="AM259" s="68"/>
      <c r="AN259" s="66"/>
      <c r="AO259" s="67"/>
      <c r="AP259" s="68"/>
      <c r="AQ259" s="66"/>
      <c r="AR259" s="67"/>
      <c r="AS259" s="68"/>
      <c r="AT259" s="66"/>
      <c r="AU259" s="67"/>
      <c r="AV259" s="68"/>
      <c r="AW259" s="66"/>
      <c r="AX259" s="67"/>
      <c r="AY259" s="68"/>
      <c r="AZ259" s="66"/>
      <c r="BA259" s="67"/>
      <c r="BB259" s="68"/>
      <c r="BC259" s="66"/>
      <c r="BD259" s="67"/>
      <c r="BE259" s="68"/>
      <c r="BF259" s="66"/>
      <c r="BG259" s="67"/>
      <c r="BH259" s="68"/>
      <c r="BI259" s="66"/>
      <c r="BJ259" s="67"/>
      <c r="BK259" s="68"/>
      <c r="BL259" s="66"/>
      <c r="BM259" s="67"/>
      <c r="BN259" s="68"/>
      <c r="BO259" s="66"/>
      <c r="BP259" s="67"/>
      <c r="BQ259" s="68"/>
      <c r="BR259" s="66"/>
      <c r="BS259" s="67"/>
      <c r="BT259" s="68"/>
      <c r="BU259" s="66"/>
      <c r="BV259" s="67"/>
      <c r="BW259" s="68"/>
      <c r="BX259" s="66"/>
      <c r="BY259" s="67"/>
      <c r="BZ259" s="68"/>
      <c r="CA259" s="66"/>
      <c r="CB259" s="67"/>
      <c r="CC259" s="68"/>
      <c r="CD259" s="66"/>
      <c r="CE259" s="67"/>
      <c r="CF259" s="68"/>
      <c r="CG259" s="66"/>
      <c r="CH259" s="67"/>
      <c r="CI259" s="68"/>
      <c r="CJ259" s="66"/>
      <c r="CK259" s="67"/>
      <c r="CL259" s="68"/>
      <c r="CM259" s="66"/>
      <c r="CN259" s="67"/>
      <c r="CO259" s="68"/>
    </row>
    <row r="260" spans="1:93" x14ac:dyDescent="0.25">
      <c r="A260" s="73"/>
      <c r="B260" s="74"/>
      <c r="C260" s="70"/>
      <c r="D260" s="71"/>
      <c r="E260" s="72"/>
      <c r="F260" s="75"/>
      <c r="G260" s="66"/>
      <c r="H260" s="67"/>
      <c r="I260" s="68"/>
      <c r="J260" s="66"/>
      <c r="K260" s="67"/>
      <c r="L260" s="68"/>
      <c r="M260" s="66"/>
      <c r="N260" s="67"/>
      <c r="O260" s="68"/>
      <c r="P260" s="66"/>
      <c r="Q260" s="67"/>
      <c r="R260" s="68"/>
      <c r="S260" s="66"/>
      <c r="T260" s="67"/>
      <c r="U260" s="68"/>
      <c r="V260" s="66"/>
      <c r="W260" s="67"/>
      <c r="X260" s="68"/>
      <c r="Y260" s="66"/>
      <c r="Z260" s="67"/>
      <c r="AA260" s="68"/>
      <c r="AB260" s="66"/>
      <c r="AC260" s="67"/>
      <c r="AD260" s="68"/>
      <c r="AE260" s="66"/>
      <c r="AF260" s="67"/>
      <c r="AG260" s="68"/>
      <c r="AH260" s="66"/>
      <c r="AI260" s="67"/>
      <c r="AJ260" s="68"/>
      <c r="AK260" s="66"/>
      <c r="AL260" s="67"/>
      <c r="AM260" s="68"/>
      <c r="AN260" s="66"/>
      <c r="AO260" s="67"/>
      <c r="AP260" s="68"/>
      <c r="AQ260" s="66"/>
      <c r="AR260" s="67"/>
      <c r="AS260" s="68"/>
      <c r="AT260" s="66"/>
      <c r="AU260" s="67"/>
      <c r="AV260" s="68"/>
      <c r="AW260" s="66"/>
      <c r="AX260" s="67"/>
      <c r="AY260" s="68"/>
      <c r="AZ260" s="66"/>
      <c r="BA260" s="67"/>
      <c r="BB260" s="68"/>
      <c r="BC260" s="66"/>
      <c r="BD260" s="67"/>
      <c r="BE260" s="68"/>
      <c r="BF260" s="66"/>
      <c r="BG260" s="67"/>
      <c r="BH260" s="68"/>
      <c r="BI260" s="66"/>
      <c r="BJ260" s="67"/>
      <c r="BK260" s="68"/>
      <c r="BL260" s="66"/>
      <c r="BM260" s="67"/>
      <c r="BN260" s="68"/>
      <c r="BO260" s="66"/>
      <c r="BP260" s="67"/>
      <c r="BQ260" s="68"/>
      <c r="BR260" s="66"/>
      <c r="BS260" s="67"/>
      <c r="BT260" s="68"/>
      <c r="BU260" s="66"/>
      <c r="BV260" s="67"/>
      <c r="BW260" s="68"/>
      <c r="BX260" s="66"/>
      <c r="BY260" s="67"/>
      <c r="BZ260" s="68"/>
      <c r="CA260" s="66"/>
      <c r="CB260" s="67"/>
      <c r="CC260" s="68"/>
      <c r="CD260" s="66"/>
      <c r="CE260" s="67"/>
      <c r="CF260" s="68"/>
      <c r="CG260" s="66"/>
      <c r="CH260" s="67"/>
      <c r="CI260" s="68"/>
      <c r="CJ260" s="66"/>
      <c r="CK260" s="67"/>
      <c r="CL260" s="68"/>
      <c r="CM260" s="66"/>
      <c r="CN260" s="67"/>
      <c r="CO260" s="68"/>
    </row>
    <row r="261" spans="1:93" x14ac:dyDescent="0.25">
      <c r="A261" s="73"/>
      <c r="B261" s="74"/>
      <c r="C261" s="70"/>
      <c r="D261" s="71"/>
      <c r="E261" s="72"/>
      <c r="F261" s="75"/>
      <c r="G261" s="66"/>
      <c r="H261" s="67"/>
      <c r="I261" s="68"/>
      <c r="J261" s="66"/>
      <c r="K261" s="67"/>
      <c r="L261" s="68"/>
      <c r="M261" s="66"/>
      <c r="N261" s="67"/>
      <c r="O261" s="68"/>
      <c r="P261" s="66"/>
      <c r="Q261" s="67"/>
      <c r="R261" s="68"/>
      <c r="S261" s="66"/>
      <c r="T261" s="67"/>
      <c r="U261" s="68"/>
      <c r="V261" s="66"/>
      <c r="W261" s="67"/>
      <c r="X261" s="68"/>
      <c r="Y261" s="66"/>
      <c r="Z261" s="67"/>
      <c r="AA261" s="68"/>
      <c r="AB261" s="66"/>
      <c r="AC261" s="67"/>
      <c r="AD261" s="68"/>
      <c r="AE261" s="66"/>
      <c r="AF261" s="67"/>
      <c r="AG261" s="68"/>
      <c r="AH261" s="66"/>
      <c r="AI261" s="67"/>
      <c r="AJ261" s="68"/>
      <c r="AK261" s="66"/>
      <c r="AL261" s="67"/>
      <c r="AM261" s="68"/>
      <c r="AN261" s="66"/>
      <c r="AO261" s="67"/>
      <c r="AP261" s="68"/>
      <c r="AQ261" s="66"/>
      <c r="AR261" s="67"/>
      <c r="AS261" s="68"/>
      <c r="AT261" s="66"/>
      <c r="AU261" s="67"/>
      <c r="AV261" s="68"/>
      <c r="AW261" s="66"/>
      <c r="AX261" s="67"/>
      <c r="AY261" s="68"/>
      <c r="AZ261" s="66"/>
      <c r="BA261" s="67"/>
      <c r="BB261" s="68"/>
      <c r="BC261" s="66"/>
      <c r="BD261" s="67"/>
      <c r="BE261" s="68"/>
      <c r="BF261" s="66"/>
      <c r="BG261" s="67"/>
      <c r="BH261" s="68"/>
      <c r="BI261" s="66"/>
      <c r="BJ261" s="67"/>
      <c r="BK261" s="68"/>
      <c r="BL261" s="66"/>
      <c r="BM261" s="67"/>
      <c r="BN261" s="68"/>
      <c r="BO261" s="66"/>
      <c r="BP261" s="67"/>
      <c r="BQ261" s="68"/>
      <c r="BR261" s="66"/>
      <c r="BS261" s="67"/>
      <c r="BT261" s="68"/>
      <c r="BU261" s="66"/>
      <c r="BV261" s="67"/>
      <c r="BW261" s="68"/>
      <c r="BX261" s="66"/>
      <c r="BY261" s="67"/>
      <c r="BZ261" s="68"/>
      <c r="CA261" s="66"/>
      <c r="CB261" s="67"/>
      <c r="CC261" s="68"/>
      <c r="CD261" s="66"/>
      <c r="CE261" s="67"/>
      <c r="CF261" s="68"/>
      <c r="CG261" s="66"/>
      <c r="CH261" s="67"/>
      <c r="CI261" s="68"/>
      <c r="CJ261" s="66"/>
      <c r="CK261" s="67"/>
      <c r="CL261" s="68"/>
      <c r="CM261" s="66"/>
      <c r="CN261" s="67"/>
      <c r="CO261" s="68"/>
    </row>
    <row r="262" spans="1:93" x14ac:dyDescent="0.25">
      <c r="A262" s="73"/>
      <c r="B262" s="74"/>
      <c r="C262" s="70"/>
      <c r="D262" s="71"/>
      <c r="E262" s="72"/>
      <c r="F262" s="75"/>
      <c r="G262" s="66"/>
      <c r="H262" s="67"/>
      <c r="I262" s="68"/>
      <c r="J262" s="66"/>
      <c r="K262" s="67"/>
      <c r="L262" s="68"/>
      <c r="M262" s="66"/>
      <c r="N262" s="67"/>
      <c r="O262" s="68"/>
      <c r="P262" s="66"/>
      <c r="Q262" s="67"/>
      <c r="R262" s="68"/>
      <c r="S262" s="66"/>
      <c r="T262" s="67"/>
      <c r="U262" s="68"/>
      <c r="V262" s="66"/>
      <c r="W262" s="67"/>
      <c r="X262" s="68"/>
      <c r="Y262" s="66"/>
      <c r="Z262" s="67"/>
      <c r="AA262" s="68"/>
      <c r="AB262" s="66"/>
      <c r="AC262" s="67"/>
      <c r="AD262" s="68"/>
      <c r="AE262" s="66"/>
      <c r="AF262" s="67"/>
      <c r="AG262" s="68"/>
      <c r="AH262" s="66"/>
      <c r="AI262" s="67"/>
      <c r="AJ262" s="68"/>
      <c r="AK262" s="66"/>
      <c r="AL262" s="67"/>
      <c r="AM262" s="68"/>
      <c r="AN262" s="66"/>
      <c r="AO262" s="67"/>
      <c r="AP262" s="68"/>
      <c r="AQ262" s="66"/>
      <c r="AR262" s="67"/>
      <c r="AS262" s="68"/>
      <c r="AT262" s="66"/>
      <c r="AU262" s="67"/>
      <c r="AV262" s="68"/>
      <c r="AW262" s="66"/>
      <c r="AX262" s="67"/>
      <c r="AY262" s="68"/>
      <c r="AZ262" s="66"/>
      <c r="BA262" s="67"/>
      <c r="BB262" s="68"/>
      <c r="BC262" s="66"/>
      <c r="BD262" s="67"/>
      <c r="BE262" s="68"/>
      <c r="BF262" s="66"/>
      <c r="BG262" s="67"/>
      <c r="BH262" s="68"/>
      <c r="BI262" s="66"/>
      <c r="BJ262" s="67"/>
      <c r="BK262" s="68"/>
      <c r="BL262" s="66"/>
      <c r="BM262" s="67"/>
      <c r="BN262" s="68"/>
      <c r="BO262" s="66"/>
      <c r="BP262" s="67"/>
      <c r="BQ262" s="68"/>
      <c r="BR262" s="66"/>
      <c r="BS262" s="67"/>
      <c r="BT262" s="68"/>
      <c r="BU262" s="66"/>
      <c r="BV262" s="67"/>
      <c r="BW262" s="68"/>
      <c r="BX262" s="66"/>
      <c r="BY262" s="67"/>
      <c r="BZ262" s="68"/>
      <c r="CA262" s="66"/>
      <c r="CB262" s="67"/>
      <c r="CC262" s="68"/>
      <c r="CD262" s="66"/>
      <c r="CE262" s="67"/>
      <c r="CF262" s="68"/>
      <c r="CG262" s="66"/>
      <c r="CH262" s="67"/>
      <c r="CI262" s="68"/>
      <c r="CJ262" s="66"/>
      <c r="CK262" s="67"/>
      <c r="CL262" s="68"/>
      <c r="CM262" s="66"/>
      <c r="CN262" s="67"/>
      <c r="CO262" s="68"/>
    </row>
    <row r="263" spans="1:93" x14ac:dyDescent="0.25">
      <c r="A263" s="73"/>
      <c r="B263" s="74"/>
      <c r="C263" s="70"/>
      <c r="D263" s="71"/>
      <c r="E263" s="72"/>
      <c r="F263" s="75"/>
      <c r="G263" s="66"/>
      <c r="H263" s="67"/>
      <c r="I263" s="68"/>
      <c r="J263" s="66"/>
      <c r="K263" s="67"/>
      <c r="L263" s="68"/>
      <c r="M263" s="66"/>
      <c r="N263" s="67"/>
      <c r="O263" s="68"/>
      <c r="P263" s="66"/>
      <c r="Q263" s="67"/>
      <c r="R263" s="68"/>
      <c r="S263" s="66"/>
      <c r="T263" s="67"/>
      <c r="U263" s="68"/>
      <c r="V263" s="66"/>
      <c r="W263" s="67"/>
      <c r="X263" s="68"/>
      <c r="Y263" s="66"/>
      <c r="Z263" s="67"/>
      <c r="AA263" s="68"/>
      <c r="AB263" s="66"/>
      <c r="AC263" s="67"/>
      <c r="AD263" s="68"/>
      <c r="AE263" s="66"/>
      <c r="AF263" s="67"/>
      <c r="AG263" s="68"/>
      <c r="AH263" s="66"/>
      <c r="AI263" s="67"/>
      <c r="AJ263" s="68"/>
      <c r="AK263" s="66"/>
      <c r="AL263" s="67"/>
      <c r="AM263" s="68"/>
      <c r="AN263" s="66"/>
      <c r="AO263" s="67"/>
      <c r="AP263" s="68"/>
      <c r="AQ263" s="66"/>
      <c r="AR263" s="67"/>
      <c r="AS263" s="68"/>
      <c r="AT263" s="66"/>
      <c r="AU263" s="67"/>
      <c r="AV263" s="68"/>
      <c r="AW263" s="66"/>
      <c r="AX263" s="67"/>
      <c r="AY263" s="68"/>
      <c r="AZ263" s="66"/>
      <c r="BA263" s="67"/>
      <c r="BB263" s="68"/>
      <c r="BC263" s="66"/>
      <c r="BD263" s="67"/>
      <c r="BE263" s="68"/>
      <c r="BF263" s="66"/>
      <c r="BG263" s="67"/>
      <c r="BH263" s="68"/>
      <c r="BI263" s="66"/>
      <c r="BJ263" s="67"/>
      <c r="BK263" s="68"/>
      <c r="BL263" s="66"/>
      <c r="BM263" s="67"/>
      <c r="BN263" s="68"/>
      <c r="BO263" s="66"/>
      <c r="BP263" s="67"/>
      <c r="BQ263" s="68"/>
      <c r="BR263" s="66"/>
      <c r="BS263" s="67"/>
      <c r="BT263" s="68"/>
      <c r="BU263" s="66"/>
      <c r="BV263" s="67"/>
      <c r="BW263" s="68"/>
      <c r="BX263" s="66"/>
      <c r="BY263" s="67"/>
      <c r="BZ263" s="68"/>
      <c r="CA263" s="66"/>
      <c r="CB263" s="67"/>
      <c r="CC263" s="68"/>
      <c r="CD263" s="66"/>
      <c r="CE263" s="67"/>
      <c r="CF263" s="68"/>
      <c r="CG263" s="66"/>
      <c r="CH263" s="67"/>
      <c r="CI263" s="68"/>
      <c r="CJ263" s="66"/>
      <c r="CK263" s="67"/>
      <c r="CL263" s="68"/>
      <c r="CM263" s="66"/>
      <c r="CN263" s="67"/>
      <c r="CO263" s="68"/>
    </row>
    <row r="264" spans="1:93" x14ac:dyDescent="0.25">
      <c r="A264" s="73"/>
      <c r="B264" s="74"/>
      <c r="C264" s="70"/>
      <c r="D264" s="71"/>
      <c r="E264" s="72"/>
      <c r="F264" s="75"/>
      <c r="G264" s="66"/>
      <c r="H264" s="67"/>
      <c r="I264" s="68"/>
      <c r="J264" s="66"/>
      <c r="K264" s="67"/>
      <c r="L264" s="68"/>
      <c r="M264" s="66"/>
      <c r="N264" s="67"/>
      <c r="O264" s="68"/>
      <c r="P264" s="66"/>
      <c r="Q264" s="67"/>
      <c r="R264" s="68"/>
      <c r="S264" s="66"/>
      <c r="T264" s="67"/>
      <c r="U264" s="68"/>
      <c r="V264" s="66"/>
      <c r="W264" s="67"/>
      <c r="X264" s="68"/>
      <c r="Y264" s="66"/>
      <c r="Z264" s="67"/>
      <c r="AA264" s="68"/>
      <c r="AB264" s="66"/>
      <c r="AC264" s="67"/>
      <c r="AD264" s="68"/>
      <c r="AE264" s="66"/>
      <c r="AF264" s="67"/>
      <c r="AG264" s="68"/>
      <c r="AH264" s="66"/>
      <c r="AI264" s="67"/>
      <c r="AJ264" s="68"/>
      <c r="AK264" s="66"/>
      <c r="AL264" s="67"/>
      <c r="AM264" s="68"/>
      <c r="AN264" s="66"/>
      <c r="AO264" s="67"/>
      <c r="AP264" s="68"/>
      <c r="AQ264" s="66"/>
      <c r="AR264" s="67"/>
      <c r="AS264" s="68"/>
      <c r="AT264" s="66"/>
      <c r="AU264" s="67"/>
      <c r="AV264" s="68"/>
      <c r="AW264" s="66"/>
      <c r="AX264" s="67"/>
      <c r="AY264" s="68"/>
      <c r="AZ264" s="66"/>
      <c r="BA264" s="67"/>
      <c r="BB264" s="68"/>
      <c r="BC264" s="66"/>
      <c r="BD264" s="67"/>
      <c r="BE264" s="68"/>
      <c r="BF264" s="66"/>
      <c r="BG264" s="67"/>
      <c r="BH264" s="68"/>
      <c r="BI264" s="66"/>
      <c r="BJ264" s="67"/>
      <c r="BK264" s="68"/>
      <c r="BL264" s="66"/>
      <c r="BM264" s="67"/>
      <c r="BN264" s="68"/>
      <c r="BO264" s="66"/>
      <c r="BP264" s="67"/>
      <c r="BQ264" s="68"/>
      <c r="BR264" s="66"/>
      <c r="BS264" s="67"/>
      <c r="BT264" s="68"/>
      <c r="BU264" s="66"/>
      <c r="BV264" s="67"/>
      <c r="BW264" s="68"/>
      <c r="BX264" s="66"/>
      <c r="BY264" s="67"/>
      <c r="BZ264" s="68"/>
      <c r="CA264" s="66"/>
      <c r="CB264" s="67"/>
      <c r="CC264" s="68"/>
      <c r="CD264" s="66"/>
      <c r="CE264" s="67"/>
      <c r="CF264" s="68"/>
      <c r="CG264" s="66"/>
      <c r="CH264" s="67"/>
      <c r="CI264" s="68"/>
      <c r="CJ264" s="66"/>
      <c r="CK264" s="67"/>
      <c r="CL264" s="68"/>
      <c r="CM264" s="66"/>
      <c r="CN264" s="67"/>
      <c r="CO264" s="68"/>
    </row>
    <row r="265" spans="1:93" x14ac:dyDescent="0.25">
      <c r="A265" s="73"/>
      <c r="B265" s="74"/>
      <c r="C265" s="70"/>
      <c r="D265" s="71"/>
      <c r="E265" s="72"/>
      <c r="F265" s="75"/>
      <c r="G265" s="66"/>
      <c r="H265" s="67"/>
      <c r="I265" s="68"/>
      <c r="J265" s="66"/>
      <c r="K265" s="67"/>
      <c r="L265" s="68"/>
      <c r="M265" s="66"/>
      <c r="N265" s="67"/>
      <c r="O265" s="68"/>
      <c r="P265" s="66"/>
      <c r="Q265" s="67"/>
      <c r="R265" s="68"/>
      <c r="S265" s="66"/>
      <c r="T265" s="67"/>
      <c r="U265" s="68"/>
      <c r="V265" s="66"/>
      <c r="W265" s="67"/>
      <c r="X265" s="68"/>
      <c r="Y265" s="66"/>
      <c r="Z265" s="67"/>
      <c r="AA265" s="68"/>
      <c r="AB265" s="66"/>
      <c r="AC265" s="67"/>
      <c r="AD265" s="68"/>
      <c r="AE265" s="66"/>
      <c r="AF265" s="67"/>
      <c r="AG265" s="68"/>
      <c r="AH265" s="66"/>
      <c r="AI265" s="67"/>
      <c r="AJ265" s="68"/>
      <c r="AK265" s="66"/>
      <c r="AL265" s="67"/>
      <c r="AM265" s="68"/>
      <c r="AN265" s="66"/>
      <c r="AO265" s="67"/>
      <c r="AP265" s="68"/>
      <c r="AQ265" s="66"/>
      <c r="AR265" s="67"/>
      <c r="AS265" s="68"/>
      <c r="AT265" s="66"/>
      <c r="AU265" s="67"/>
      <c r="AV265" s="68"/>
      <c r="AW265" s="66"/>
      <c r="AX265" s="67"/>
      <c r="AY265" s="68"/>
      <c r="AZ265" s="66"/>
      <c r="BA265" s="67"/>
      <c r="BB265" s="68"/>
      <c r="BC265" s="66"/>
      <c r="BD265" s="67"/>
      <c r="BE265" s="68"/>
      <c r="BF265" s="66"/>
      <c r="BG265" s="67"/>
      <c r="BH265" s="68"/>
      <c r="BI265" s="66"/>
      <c r="BJ265" s="67"/>
      <c r="BK265" s="68"/>
      <c r="BL265" s="66"/>
      <c r="BM265" s="67"/>
      <c r="BN265" s="68"/>
      <c r="BO265" s="66"/>
      <c r="BP265" s="67"/>
      <c r="BQ265" s="68"/>
      <c r="BR265" s="66"/>
      <c r="BS265" s="67"/>
      <c r="BT265" s="68"/>
      <c r="BU265" s="66"/>
      <c r="BV265" s="67"/>
      <c r="BW265" s="68"/>
      <c r="BX265" s="66"/>
      <c r="BY265" s="67"/>
      <c r="BZ265" s="68"/>
      <c r="CA265" s="66"/>
      <c r="CB265" s="67"/>
      <c r="CC265" s="68"/>
      <c r="CD265" s="66"/>
      <c r="CE265" s="67"/>
      <c r="CF265" s="68"/>
      <c r="CG265" s="66"/>
      <c r="CH265" s="67"/>
      <c r="CI265" s="68"/>
      <c r="CJ265" s="66"/>
      <c r="CK265" s="67"/>
      <c r="CL265" s="68"/>
      <c r="CM265" s="66"/>
      <c r="CN265" s="67"/>
      <c r="CO265" s="68"/>
    </row>
    <row r="266" spans="1:93" x14ac:dyDescent="0.25">
      <c r="A266" s="73"/>
      <c r="B266" s="74"/>
      <c r="C266" s="70"/>
      <c r="D266" s="71"/>
      <c r="E266" s="72"/>
      <c r="F266" s="75"/>
      <c r="G266" s="66"/>
      <c r="H266" s="67"/>
      <c r="I266" s="68"/>
      <c r="J266" s="66"/>
      <c r="K266" s="67"/>
      <c r="L266" s="68"/>
      <c r="M266" s="66"/>
      <c r="N266" s="67"/>
      <c r="O266" s="68"/>
      <c r="P266" s="66"/>
      <c r="Q266" s="67"/>
      <c r="R266" s="68"/>
      <c r="S266" s="66"/>
      <c r="T266" s="67"/>
      <c r="U266" s="68"/>
      <c r="V266" s="66"/>
      <c r="W266" s="67"/>
      <c r="X266" s="68"/>
      <c r="Y266" s="66"/>
      <c r="Z266" s="67"/>
      <c r="AA266" s="68"/>
      <c r="AB266" s="66"/>
      <c r="AC266" s="67"/>
      <c r="AD266" s="68"/>
      <c r="AE266" s="66"/>
      <c r="AF266" s="67"/>
      <c r="AG266" s="68"/>
      <c r="AH266" s="66"/>
      <c r="AI266" s="67"/>
      <c r="AJ266" s="68"/>
      <c r="AK266" s="66"/>
      <c r="AL266" s="67"/>
      <c r="AM266" s="68"/>
      <c r="AN266" s="66"/>
      <c r="AO266" s="67"/>
      <c r="AP266" s="68"/>
      <c r="AQ266" s="66"/>
      <c r="AR266" s="67"/>
      <c r="AS266" s="68"/>
      <c r="AT266" s="66"/>
      <c r="AU266" s="67"/>
      <c r="AV266" s="68"/>
      <c r="AW266" s="66"/>
      <c r="AX266" s="67"/>
      <c r="AY266" s="68"/>
      <c r="AZ266" s="66"/>
      <c r="BA266" s="67"/>
      <c r="BB266" s="68"/>
      <c r="BC266" s="66"/>
      <c r="BD266" s="67"/>
      <c r="BE266" s="68"/>
      <c r="BF266" s="66"/>
      <c r="BG266" s="67"/>
      <c r="BH266" s="68"/>
      <c r="BI266" s="66"/>
      <c r="BJ266" s="67"/>
      <c r="BK266" s="68"/>
      <c r="BL266" s="66"/>
      <c r="BM266" s="67"/>
      <c r="BN266" s="68"/>
      <c r="BO266" s="66"/>
      <c r="BP266" s="67"/>
      <c r="BQ266" s="68"/>
      <c r="BR266" s="66"/>
      <c r="BS266" s="67"/>
      <c r="BT266" s="68"/>
      <c r="BU266" s="66"/>
      <c r="BV266" s="67"/>
      <c r="BW266" s="68"/>
      <c r="BX266" s="66"/>
      <c r="BY266" s="67"/>
      <c r="BZ266" s="68"/>
      <c r="CA266" s="66"/>
      <c r="CB266" s="67"/>
      <c r="CC266" s="68"/>
      <c r="CD266" s="66"/>
      <c r="CE266" s="67"/>
      <c r="CF266" s="68"/>
      <c r="CG266" s="66"/>
      <c r="CH266" s="67"/>
      <c r="CI266" s="68"/>
      <c r="CJ266" s="66"/>
      <c r="CK266" s="67"/>
      <c r="CL266" s="68"/>
      <c r="CM266" s="66"/>
      <c r="CN266" s="67"/>
      <c r="CO266" s="68"/>
    </row>
    <row r="267" spans="1:93" x14ac:dyDescent="0.25">
      <c r="A267" s="73"/>
      <c r="B267" s="74"/>
      <c r="C267" s="70"/>
      <c r="D267" s="71"/>
      <c r="E267" s="72"/>
      <c r="F267" s="75"/>
      <c r="G267" s="66"/>
      <c r="H267" s="67"/>
      <c r="I267" s="68"/>
      <c r="J267" s="66"/>
      <c r="K267" s="67"/>
      <c r="L267" s="68"/>
      <c r="M267" s="66"/>
      <c r="N267" s="67"/>
      <c r="O267" s="68"/>
      <c r="P267" s="66"/>
      <c r="Q267" s="67"/>
      <c r="R267" s="68"/>
      <c r="S267" s="66"/>
      <c r="T267" s="67"/>
      <c r="U267" s="68"/>
      <c r="V267" s="66"/>
      <c r="W267" s="67"/>
      <c r="X267" s="68"/>
      <c r="Y267" s="66"/>
      <c r="Z267" s="67"/>
      <c r="AA267" s="68"/>
      <c r="AB267" s="66"/>
      <c r="AC267" s="67"/>
      <c r="AD267" s="68"/>
      <c r="AE267" s="66"/>
      <c r="AF267" s="67"/>
      <c r="AG267" s="68"/>
      <c r="AH267" s="66"/>
      <c r="AI267" s="67"/>
      <c r="AJ267" s="68"/>
      <c r="AK267" s="66"/>
      <c r="AL267" s="67"/>
      <c r="AM267" s="68"/>
      <c r="AN267" s="66"/>
      <c r="AO267" s="67"/>
      <c r="AP267" s="68"/>
      <c r="AQ267" s="66"/>
      <c r="AR267" s="67"/>
      <c r="AS267" s="68"/>
      <c r="AT267" s="66"/>
      <c r="AU267" s="67"/>
      <c r="AV267" s="68"/>
      <c r="AW267" s="66"/>
      <c r="AX267" s="67"/>
      <c r="AY267" s="68"/>
      <c r="AZ267" s="66"/>
      <c r="BA267" s="67"/>
      <c r="BB267" s="68"/>
      <c r="BC267" s="66"/>
      <c r="BD267" s="67"/>
      <c r="BE267" s="68"/>
      <c r="BF267" s="66"/>
      <c r="BG267" s="67"/>
      <c r="BH267" s="68"/>
      <c r="BI267" s="66"/>
      <c r="BJ267" s="67"/>
      <c r="BK267" s="68"/>
      <c r="BL267" s="66"/>
      <c r="BM267" s="67"/>
      <c r="BN267" s="68"/>
      <c r="BO267" s="66"/>
      <c r="BP267" s="67"/>
      <c r="BQ267" s="68"/>
      <c r="BR267" s="66"/>
      <c r="BS267" s="67"/>
      <c r="BT267" s="68"/>
      <c r="BU267" s="66"/>
      <c r="BV267" s="67"/>
      <c r="BW267" s="68"/>
      <c r="BX267" s="66"/>
      <c r="BY267" s="67"/>
      <c r="BZ267" s="68"/>
      <c r="CA267" s="66"/>
      <c r="CB267" s="67"/>
      <c r="CC267" s="68"/>
      <c r="CD267" s="66"/>
      <c r="CE267" s="67"/>
      <c r="CF267" s="68"/>
      <c r="CG267" s="66"/>
      <c r="CH267" s="67"/>
      <c r="CI267" s="68"/>
      <c r="CJ267" s="66"/>
      <c r="CK267" s="67"/>
      <c r="CL267" s="68"/>
      <c r="CM267" s="66"/>
      <c r="CN267" s="67"/>
      <c r="CO267" s="68"/>
    </row>
    <row r="268" spans="1:93" x14ac:dyDescent="0.25">
      <c r="A268" s="73"/>
      <c r="B268" s="74"/>
      <c r="C268" s="70"/>
      <c r="D268" s="71"/>
      <c r="E268" s="72"/>
      <c r="F268" s="75"/>
      <c r="G268" s="66"/>
      <c r="H268" s="67"/>
      <c r="I268" s="68"/>
      <c r="J268" s="66"/>
      <c r="K268" s="67"/>
      <c r="L268" s="68"/>
      <c r="M268" s="66"/>
      <c r="N268" s="67"/>
      <c r="O268" s="68"/>
      <c r="P268" s="66"/>
      <c r="Q268" s="67"/>
      <c r="R268" s="68"/>
      <c r="S268" s="66"/>
      <c r="T268" s="67"/>
      <c r="U268" s="68"/>
      <c r="V268" s="66"/>
      <c r="W268" s="67"/>
      <c r="X268" s="68"/>
      <c r="Y268" s="66"/>
      <c r="Z268" s="67"/>
      <c r="AA268" s="68"/>
      <c r="AB268" s="66"/>
      <c r="AC268" s="67"/>
      <c r="AD268" s="68"/>
      <c r="AE268" s="66"/>
      <c r="AF268" s="67"/>
      <c r="AG268" s="68"/>
      <c r="AH268" s="66"/>
      <c r="AI268" s="67"/>
      <c r="AJ268" s="68"/>
      <c r="AK268" s="66"/>
      <c r="AL268" s="67"/>
      <c r="AM268" s="68"/>
      <c r="AN268" s="66"/>
      <c r="AO268" s="67"/>
      <c r="AP268" s="68"/>
      <c r="AQ268" s="66"/>
      <c r="AR268" s="67"/>
      <c r="AS268" s="68"/>
      <c r="AT268" s="66"/>
      <c r="AU268" s="67"/>
      <c r="AV268" s="68"/>
      <c r="AW268" s="66"/>
      <c r="AX268" s="67"/>
      <c r="AY268" s="68"/>
      <c r="AZ268" s="66"/>
      <c r="BA268" s="67"/>
      <c r="BB268" s="68"/>
      <c r="BC268" s="66"/>
      <c r="BD268" s="67"/>
      <c r="BE268" s="68"/>
      <c r="BF268" s="66"/>
      <c r="BG268" s="67"/>
      <c r="BH268" s="68"/>
      <c r="BI268" s="66"/>
      <c r="BJ268" s="67"/>
      <c r="BK268" s="68"/>
      <c r="BL268" s="66"/>
      <c r="BM268" s="67"/>
      <c r="BN268" s="68"/>
      <c r="BO268" s="66"/>
      <c r="BP268" s="67"/>
      <c r="BQ268" s="68"/>
      <c r="BR268" s="66"/>
      <c r="BS268" s="67"/>
      <c r="BT268" s="68"/>
      <c r="BU268" s="66"/>
      <c r="BV268" s="67"/>
      <c r="BW268" s="68"/>
      <c r="BX268" s="66"/>
      <c r="BY268" s="67"/>
      <c r="BZ268" s="68"/>
      <c r="CA268" s="66"/>
      <c r="CB268" s="67"/>
      <c r="CC268" s="68"/>
      <c r="CD268" s="66"/>
      <c r="CE268" s="67"/>
      <c r="CF268" s="68"/>
      <c r="CG268" s="66"/>
      <c r="CH268" s="67"/>
      <c r="CI268" s="68"/>
      <c r="CJ268" s="66"/>
      <c r="CK268" s="67"/>
      <c r="CL268" s="68"/>
      <c r="CM268" s="66"/>
      <c r="CN268" s="67"/>
      <c r="CO268" s="68"/>
    </row>
    <row r="269" spans="1:93" x14ac:dyDescent="0.25">
      <c r="A269" s="73"/>
      <c r="B269" s="74"/>
      <c r="C269" s="70"/>
      <c r="D269" s="71"/>
      <c r="E269" s="72"/>
      <c r="F269" s="75"/>
      <c r="G269" s="66"/>
      <c r="H269" s="67"/>
      <c r="I269" s="68"/>
      <c r="J269" s="66"/>
      <c r="K269" s="67"/>
      <c r="L269" s="68"/>
      <c r="M269" s="66"/>
      <c r="N269" s="67"/>
      <c r="O269" s="68"/>
      <c r="P269" s="66"/>
      <c r="Q269" s="67"/>
      <c r="R269" s="68"/>
      <c r="S269" s="66"/>
      <c r="T269" s="67"/>
      <c r="U269" s="68"/>
      <c r="V269" s="66"/>
      <c r="W269" s="67"/>
      <c r="X269" s="68"/>
      <c r="Y269" s="66"/>
      <c r="Z269" s="67"/>
      <c r="AA269" s="68"/>
      <c r="AB269" s="66"/>
      <c r="AC269" s="67"/>
      <c r="AD269" s="68"/>
      <c r="AE269" s="66"/>
      <c r="AF269" s="67"/>
      <c r="AG269" s="68"/>
      <c r="AH269" s="66"/>
      <c r="AI269" s="67"/>
      <c r="AJ269" s="68"/>
      <c r="AK269" s="66"/>
      <c r="AL269" s="67"/>
      <c r="AM269" s="68"/>
      <c r="AN269" s="66"/>
      <c r="AO269" s="67"/>
      <c r="AP269" s="68"/>
      <c r="AQ269" s="66"/>
      <c r="AR269" s="67"/>
      <c r="AS269" s="68"/>
      <c r="AT269" s="66"/>
      <c r="AU269" s="67"/>
      <c r="AV269" s="68"/>
      <c r="AW269" s="66"/>
      <c r="AX269" s="67"/>
      <c r="AY269" s="68"/>
      <c r="AZ269" s="66"/>
      <c r="BA269" s="67"/>
      <c r="BB269" s="68"/>
      <c r="BC269" s="66"/>
      <c r="BD269" s="67"/>
      <c r="BE269" s="68"/>
      <c r="BF269" s="66"/>
      <c r="BG269" s="67"/>
      <c r="BH269" s="68"/>
      <c r="BI269" s="66"/>
      <c r="BJ269" s="67"/>
      <c r="BK269" s="68"/>
      <c r="BL269" s="66"/>
      <c r="BM269" s="67"/>
      <c r="BN269" s="68"/>
      <c r="BO269" s="66"/>
      <c r="BP269" s="67"/>
      <c r="BQ269" s="68"/>
      <c r="BR269" s="66"/>
      <c r="BS269" s="67"/>
      <c r="BT269" s="68"/>
      <c r="BU269" s="66"/>
      <c r="BV269" s="67"/>
      <c r="BW269" s="68"/>
      <c r="BX269" s="66"/>
      <c r="BY269" s="67"/>
      <c r="BZ269" s="68"/>
      <c r="CA269" s="66"/>
      <c r="CB269" s="67"/>
      <c r="CC269" s="68"/>
      <c r="CD269" s="66"/>
      <c r="CE269" s="67"/>
      <c r="CF269" s="68"/>
      <c r="CG269" s="66"/>
      <c r="CH269" s="67"/>
      <c r="CI269" s="68"/>
      <c r="CJ269" s="66"/>
      <c r="CK269" s="67"/>
      <c r="CL269" s="68"/>
      <c r="CM269" s="66"/>
      <c r="CN269" s="67"/>
      <c r="CO269" s="68"/>
    </row>
    <row r="270" spans="1:93" x14ac:dyDescent="0.25">
      <c r="A270" s="73"/>
      <c r="B270" s="74"/>
      <c r="C270" s="70"/>
      <c r="D270" s="71"/>
      <c r="E270" s="72"/>
      <c r="F270" s="75"/>
      <c r="G270" s="66"/>
      <c r="H270" s="67"/>
      <c r="I270" s="68"/>
      <c r="J270" s="66"/>
      <c r="K270" s="67"/>
      <c r="L270" s="68"/>
      <c r="M270" s="66"/>
      <c r="N270" s="67"/>
      <c r="O270" s="68"/>
      <c r="P270" s="66"/>
      <c r="Q270" s="67"/>
      <c r="R270" s="68"/>
      <c r="S270" s="66"/>
      <c r="T270" s="67"/>
      <c r="U270" s="68"/>
      <c r="V270" s="66"/>
      <c r="W270" s="67"/>
      <c r="X270" s="68"/>
      <c r="Y270" s="66"/>
      <c r="Z270" s="67"/>
      <c r="AA270" s="68"/>
      <c r="AB270" s="66"/>
      <c r="AC270" s="67"/>
      <c r="AD270" s="68"/>
      <c r="AE270" s="66"/>
      <c r="AF270" s="67"/>
      <c r="AG270" s="68"/>
      <c r="AH270" s="66"/>
      <c r="AI270" s="67"/>
      <c r="AJ270" s="68"/>
      <c r="AK270" s="66"/>
      <c r="AL270" s="67"/>
      <c r="AM270" s="68"/>
      <c r="AN270" s="66"/>
      <c r="AO270" s="67"/>
      <c r="AP270" s="68"/>
      <c r="AQ270" s="66"/>
      <c r="AR270" s="67"/>
      <c r="AS270" s="68"/>
      <c r="AT270" s="66"/>
      <c r="AU270" s="67"/>
      <c r="AV270" s="68"/>
      <c r="AW270" s="66"/>
      <c r="AX270" s="67"/>
      <c r="AY270" s="68"/>
      <c r="AZ270" s="66"/>
      <c r="BA270" s="67"/>
      <c r="BB270" s="68"/>
      <c r="BC270" s="66"/>
      <c r="BD270" s="67"/>
      <c r="BE270" s="68"/>
      <c r="BF270" s="66"/>
      <c r="BG270" s="67"/>
      <c r="BH270" s="68"/>
      <c r="BI270" s="66"/>
      <c r="BJ270" s="67"/>
      <c r="BK270" s="68"/>
      <c r="BL270" s="66"/>
      <c r="BM270" s="67"/>
      <c r="BN270" s="68"/>
      <c r="BO270" s="66"/>
      <c r="BP270" s="67"/>
      <c r="BQ270" s="68"/>
      <c r="BR270" s="66"/>
      <c r="BS270" s="67"/>
      <c r="BT270" s="68"/>
      <c r="BU270" s="66"/>
      <c r="BV270" s="67"/>
      <c r="BW270" s="68"/>
      <c r="BX270" s="66"/>
      <c r="BY270" s="67"/>
      <c r="BZ270" s="68"/>
      <c r="CA270" s="66"/>
      <c r="CB270" s="67"/>
      <c r="CC270" s="68"/>
      <c r="CD270" s="66"/>
      <c r="CE270" s="67"/>
      <c r="CF270" s="68"/>
      <c r="CG270" s="66"/>
      <c r="CH270" s="67"/>
      <c r="CI270" s="68"/>
      <c r="CJ270" s="66"/>
      <c r="CK270" s="67"/>
      <c r="CL270" s="68"/>
      <c r="CM270" s="66"/>
      <c r="CN270" s="67"/>
      <c r="CO270" s="68"/>
    </row>
    <row r="271" spans="1:93" x14ac:dyDescent="0.25">
      <c r="A271" s="73"/>
      <c r="B271" s="74"/>
      <c r="C271" s="70"/>
      <c r="D271" s="71"/>
      <c r="E271" s="72"/>
      <c r="F271" s="75"/>
      <c r="G271" s="66"/>
      <c r="H271" s="67"/>
      <c r="I271" s="68"/>
      <c r="J271" s="66"/>
      <c r="K271" s="67"/>
      <c r="L271" s="68"/>
      <c r="M271" s="66"/>
      <c r="N271" s="67"/>
      <c r="O271" s="68"/>
      <c r="P271" s="66"/>
      <c r="Q271" s="67"/>
      <c r="R271" s="68"/>
      <c r="S271" s="66"/>
      <c r="T271" s="67"/>
      <c r="U271" s="68"/>
      <c r="V271" s="66"/>
      <c r="W271" s="67"/>
      <c r="X271" s="68"/>
      <c r="Y271" s="66"/>
      <c r="Z271" s="67"/>
      <c r="AA271" s="68"/>
      <c r="AB271" s="66"/>
      <c r="AC271" s="67"/>
      <c r="AD271" s="68"/>
      <c r="AE271" s="66"/>
      <c r="AF271" s="67"/>
      <c r="AG271" s="68"/>
      <c r="AH271" s="66"/>
      <c r="AI271" s="67"/>
      <c r="AJ271" s="68"/>
      <c r="AK271" s="66"/>
      <c r="AL271" s="67"/>
      <c r="AM271" s="68"/>
      <c r="AN271" s="66"/>
      <c r="AO271" s="67"/>
      <c r="AP271" s="68"/>
      <c r="AQ271" s="66"/>
      <c r="AR271" s="67"/>
      <c r="AS271" s="68"/>
      <c r="AT271" s="66"/>
      <c r="AU271" s="67"/>
      <c r="AV271" s="68"/>
      <c r="AW271" s="66"/>
      <c r="AX271" s="67"/>
      <c r="AY271" s="68"/>
      <c r="AZ271" s="66"/>
      <c r="BA271" s="67"/>
      <c r="BB271" s="68"/>
      <c r="BC271" s="66"/>
      <c r="BD271" s="67"/>
      <c r="BE271" s="68"/>
      <c r="BF271" s="66"/>
      <c r="BG271" s="67"/>
      <c r="BH271" s="68"/>
      <c r="BI271" s="66"/>
      <c r="BJ271" s="67"/>
      <c r="BK271" s="68"/>
      <c r="BL271" s="66"/>
      <c r="BM271" s="67"/>
      <c r="BN271" s="68"/>
      <c r="BO271" s="66"/>
      <c r="BP271" s="67"/>
      <c r="BQ271" s="68"/>
      <c r="BR271" s="66"/>
      <c r="BS271" s="67"/>
      <c r="BT271" s="68"/>
      <c r="BU271" s="66"/>
      <c r="BV271" s="67"/>
      <c r="BW271" s="68"/>
      <c r="BX271" s="66"/>
      <c r="BY271" s="67"/>
      <c r="BZ271" s="68"/>
      <c r="CA271" s="66"/>
      <c r="CB271" s="67"/>
      <c r="CC271" s="68"/>
      <c r="CD271" s="66"/>
      <c r="CE271" s="67"/>
      <c r="CF271" s="68"/>
      <c r="CG271" s="66"/>
      <c r="CH271" s="67"/>
      <c r="CI271" s="68"/>
      <c r="CJ271" s="66"/>
      <c r="CK271" s="67"/>
      <c r="CL271" s="68"/>
      <c r="CM271" s="66"/>
      <c r="CN271" s="67"/>
      <c r="CO271" s="68"/>
    </row>
    <row r="272" spans="1:93" x14ac:dyDescent="0.25">
      <c r="A272" s="73"/>
      <c r="B272" s="74"/>
      <c r="C272" s="70"/>
      <c r="D272" s="71"/>
      <c r="E272" s="72"/>
      <c r="F272" s="75"/>
      <c r="G272" s="66"/>
      <c r="H272" s="67"/>
      <c r="I272" s="68"/>
      <c r="J272" s="66"/>
      <c r="K272" s="67"/>
      <c r="L272" s="68"/>
      <c r="M272" s="66"/>
      <c r="N272" s="67"/>
      <c r="O272" s="68"/>
      <c r="P272" s="66"/>
      <c r="Q272" s="67"/>
      <c r="R272" s="68"/>
      <c r="S272" s="66"/>
      <c r="T272" s="67"/>
      <c r="U272" s="68"/>
      <c r="V272" s="66"/>
      <c r="W272" s="67"/>
      <c r="X272" s="68"/>
      <c r="Y272" s="66"/>
      <c r="Z272" s="67"/>
      <c r="AA272" s="68"/>
      <c r="AB272" s="66"/>
      <c r="AC272" s="67"/>
      <c r="AD272" s="68"/>
      <c r="AE272" s="66"/>
      <c r="AF272" s="67"/>
      <c r="AG272" s="68"/>
      <c r="AH272" s="66"/>
      <c r="AI272" s="67"/>
      <c r="AJ272" s="68"/>
      <c r="AK272" s="66"/>
      <c r="AL272" s="67"/>
      <c r="AM272" s="68"/>
      <c r="AN272" s="66"/>
      <c r="AO272" s="67"/>
      <c r="AP272" s="68"/>
      <c r="AQ272" s="66"/>
      <c r="AR272" s="67"/>
      <c r="AS272" s="68"/>
      <c r="AT272" s="66"/>
      <c r="AU272" s="67"/>
      <c r="AV272" s="68"/>
      <c r="AW272" s="66"/>
      <c r="AX272" s="67"/>
      <c r="AY272" s="68"/>
      <c r="AZ272" s="66"/>
      <c r="BA272" s="67"/>
      <c r="BB272" s="68"/>
      <c r="BC272" s="66"/>
      <c r="BD272" s="67"/>
      <c r="BE272" s="68"/>
      <c r="BF272" s="66"/>
      <c r="BG272" s="67"/>
      <c r="BH272" s="68"/>
      <c r="BI272" s="66"/>
      <c r="BJ272" s="67"/>
      <c r="BK272" s="68"/>
      <c r="BL272" s="66"/>
      <c r="BM272" s="67"/>
      <c r="BN272" s="68"/>
      <c r="BO272" s="66"/>
      <c r="BP272" s="67"/>
      <c r="BQ272" s="68"/>
      <c r="BR272" s="66"/>
      <c r="BS272" s="67"/>
      <c r="BT272" s="68"/>
      <c r="BU272" s="66"/>
      <c r="BV272" s="67"/>
      <c r="BW272" s="68"/>
      <c r="BX272" s="66"/>
      <c r="BY272" s="67"/>
      <c r="BZ272" s="68"/>
      <c r="CA272" s="66"/>
      <c r="CB272" s="67"/>
      <c r="CC272" s="68"/>
      <c r="CD272" s="66"/>
      <c r="CE272" s="67"/>
      <c r="CF272" s="68"/>
      <c r="CG272" s="66"/>
      <c r="CH272" s="67"/>
      <c r="CI272" s="68"/>
      <c r="CJ272" s="66"/>
      <c r="CK272" s="67"/>
      <c r="CL272" s="68"/>
      <c r="CM272" s="66"/>
      <c r="CN272" s="67"/>
      <c r="CO272" s="68"/>
    </row>
    <row r="273" spans="1:93" x14ac:dyDescent="0.25">
      <c r="A273" s="73"/>
      <c r="B273" s="74"/>
      <c r="C273" s="70"/>
      <c r="D273" s="71"/>
      <c r="E273" s="72"/>
      <c r="F273" s="75"/>
      <c r="G273" s="66"/>
      <c r="H273" s="67"/>
      <c r="I273" s="68"/>
      <c r="J273" s="66"/>
      <c r="K273" s="67"/>
      <c r="L273" s="68"/>
      <c r="M273" s="66"/>
      <c r="N273" s="67"/>
      <c r="O273" s="68"/>
      <c r="P273" s="66"/>
      <c r="Q273" s="67"/>
      <c r="R273" s="68"/>
      <c r="S273" s="66"/>
      <c r="T273" s="67"/>
      <c r="U273" s="68"/>
      <c r="V273" s="66"/>
      <c r="W273" s="67"/>
      <c r="X273" s="68"/>
      <c r="Y273" s="66"/>
      <c r="Z273" s="67"/>
      <c r="AA273" s="68"/>
      <c r="AB273" s="66"/>
      <c r="AC273" s="67"/>
      <c r="AD273" s="68"/>
      <c r="AE273" s="66"/>
      <c r="AF273" s="67"/>
      <c r="AG273" s="68"/>
      <c r="AH273" s="66"/>
      <c r="AI273" s="67"/>
      <c r="AJ273" s="68"/>
      <c r="AK273" s="66"/>
      <c r="AL273" s="67"/>
      <c r="AM273" s="68"/>
      <c r="AN273" s="66"/>
      <c r="AO273" s="67"/>
      <c r="AP273" s="68"/>
      <c r="AQ273" s="66"/>
      <c r="AR273" s="67"/>
      <c r="AS273" s="68"/>
      <c r="AT273" s="66"/>
      <c r="AU273" s="67"/>
      <c r="AV273" s="68"/>
      <c r="AW273" s="66"/>
      <c r="AX273" s="67"/>
      <c r="AY273" s="68"/>
      <c r="AZ273" s="66"/>
      <c r="BA273" s="67"/>
      <c r="BB273" s="68"/>
      <c r="BC273" s="66"/>
      <c r="BD273" s="67"/>
      <c r="BE273" s="68"/>
      <c r="BF273" s="66"/>
      <c r="BG273" s="67"/>
      <c r="BH273" s="68"/>
      <c r="BI273" s="66"/>
      <c r="BJ273" s="67"/>
      <c r="BK273" s="68"/>
      <c r="BL273" s="66"/>
      <c r="BM273" s="67"/>
      <c r="BN273" s="68"/>
      <c r="BO273" s="66"/>
      <c r="BP273" s="67"/>
      <c r="BQ273" s="68"/>
      <c r="BR273" s="66"/>
      <c r="BS273" s="67"/>
      <c r="BT273" s="68"/>
      <c r="BU273" s="66"/>
      <c r="BV273" s="67"/>
      <c r="BW273" s="68"/>
      <c r="BX273" s="66"/>
      <c r="BY273" s="67"/>
      <c r="BZ273" s="68"/>
      <c r="CA273" s="66"/>
      <c r="CB273" s="67"/>
      <c r="CC273" s="68"/>
      <c r="CD273" s="66"/>
      <c r="CE273" s="67"/>
      <c r="CF273" s="68"/>
      <c r="CG273" s="66"/>
      <c r="CH273" s="67"/>
      <c r="CI273" s="68"/>
      <c r="CJ273" s="66"/>
      <c r="CK273" s="67"/>
      <c r="CL273" s="68"/>
      <c r="CM273" s="66"/>
      <c r="CN273" s="67"/>
      <c r="CO273" s="68"/>
    </row>
    <row r="274" spans="1:93" x14ac:dyDescent="0.25">
      <c r="A274" s="73"/>
      <c r="B274" s="74"/>
      <c r="C274" s="70"/>
      <c r="D274" s="71"/>
      <c r="E274" s="72"/>
      <c r="F274" s="75"/>
      <c r="G274" s="66"/>
      <c r="H274" s="67"/>
      <c r="I274" s="68"/>
      <c r="J274" s="66"/>
      <c r="K274" s="67"/>
      <c r="L274" s="68"/>
      <c r="M274" s="66"/>
      <c r="N274" s="67"/>
      <c r="O274" s="68"/>
      <c r="P274" s="66"/>
      <c r="Q274" s="67"/>
      <c r="R274" s="68"/>
      <c r="S274" s="66"/>
      <c r="T274" s="67"/>
      <c r="U274" s="68"/>
      <c r="V274" s="66"/>
      <c r="W274" s="67"/>
      <c r="X274" s="68"/>
      <c r="Y274" s="66"/>
      <c r="Z274" s="67"/>
      <c r="AA274" s="68"/>
      <c r="AB274" s="66"/>
      <c r="AC274" s="67"/>
      <c r="AD274" s="68"/>
      <c r="AE274" s="66"/>
      <c r="AF274" s="67"/>
      <c r="AG274" s="68"/>
      <c r="AH274" s="66"/>
      <c r="AI274" s="67"/>
      <c r="AJ274" s="68"/>
      <c r="AK274" s="66"/>
      <c r="AL274" s="67"/>
      <c r="AM274" s="68"/>
      <c r="AN274" s="66"/>
      <c r="AO274" s="67"/>
      <c r="AP274" s="68"/>
      <c r="AQ274" s="66"/>
      <c r="AR274" s="67"/>
      <c r="AS274" s="68"/>
      <c r="AT274" s="66"/>
      <c r="AU274" s="67"/>
      <c r="AV274" s="68"/>
      <c r="AW274" s="66"/>
      <c r="AX274" s="67"/>
      <c r="AY274" s="68"/>
      <c r="AZ274" s="66"/>
      <c r="BA274" s="67"/>
      <c r="BB274" s="68"/>
      <c r="BC274" s="66"/>
      <c r="BD274" s="67"/>
      <c r="BE274" s="68"/>
      <c r="BF274" s="66"/>
      <c r="BG274" s="67"/>
      <c r="BH274" s="68"/>
      <c r="BI274" s="66"/>
      <c r="BJ274" s="67"/>
      <c r="BK274" s="68"/>
      <c r="BL274" s="66"/>
      <c r="BM274" s="67"/>
      <c r="BN274" s="68"/>
      <c r="BO274" s="66"/>
      <c r="BP274" s="67"/>
      <c r="BQ274" s="68"/>
      <c r="BR274" s="66"/>
      <c r="BS274" s="67"/>
      <c r="BT274" s="68"/>
      <c r="BU274" s="66"/>
      <c r="BV274" s="67"/>
      <c r="BW274" s="68"/>
      <c r="BX274" s="66"/>
      <c r="BY274" s="67"/>
      <c r="BZ274" s="68"/>
      <c r="CA274" s="66"/>
      <c r="CB274" s="67"/>
      <c r="CC274" s="68"/>
      <c r="CD274" s="66"/>
      <c r="CE274" s="67"/>
      <c r="CF274" s="68"/>
      <c r="CG274" s="66"/>
      <c r="CH274" s="67"/>
      <c r="CI274" s="68"/>
      <c r="CJ274" s="66"/>
      <c r="CK274" s="67"/>
      <c r="CL274" s="68"/>
      <c r="CM274" s="66"/>
      <c r="CN274" s="67"/>
      <c r="CO274" s="68"/>
    </row>
    <row r="275" spans="1:93" x14ac:dyDescent="0.25">
      <c r="A275" s="73"/>
      <c r="B275" s="74"/>
      <c r="C275" s="70"/>
      <c r="D275" s="71"/>
      <c r="E275" s="72"/>
      <c r="F275" s="75"/>
      <c r="G275" s="66"/>
      <c r="H275" s="67"/>
      <c r="I275" s="68"/>
      <c r="J275" s="66"/>
      <c r="K275" s="67"/>
      <c r="L275" s="68"/>
      <c r="M275" s="66"/>
      <c r="N275" s="67"/>
      <c r="O275" s="68"/>
      <c r="P275" s="66"/>
      <c r="Q275" s="67"/>
      <c r="R275" s="68"/>
      <c r="S275" s="66"/>
      <c r="T275" s="67"/>
      <c r="U275" s="68"/>
      <c r="V275" s="66"/>
      <c r="W275" s="67"/>
      <c r="X275" s="68"/>
      <c r="Y275" s="66"/>
      <c r="Z275" s="67"/>
      <c r="AA275" s="68"/>
      <c r="AB275" s="66"/>
      <c r="AC275" s="67"/>
      <c r="AD275" s="68"/>
      <c r="AE275" s="66"/>
      <c r="AF275" s="67"/>
      <c r="AG275" s="68"/>
      <c r="AH275" s="66"/>
      <c r="AI275" s="67"/>
      <c r="AJ275" s="68"/>
      <c r="AK275" s="66"/>
      <c r="AL275" s="67"/>
      <c r="AM275" s="68"/>
      <c r="AN275" s="66"/>
      <c r="AO275" s="67"/>
      <c r="AP275" s="68"/>
      <c r="AQ275" s="66"/>
      <c r="AR275" s="67"/>
      <c r="AS275" s="68"/>
      <c r="AT275" s="66"/>
      <c r="AU275" s="67"/>
      <c r="AV275" s="68"/>
      <c r="AW275" s="66"/>
      <c r="AX275" s="67"/>
      <c r="AY275" s="68"/>
      <c r="AZ275" s="66"/>
      <c r="BA275" s="67"/>
      <c r="BB275" s="68"/>
      <c r="BC275" s="66"/>
      <c r="BD275" s="67"/>
      <c r="BE275" s="68"/>
      <c r="BF275" s="66"/>
      <c r="BG275" s="67"/>
      <c r="BH275" s="68"/>
      <c r="BI275" s="66"/>
      <c r="BJ275" s="67"/>
      <c r="BK275" s="68"/>
      <c r="BL275" s="66"/>
      <c r="BM275" s="67"/>
      <c r="BN275" s="68"/>
      <c r="BO275" s="66"/>
      <c r="BP275" s="67"/>
      <c r="BQ275" s="68"/>
      <c r="BR275" s="66"/>
      <c r="BS275" s="67"/>
      <c r="BT275" s="68"/>
      <c r="BU275" s="66"/>
      <c r="BV275" s="67"/>
      <c r="BW275" s="68"/>
      <c r="BX275" s="66"/>
      <c r="BY275" s="67"/>
      <c r="BZ275" s="68"/>
      <c r="CA275" s="66"/>
      <c r="CB275" s="67"/>
      <c r="CC275" s="68"/>
      <c r="CD275" s="66"/>
      <c r="CE275" s="67"/>
      <c r="CF275" s="68"/>
      <c r="CG275" s="66"/>
      <c r="CH275" s="67"/>
      <c r="CI275" s="68"/>
      <c r="CJ275" s="66"/>
      <c r="CK275" s="67"/>
      <c r="CL275" s="68"/>
      <c r="CM275" s="66"/>
      <c r="CN275" s="67"/>
      <c r="CO275" s="68"/>
    </row>
    <row r="276" spans="1:93" x14ac:dyDescent="0.25">
      <c r="A276" s="73"/>
      <c r="B276" s="74"/>
      <c r="C276" s="70"/>
      <c r="D276" s="71"/>
      <c r="E276" s="72"/>
      <c r="F276" s="75"/>
      <c r="G276" s="66"/>
      <c r="H276" s="67"/>
      <c r="I276" s="68"/>
      <c r="J276" s="66"/>
      <c r="K276" s="67"/>
      <c r="L276" s="68"/>
      <c r="M276" s="66"/>
      <c r="N276" s="67"/>
      <c r="O276" s="68"/>
      <c r="P276" s="66"/>
      <c r="Q276" s="67"/>
      <c r="R276" s="68"/>
      <c r="S276" s="66"/>
      <c r="T276" s="67"/>
      <c r="U276" s="68"/>
      <c r="V276" s="66"/>
      <c r="W276" s="67"/>
      <c r="X276" s="68"/>
      <c r="Y276" s="66"/>
      <c r="Z276" s="67"/>
      <c r="AA276" s="68"/>
      <c r="AB276" s="66"/>
      <c r="AC276" s="67"/>
      <c r="AD276" s="68"/>
      <c r="AE276" s="66"/>
      <c r="AF276" s="67"/>
      <c r="AG276" s="68"/>
      <c r="AH276" s="66"/>
      <c r="AI276" s="67"/>
      <c r="AJ276" s="68"/>
      <c r="AK276" s="66"/>
      <c r="AL276" s="67"/>
      <c r="AM276" s="68"/>
      <c r="AN276" s="66"/>
      <c r="AO276" s="67"/>
      <c r="AP276" s="68"/>
      <c r="AQ276" s="66"/>
      <c r="AR276" s="67"/>
      <c r="AS276" s="68"/>
      <c r="AT276" s="66"/>
      <c r="AU276" s="67"/>
      <c r="AV276" s="68"/>
      <c r="AW276" s="66"/>
      <c r="AX276" s="67"/>
      <c r="AY276" s="68"/>
      <c r="AZ276" s="66"/>
      <c r="BA276" s="67"/>
      <c r="BB276" s="68"/>
      <c r="BC276" s="66"/>
      <c r="BD276" s="67"/>
      <c r="BE276" s="68"/>
      <c r="BF276" s="66"/>
      <c r="BG276" s="67"/>
      <c r="BH276" s="68"/>
      <c r="BI276" s="66"/>
      <c r="BJ276" s="67"/>
      <c r="BK276" s="68"/>
      <c r="BL276" s="66"/>
      <c r="BM276" s="67"/>
      <c r="BN276" s="68"/>
      <c r="BO276" s="66"/>
      <c r="BP276" s="67"/>
      <c r="BQ276" s="68"/>
      <c r="BR276" s="66"/>
      <c r="BS276" s="67"/>
      <c r="BT276" s="68"/>
      <c r="BU276" s="66"/>
      <c r="BV276" s="67"/>
      <c r="BW276" s="68"/>
      <c r="BX276" s="66"/>
      <c r="BY276" s="67"/>
      <c r="BZ276" s="68"/>
      <c r="CA276" s="66"/>
      <c r="CB276" s="67"/>
      <c r="CC276" s="68"/>
      <c r="CD276" s="66"/>
      <c r="CE276" s="67"/>
      <c r="CF276" s="68"/>
      <c r="CG276" s="66"/>
      <c r="CH276" s="67"/>
      <c r="CI276" s="68"/>
      <c r="CJ276" s="66"/>
      <c r="CK276" s="67"/>
      <c r="CL276" s="68"/>
      <c r="CM276" s="66"/>
      <c r="CN276" s="67"/>
      <c r="CO276" s="68"/>
    </row>
    <row r="277" spans="1:93" x14ac:dyDescent="0.25">
      <c r="A277" s="73"/>
      <c r="B277" s="74"/>
      <c r="C277" s="70"/>
      <c r="D277" s="71"/>
      <c r="E277" s="72"/>
      <c r="F277" s="75"/>
      <c r="G277" s="66"/>
      <c r="H277" s="67"/>
      <c r="I277" s="68"/>
      <c r="J277" s="66"/>
      <c r="K277" s="67"/>
      <c r="L277" s="68"/>
      <c r="M277" s="66"/>
      <c r="N277" s="67"/>
      <c r="O277" s="68"/>
      <c r="P277" s="66"/>
      <c r="Q277" s="67"/>
      <c r="R277" s="68"/>
      <c r="S277" s="66"/>
      <c r="T277" s="67"/>
      <c r="U277" s="68"/>
      <c r="V277" s="66"/>
      <c r="W277" s="67"/>
      <c r="X277" s="68"/>
      <c r="Y277" s="66"/>
      <c r="Z277" s="67"/>
      <c r="AA277" s="68"/>
      <c r="AB277" s="66"/>
      <c r="AC277" s="67"/>
      <c r="AD277" s="68"/>
      <c r="AE277" s="66"/>
      <c r="AF277" s="67"/>
      <c r="AG277" s="68"/>
      <c r="AH277" s="66"/>
      <c r="AI277" s="67"/>
      <c r="AJ277" s="68"/>
      <c r="AK277" s="66"/>
      <c r="AL277" s="67"/>
      <c r="AM277" s="68"/>
      <c r="AN277" s="66"/>
      <c r="AO277" s="67"/>
      <c r="AP277" s="68"/>
      <c r="AQ277" s="66"/>
      <c r="AR277" s="67"/>
      <c r="AS277" s="68"/>
      <c r="AT277" s="66"/>
      <c r="AU277" s="67"/>
      <c r="AV277" s="68"/>
      <c r="AW277" s="66"/>
      <c r="AX277" s="67"/>
      <c r="AY277" s="68"/>
      <c r="AZ277" s="66"/>
      <c r="BA277" s="67"/>
      <c r="BB277" s="68"/>
      <c r="BC277" s="66"/>
      <c r="BD277" s="67"/>
      <c r="BE277" s="68"/>
      <c r="BF277" s="66"/>
      <c r="BG277" s="67"/>
      <c r="BH277" s="68"/>
      <c r="BI277" s="66"/>
      <c r="BJ277" s="67"/>
      <c r="BK277" s="68"/>
      <c r="BL277" s="66"/>
      <c r="BM277" s="67"/>
      <c r="BN277" s="68"/>
      <c r="BO277" s="66"/>
      <c r="BP277" s="67"/>
      <c r="BQ277" s="68"/>
      <c r="BR277" s="66"/>
      <c r="BS277" s="67"/>
      <c r="BT277" s="68"/>
      <c r="BU277" s="66"/>
      <c r="BV277" s="67"/>
      <c r="BW277" s="68"/>
      <c r="BX277" s="66"/>
      <c r="BY277" s="67"/>
      <c r="BZ277" s="68"/>
      <c r="CA277" s="66"/>
      <c r="CB277" s="67"/>
      <c r="CC277" s="68"/>
      <c r="CD277" s="66"/>
      <c r="CE277" s="67"/>
      <c r="CF277" s="68"/>
      <c r="CG277" s="66"/>
      <c r="CH277" s="67"/>
      <c r="CI277" s="68"/>
      <c r="CJ277" s="66"/>
      <c r="CK277" s="67"/>
      <c r="CL277" s="68"/>
      <c r="CM277" s="66"/>
      <c r="CN277" s="67"/>
      <c r="CO277" s="68"/>
    </row>
    <row r="278" spans="1:93" x14ac:dyDescent="0.25">
      <c r="A278" s="73"/>
      <c r="B278" s="74"/>
      <c r="C278" s="70"/>
      <c r="D278" s="71"/>
      <c r="E278" s="72"/>
      <c r="F278" s="75"/>
      <c r="G278" s="66"/>
      <c r="H278" s="67"/>
      <c r="I278" s="68"/>
      <c r="J278" s="66"/>
      <c r="K278" s="67"/>
      <c r="L278" s="68"/>
      <c r="M278" s="66"/>
      <c r="N278" s="67"/>
      <c r="O278" s="68"/>
      <c r="P278" s="66"/>
      <c r="Q278" s="67"/>
      <c r="R278" s="68"/>
      <c r="S278" s="66"/>
      <c r="T278" s="67"/>
      <c r="U278" s="68"/>
      <c r="V278" s="66"/>
      <c r="W278" s="67"/>
      <c r="X278" s="68"/>
      <c r="Y278" s="66"/>
      <c r="Z278" s="67"/>
      <c r="AA278" s="68"/>
      <c r="AB278" s="66"/>
      <c r="AC278" s="67"/>
      <c r="AD278" s="68"/>
      <c r="AE278" s="66"/>
      <c r="AF278" s="67"/>
      <c r="AG278" s="68"/>
      <c r="AH278" s="66"/>
      <c r="AI278" s="67"/>
      <c r="AJ278" s="68"/>
      <c r="AK278" s="66"/>
      <c r="AL278" s="67"/>
      <c r="AM278" s="68"/>
      <c r="AN278" s="66"/>
      <c r="AO278" s="67"/>
      <c r="AP278" s="68"/>
      <c r="AQ278" s="66"/>
      <c r="AR278" s="67"/>
      <c r="AS278" s="68"/>
      <c r="AT278" s="66"/>
      <c r="AU278" s="67"/>
      <c r="AV278" s="68"/>
      <c r="AW278" s="66"/>
      <c r="AX278" s="67"/>
      <c r="AY278" s="68"/>
      <c r="AZ278" s="66"/>
      <c r="BA278" s="67"/>
      <c r="BB278" s="68"/>
      <c r="BC278" s="66"/>
      <c r="BD278" s="67"/>
      <c r="BE278" s="68"/>
      <c r="BF278" s="66"/>
      <c r="BG278" s="67"/>
      <c r="BH278" s="68"/>
      <c r="BI278" s="66"/>
      <c r="BJ278" s="67"/>
      <c r="BK278" s="68"/>
      <c r="BL278" s="66"/>
      <c r="BM278" s="67"/>
      <c r="BN278" s="68"/>
      <c r="BO278" s="66"/>
      <c r="BP278" s="67"/>
      <c r="BQ278" s="68"/>
      <c r="BR278" s="66"/>
      <c r="BS278" s="67"/>
      <c r="BT278" s="68"/>
      <c r="BU278" s="66"/>
      <c r="BV278" s="67"/>
      <c r="BW278" s="68"/>
      <c r="BX278" s="66"/>
      <c r="BY278" s="67"/>
      <c r="BZ278" s="68"/>
      <c r="CA278" s="66"/>
      <c r="CB278" s="67"/>
      <c r="CC278" s="68"/>
      <c r="CD278" s="66"/>
      <c r="CE278" s="67"/>
      <c r="CF278" s="68"/>
      <c r="CG278" s="66"/>
      <c r="CH278" s="67"/>
      <c r="CI278" s="68"/>
      <c r="CJ278" s="66"/>
      <c r="CK278" s="67"/>
      <c r="CL278" s="68"/>
      <c r="CM278" s="66"/>
      <c r="CN278" s="67"/>
      <c r="CO278" s="68"/>
    </row>
    <row r="279" spans="1:93" x14ac:dyDescent="0.25">
      <c r="A279" s="73"/>
      <c r="B279" s="74"/>
      <c r="C279" s="70"/>
      <c r="D279" s="71"/>
      <c r="E279" s="72"/>
      <c r="F279" s="75"/>
      <c r="G279" s="66"/>
      <c r="H279" s="67"/>
      <c r="I279" s="68"/>
      <c r="J279" s="66"/>
      <c r="K279" s="67"/>
      <c r="L279" s="68"/>
      <c r="M279" s="66"/>
      <c r="N279" s="67"/>
      <c r="O279" s="68"/>
      <c r="P279" s="66"/>
      <c r="Q279" s="67"/>
      <c r="R279" s="68"/>
      <c r="S279" s="66"/>
      <c r="T279" s="67"/>
      <c r="U279" s="68"/>
      <c r="V279" s="66"/>
      <c r="W279" s="67"/>
      <c r="X279" s="68"/>
      <c r="Y279" s="66"/>
      <c r="Z279" s="67"/>
      <c r="AA279" s="68"/>
      <c r="AB279" s="66"/>
      <c r="AC279" s="67"/>
      <c r="AD279" s="68"/>
      <c r="AE279" s="66"/>
      <c r="AF279" s="67"/>
      <c r="AG279" s="68"/>
      <c r="AH279" s="66"/>
      <c r="AI279" s="67"/>
      <c r="AJ279" s="68"/>
      <c r="AK279" s="66"/>
      <c r="AL279" s="67"/>
      <c r="AM279" s="68"/>
      <c r="AN279" s="66"/>
      <c r="AO279" s="67"/>
      <c r="AP279" s="68"/>
      <c r="AQ279" s="66"/>
      <c r="AR279" s="67"/>
      <c r="AS279" s="68"/>
      <c r="AT279" s="66"/>
      <c r="AU279" s="67"/>
      <c r="AV279" s="68"/>
      <c r="AW279" s="66"/>
      <c r="AX279" s="67"/>
      <c r="AY279" s="68"/>
      <c r="AZ279" s="66"/>
      <c r="BA279" s="67"/>
      <c r="BB279" s="68"/>
      <c r="BC279" s="66"/>
      <c r="BD279" s="67"/>
      <c r="BE279" s="68"/>
      <c r="BF279" s="66"/>
      <c r="BG279" s="67"/>
      <c r="BH279" s="68"/>
      <c r="BI279" s="66"/>
      <c r="BJ279" s="67"/>
      <c r="BK279" s="68"/>
      <c r="BL279" s="66"/>
      <c r="BM279" s="67"/>
      <c r="BN279" s="68"/>
      <c r="BO279" s="66"/>
      <c r="BP279" s="67"/>
      <c r="BQ279" s="68"/>
      <c r="BR279" s="66"/>
      <c r="BS279" s="67"/>
      <c r="BT279" s="68"/>
      <c r="BU279" s="66"/>
      <c r="BV279" s="67"/>
      <c r="BW279" s="68"/>
      <c r="BX279" s="66"/>
      <c r="BY279" s="67"/>
      <c r="BZ279" s="68"/>
      <c r="CA279" s="66"/>
      <c r="CB279" s="67"/>
      <c r="CC279" s="68"/>
      <c r="CD279" s="66"/>
      <c r="CE279" s="67"/>
      <c r="CF279" s="68"/>
      <c r="CG279" s="66"/>
      <c r="CH279" s="67"/>
      <c r="CI279" s="68"/>
      <c r="CJ279" s="66"/>
      <c r="CK279" s="67"/>
      <c r="CL279" s="68"/>
      <c r="CM279" s="66"/>
      <c r="CN279" s="67"/>
      <c r="CO279" s="68"/>
    </row>
    <row r="280" spans="1:93" x14ac:dyDescent="0.25">
      <c r="A280" s="73"/>
      <c r="B280" s="74"/>
      <c r="C280" s="70"/>
      <c r="D280" s="71"/>
      <c r="E280" s="72"/>
      <c r="F280" s="75"/>
      <c r="G280" s="66"/>
      <c r="H280" s="67"/>
      <c r="I280" s="68"/>
      <c r="J280" s="66"/>
      <c r="K280" s="67"/>
      <c r="L280" s="68"/>
      <c r="M280" s="66"/>
      <c r="N280" s="67"/>
      <c r="O280" s="68"/>
      <c r="P280" s="66"/>
      <c r="Q280" s="67"/>
      <c r="R280" s="68"/>
      <c r="S280" s="66"/>
      <c r="T280" s="67"/>
      <c r="U280" s="68"/>
      <c r="V280" s="66"/>
      <c r="W280" s="67"/>
      <c r="X280" s="68"/>
      <c r="Y280" s="66"/>
      <c r="Z280" s="67"/>
      <c r="AA280" s="68"/>
      <c r="AB280" s="66"/>
      <c r="AC280" s="67"/>
      <c r="AD280" s="68"/>
      <c r="AE280" s="66"/>
      <c r="AF280" s="67"/>
      <c r="AG280" s="68"/>
      <c r="AH280" s="66"/>
      <c r="AI280" s="67"/>
      <c r="AJ280" s="68"/>
      <c r="AK280" s="66"/>
      <c r="AL280" s="67"/>
      <c r="AM280" s="68"/>
      <c r="AN280" s="66"/>
      <c r="AO280" s="67"/>
      <c r="AP280" s="68"/>
      <c r="AQ280" s="66"/>
      <c r="AR280" s="67"/>
      <c r="AS280" s="68"/>
      <c r="AT280" s="66"/>
      <c r="AU280" s="67"/>
      <c r="AV280" s="68"/>
      <c r="AW280" s="66"/>
      <c r="AX280" s="67"/>
      <c r="AY280" s="68"/>
      <c r="AZ280" s="66"/>
      <c r="BA280" s="67"/>
      <c r="BB280" s="68"/>
      <c r="BC280" s="66"/>
      <c r="BD280" s="67"/>
      <c r="BE280" s="68"/>
      <c r="BF280" s="66"/>
      <c r="BG280" s="67"/>
      <c r="BH280" s="68"/>
      <c r="BI280" s="66"/>
      <c r="BJ280" s="67"/>
      <c r="BK280" s="68"/>
      <c r="BL280" s="66"/>
      <c r="BM280" s="67"/>
      <c r="BN280" s="68"/>
      <c r="BO280" s="66"/>
      <c r="BP280" s="67"/>
      <c r="BQ280" s="68"/>
      <c r="BR280" s="66"/>
      <c r="BS280" s="67"/>
      <c r="BT280" s="68"/>
      <c r="BU280" s="66"/>
      <c r="BV280" s="67"/>
      <c r="BW280" s="68"/>
      <c r="BX280" s="66"/>
      <c r="BY280" s="67"/>
      <c r="BZ280" s="68"/>
      <c r="CA280" s="66"/>
      <c r="CB280" s="67"/>
      <c r="CC280" s="68"/>
      <c r="CD280" s="66"/>
      <c r="CE280" s="67"/>
      <c r="CF280" s="68"/>
      <c r="CG280" s="66"/>
      <c r="CH280" s="67"/>
      <c r="CI280" s="68"/>
      <c r="CJ280" s="66"/>
      <c r="CK280" s="67"/>
      <c r="CL280" s="68"/>
      <c r="CM280" s="66"/>
      <c r="CN280" s="67"/>
      <c r="CO280" s="68"/>
    </row>
    <row r="281" spans="1:93" x14ac:dyDescent="0.25">
      <c r="A281" s="73"/>
      <c r="B281" s="74"/>
      <c r="C281" s="70"/>
      <c r="D281" s="71"/>
      <c r="E281" s="72"/>
      <c r="F281" s="75"/>
      <c r="G281" s="66"/>
      <c r="H281" s="67"/>
      <c r="I281" s="68"/>
      <c r="J281" s="66"/>
      <c r="K281" s="67"/>
      <c r="L281" s="68"/>
      <c r="M281" s="66"/>
      <c r="N281" s="67"/>
      <c r="O281" s="68"/>
      <c r="P281" s="66"/>
      <c r="Q281" s="67"/>
      <c r="R281" s="68"/>
      <c r="S281" s="66"/>
      <c r="T281" s="67"/>
      <c r="U281" s="68"/>
      <c r="V281" s="66"/>
      <c r="W281" s="67"/>
      <c r="X281" s="68"/>
      <c r="Y281" s="66"/>
      <c r="Z281" s="67"/>
      <c r="AA281" s="68"/>
      <c r="AB281" s="66"/>
      <c r="AC281" s="67"/>
      <c r="AD281" s="68"/>
      <c r="AE281" s="66"/>
      <c r="AF281" s="67"/>
      <c r="AG281" s="68"/>
      <c r="AH281" s="66"/>
      <c r="AI281" s="67"/>
      <c r="AJ281" s="68"/>
      <c r="AK281" s="66"/>
      <c r="AL281" s="67"/>
      <c r="AM281" s="68"/>
      <c r="AN281" s="66"/>
      <c r="AO281" s="67"/>
      <c r="AP281" s="68"/>
      <c r="AQ281" s="66"/>
      <c r="AR281" s="67"/>
      <c r="AS281" s="68"/>
      <c r="AT281" s="66"/>
      <c r="AU281" s="67"/>
      <c r="AV281" s="68"/>
      <c r="AW281" s="66"/>
      <c r="AX281" s="67"/>
      <c r="AY281" s="68"/>
      <c r="AZ281" s="66"/>
      <c r="BA281" s="67"/>
      <c r="BB281" s="68"/>
      <c r="BC281" s="66"/>
      <c r="BD281" s="67"/>
      <c r="BE281" s="68"/>
      <c r="BF281" s="66"/>
      <c r="BG281" s="67"/>
      <c r="BH281" s="68"/>
      <c r="BI281" s="66"/>
      <c r="BJ281" s="67"/>
      <c r="BK281" s="68"/>
      <c r="BL281" s="66"/>
      <c r="BM281" s="67"/>
      <c r="BN281" s="68"/>
      <c r="BO281" s="66"/>
      <c r="BP281" s="67"/>
      <c r="BQ281" s="68"/>
      <c r="BR281" s="66"/>
      <c r="BS281" s="67"/>
      <c r="BT281" s="68"/>
      <c r="BU281" s="66"/>
      <c r="BV281" s="67"/>
      <c r="BW281" s="68"/>
      <c r="BX281" s="66"/>
      <c r="BY281" s="67"/>
      <c r="BZ281" s="68"/>
      <c r="CA281" s="66"/>
      <c r="CB281" s="67"/>
      <c r="CC281" s="68"/>
      <c r="CD281" s="66"/>
      <c r="CE281" s="67"/>
      <c r="CF281" s="68"/>
      <c r="CG281" s="66"/>
      <c r="CH281" s="67"/>
      <c r="CI281" s="68"/>
      <c r="CJ281" s="66"/>
      <c r="CK281" s="67"/>
      <c r="CL281" s="68"/>
      <c r="CM281" s="66"/>
      <c r="CN281" s="67"/>
      <c r="CO281" s="68"/>
    </row>
    <row r="282" spans="1:93" x14ac:dyDescent="0.25">
      <c r="A282" s="73"/>
      <c r="B282" s="74"/>
      <c r="C282" s="70"/>
      <c r="D282" s="71"/>
      <c r="E282" s="72"/>
      <c r="F282" s="75"/>
      <c r="G282" s="66"/>
      <c r="H282" s="67"/>
      <c r="I282" s="68"/>
      <c r="J282" s="66"/>
      <c r="K282" s="67"/>
      <c r="L282" s="68"/>
      <c r="M282" s="66"/>
      <c r="N282" s="67"/>
      <c r="O282" s="68"/>
      <c r="P282" s="66"/>
      <c r="Q282" s="67"/>
      <c r="R282" s="68"/>
      <c r="S282" s="66"/>
      <c r="T282" s="67"/>
      <c r="U282" s="68"/>
      <c r="V282" s="66"/>
      <c r="W282" s="67"/>
      <c r="X282" s="68"/>
      <c r="Y282" s="66"/>
      <c r="Z282" s="67"/>
      <c r="AA282" s="68"/>
      <c r="AB282" s="66"/>
      <c r="AC282" s="67"/>
      <c r="AD282" s="68"/>
      <c r="AE282" s="66"/>
      <c r="AF282" s="67"/>
      <c r="AG282" s="68"/>
      <c r="AH282" s="66"/>
      <c r="AI282" s="67"/>
      <c r="AJ282" s="68"/>
      <c r="AK282" s="66"/>
      <c r="AL282" s="67"/>
      <c r="AM282" s="68"/>
      <c r="AN282" s="66"/>
      <c r="AO282" s="67"/>
      <c r="AP282" s="68"/>
      <c r="AQ282" s="66"/>
      <c r="AR282" s="67"/>
      <c r="AS282" s="68"/>
      <c r="AT282" s="66"/>
      <c r="AU282" s="67"/>
      <c r="AV282" s="68"/>
      <c r="AW282" s="66"/>
      <c r="AX282" s="67"/>
      <c r="AY282" s="68"/>
      <c r="AZ282" s="66"/>
      <c r="BA282" s="67"/>
      <c r="BB282" s="68"/>
      <c r="BC282" s="66"/>
      <c r="BD282" s="67"/>
      <c r="BE282" s="68"/>
      <c r="BF282" s="66"/>
      <c r="BG282" s="67"/>
      <c r="BH282" s="68"/>
      <c r="BI282" s="66"/>
      <c r="BJ282" s="67"/>
      <c r="BK282" s="68"/>
      <c r="BL282" s="66"/>
      <c r="BM282" s="67"/>
      <c r="BN282" s="68"/>
      <c r="BO282" s="66"/>
      <c r="BP282" s="67"/>
      <c r="BQ282" s="68"/>
      <c r="BR282" s="66"/>
      <c r="BS282" s="67"/>
      <c r="BT282" s="68"/>
      <c r="BU282" s="66"/>
      <c r="BV282" s="67"/>
      <c r="BW282" s="68"/>
      <c r="BX282" s="66"/>
      <c r="BY282" s="67"/>
      <c r="BZ282" s="68"/>
      <c r="CA282" s="66"/>
      <c r="CB282" s="67"/>
      <c r="CC282" s="68"/>
      <c r="CD282" s="66"/>
      <c r="CE282" s="67"/>
      <c r="CF282" s="68"/>
      <c r="CG282" s="66"/>
      <c r="CH282" s="67"/>
      <c r="CI282" s="68"/>
      <c r="CJ282" s="66"/>
      <c r="CK282" s="67"/>
      <c r="CL282" s="68"/>
      <c r="CM282" s="66"/>
      <c r="CN282" s="67"/>
      <c r="CO282" s="68"/>
    </row>
    <row r="283" spans="1:93" x14ac:dyDescent="0.25">
      <c r="A283" s="73"/>
      <c r="B283" s="74"/>
      <c r="C283" s="70"/>
      <c r="D283" s="71"/>
      <c r="E283" s="72"/>
      <c r="F283" s="75"/>
      <c r="G283" s="66"/>
      <c r="H283" s="67"/>
      <c r="I283" s="68"/>
      <c r="J283" s="66"/>
      <c r="K283" s="67"/>
      <c r="L283" s="68"/>
      <c r="M283" s="66"/>
      <c r="N283" s="67"/>
      <c r="O283" s="68"/>
      <c r="P283" s="66"/>
      <c r="Q283" s="67"/>
      <c r="R283" s="68"/>
      <c r="S283" s="66"/>
      <c r="T283" s="67"/>
      <c r="U283" s="68"/>
      <c r="V283" s="66"/>
      <c r="W283" s="67"/>
      <c r="X283" s="68"/>
      <c r="Y283" s="66"/>
      <c r="Z283" s="67"/>
      <c r="AA283" s="68"/>
      <c r="AB283" s="66"/>
      <c r="AC283" s="67"/>
      <c r="AD283" s="68"/>
      <c r="AE283" s="66"/>
      <c r="AF283" s="67"/>
      <c r="AG283" s="68"/>
      <c r="AH283" s="66"/>
      <c r="AI283" s="67"/>
      <c r="AJ283" s="68"/>
      <c r="AK283" s="66"/>
      <c r="AL283" s="67"/>
      <c r="AM283" s="68"/>
      <c r="AN283" s="66"/>
      <c r="AO283" s="67"/>
      <c r="AP283" s="68"/>
      <c r="AQ283" s="66"/>
      <c r="AR283" s="67"/>
      <c r="AS283" s="68"/>
      <c r="AT283" s="66"/>
      <c r="AU283" s="67"/>
      <c r="AV283" s="68"/>
      <c r="AW283" s="66"/>
      <c r="AX283" s="67"/>
      <c r="AY283" s="68"/>
      <c r="AZ283" s="66"/>
      <c r="BA283" s="67"/>
      <c r="BB283" s="68"/>
      <c r="BC283" s="66"/>
      <c r="BD283" s="67"/>
      <c r="BE283" s="68"/>
      <c r="BF283" s="66"/>
      <c r="BG283" s="67"/>
      <c r="BH283" s="68"/>
      <c r="BI283" s="66"/>
      <c r="BJ283" s="67"/>
      <c r="BK283" s="68"/>
      <c r="BL283" s="66"/>
      <c r="BM283" s="67"/>
      <c r="BN283" s="68"/>
      <c r="BO283" s="66"/>
      <c r="BP283" s="67"/>
      <c r="BQ283" s="68"/>
      <c r="BR283" s="66"/>
      <c r="BS283" s="67"/>
      <c r="BT283" s="68"/>
      <c r="BU283" s="66"/>
      <c r="BV283" s="67"/>
      <c r="BW283" s="68"/>
      <c r="BX283" s="66"/>
      <c r="BY283" s="67"/>
      <c r="BZ283" s="68"/>
      <c r="CA283" s="66"/>
      <c r="CB283" s="67"/>
      <c r="CC283" s="68"/>
      <c r="CD283" s="66"/>
      <c r="CE283" s="67"/>
      <c r="CF283" s="68"/>
      <c r="CG283" s="66"/>
      <c r="CH283" s="67"/>
      <c r="CI283" s="68"/>
      <c r="CJ283" s="66"/>
      <c r="CK283" s="67"/>
      <c r="CL283" s="68"/>
      <c r="CM283" s="66"/>
      <c r="CN283" s="67"/>
      <c r="CO283" s="68"/>
    </row>
    <row r="284" spans="1:93" x14ac:dyDescent="0.25">
      <c r="A284" s="73"/>
      <c r="B284" s="74"/>
      <c r="C284" s="70"/>
      <c r="D284" s="71"/>
      <c r="E284" s="72"/>
      <c r="F284" s="75"/>
      <c r="G284" s="66"/>
      <c r="H284" s="67"/>
      <c r="I284" s="68"/>
      <c r="J284" s="66"/>
      <c r="K284" s="67"/>
      <c r="L284" s="68"/>
      <c r="M284" s="66"/>
      <c r="N284" s="67"/>
      <c r="O284" s="68"/>
      <c r="P284" s="66"/>
      <c r="Q284" s="67"/>
      <c r="R284" s="68"/>
      <c r="S284" s="66"/>
      <c r="T284" s="67"/>
      <c r="U284" s="68"/>
      <c r="V284" s="66"/>
      <c r="W284" s="67"/>
      <c r="X284" s="68"/>
      <c r="Y284" s="66"/>
      <c r="Z284" s="67"/>
      <c r="AA284" s="68"/>
      <c r="AB284" s="66"/>
      <c r="AC284" s="67"/>
      <c r="AD284" s="68"/>
      <c r="AE284" s="66"/>
      <c r="AF284" s="67"/>
      <c r="AG284" s="68"/>
      <c r="AH284" s="66"/>
      <c r="AI284" s="67"/>
      <c r="AJ284" s="68"/>
      <c r="AK284" s="66"/>
      <c r="AL284" s="67"/>
      <c r="AM284" s="68"/>
      <c r="AN284" s="66"/>
      <c r="AO284" s="67"/>
      <c r="AP284" s="68"/>
      <c r="AQ284" s="66"/>
      <c r="AR284" s="67"/>
      <c r="AS284" s="68"/>
      <c r="AT284" s="66"/>
      <c r="AU284" s="67"/>
      <c r="AV284" s="68"/>
      <c r="AW284" s="66"/>
      <c r="AX284" s="67"/>
      <c r="AY284" s="68"/>
      <c r="AZ284" s="66"/>
      <c r="BA284" s="67"/>
      <c r="BB284" s="68"/>
      <c r="BC284" s="66"/>
      <c r="BD284" s="67"/>
      <c r="BE284" s="68"/>
      <c r="BF284" s="66"/>
      <c r="BG284" s="67"/>
      <c r="BH284" s="68"/>
      <c r="BI284" s="66"/>
      <c r="BJ284" s="67"/>
      <c r="BK284" s="68"/>
      <c r="BL284" s="66"/>
      <c r="BM284" s="67"/>
      <c r="BN284" s="68"/>
      <c r="BO284" s="66"/>
      <c r="BP284" s="67"/>
      <c r="BQ284" s="68"/>
      <c r="BR284" s="66"/>
      <c r="BS284" s="67"/>
      <c r="BT284" s="68"/>
      <c r="BU284" s="66"/>
      <c r="BV284" s="67"/>
      <c r="BW284" s="68"/>
      <c r="BX284" s="66"/>
      <c r="BY284" s="67"/>
      <c r="BZ284" s="68"/>
      <c r="CA284" s="66"/>
      <c r="CB284" s="67"/>
      <c r="CC284" s="68"/>
      <c r="CD284" s="66"/>
      <c r="CE284" s="67"/>
      <c r="CF284" s="68"/>
      <c r="CG284" s="66"/>
      <c r="CH284" s="67"/>
      <c r="CI284" s="68"/>
      <c r="CJ284" s="66"/>
      <c r="CK284" s="67"/>
      <c r="CL284" s="68"/>
      <c r="CM284" s="66"/>
      <c r="CN284" s="67"/>
      <c r="CO284" s="68"/>
    </row>
    <row r="285" spans="1:93" x14ac:dyDescent="0.25">
      <c r="A285" s="73"/>
      <c r="B285" s="74"/>
      <c r="C285" s="70"/>
      <c r="D285" s="71"/>
      <c r="E285" s="72"/>
      <c r="F285" s="75"/>
      <c r="G285" s="66"/>
      <c r="H285" s="67"/>
      <c r="I285" s="68"/>
      <c r="J285" s="66"/>
      <c r="K285" s="67"/>
      <c r="L285" s="68"/>
      <c r="M285" s="66"/>
      <c r="N285" s="67"/>
      <c r="O285" s="68"/>
      <c r="P285" s="66"/>
      <c r="Q285" s="67"/>
      <c r="R285" s="68"/>
      <c r="S285" s="66"/>
      <c r="T285" s="67"/>
      <c r="U285" s="68"/>
      <c r="V285" s="66"/>
      <c r="W285" s="67"/>
      <c r="X285" s="68"/>
      <c r="Y285" s="66"/>
      <c r="Z285" s="67"/>
      <c r="AA285" s="68"/>
      <c r="AB285" s="66"/>
      <c r="AC285" s="67"/>
      <c r="AD285" s="68"/>
      <c r="AE285" s="66"/>
      <c r="AF285" s="67"/>
      <c r="AG285" s="68"/>
      <c r="AH285" s="66"/>
      <c r="AI285" s="67"/>
      <c r="AJ285" s="68"/>
      <c r="AK285" s="66"/>
      <c r="AL285" s="67"/>
      <c r="AM285" s="68"/>
      <c r="AN285" s="66"/>
      <c r="AO285" s="67"/>
      <c r="AP285" s="68"/>
      <c r="AQ285" s="66"/>
      <c r="AR285" s="67"/>
      <c r="AS285" s="68"/>
      <c r="AT285" s="66"/>
      <c r="AU285" s="67"/>
      <c r="AV285" s="68"/>
      <c r="AW285" s="66"/>
      <c r="AX285" s="67"/>
      <c r="AY285" s="68"/>
      <c r="AZ285" s="66"/>
      <c r="BA285" s="67"/>
      <c r="BB285" s="68"/>
      <c r="BC285" s="66"/>
      <c r="BD285" s="67"/>
      <c r="BE285" s="68"/>
      <c r="BF285" s="66"/>
      <c r="BG285" s="67"/>
      <c r="BH285" s="68"/>
      <c r="BI285" s="66"/>
      <c r="BJ285" s="67"/>
      <c r="BK285" s="68"/>
      <c r="BL285" s="66"/>
      <c r="BM285" s="67"/>
      <c r="BN285" s="68"/>
      <c r="BO285" s="66"/>
      <c r="BP285" s="67"/>
      <c r="BQ285" s="68"/>
      <c r="BR285" s="66"/>
      <c r="BS285" s="67"/>
      <c r="BT285" s="68"/>
      <c r="BU285" s="66"/>
      <c r="BV285" s="67"/>
      <c r="BW285" s="68"/>
      <c r="BX285" s="66"/>
      <c r="BY285" s="67"/>
      <c r="BZ285" s="68"/>
      <c r="CA285" s="66"/>
      <c r="CB285" s="67"/>
      <c r="CC285" s="68"/>
      <c r="CD285" s="66"/>
      <c r="CE285" s="67"/>
      <c r="CF285" s="68"/>
      <c r="CG285" s="66"/>
      <c r="CH285" s="67"/>
      <c r="CI285" s="68"/>
      <c r="CJ285" s="66"/>
      <c r="CK285" s="67"/>
      <c r="CL285" s="68"/>
      <c r="CM285" s="66"/>
      <c r="CN285" s="67"/>
      <c r="CO285" s="68"/>
    </row>
    <row r="286" spans="1:93" x14ac:dyDescent="0.25">
      <c r="A286" s="73"/>
      <c r="B286" s="74"/>
      <c r="C286" s="70"/>
      <c r="D286" s="71"/>
      <c r="E286" s="72"/>
      <c r="F286" s="75"/>
      <c r="G286" s="66"/>
      <c r="H286" s="67"/>
      <c r="I286" s="68"/>
      <c r="J286" s="66"/>
      <c r="K286" s="67"/>
      <c r="L286" s="68"/>
      <c r="M286" s="66"/>
      <c r="N286" s="67"/>
      <c r="O286" s="68"/>
      <c r="P286" s="66"/>
      <c r="Q286" s="67"/>
      <c r="R286" s="68"/>
      <c r="S286" s="66"/>
      <c r="T286" s="67"/>
      <c r="U286" s="68"/>
      <c r="V286" s="66"/>
      <c r="W286" s="67"/>
      <c r="X286" s="68"/>
      <c r="Y286" s="66"/>
      <c r="Z286" s="67"/>
      <c r="AA286" s="68"/>
      <c r="AB286" s="66"/>
      <c r="AC286" s="67"/>
      <c r="AD286" s="68"/>
      <c r="AE286" s="66"/>
      <c r="AF286" s="67"/>
      <c r="AG286" s="68"/>
      <c r="AH286" s="66"/>
      <c r="AI286" s="67"/>
      <c r="AJ286" s="68"/>
      <c r="AK286" s="66"/>
      <c r="AL286" s="67"/>
      <c r="AM286" s="68"/>
      <c r="AN286" s="66"/>
      <c r="AO286" s="67"/>
      <c r="AP286" s="68"/>
      <c r="AQ286" s="66"/>
      <c r="AR286" s="67"/>
      <c r="AS286" s="68"/>
      <c r="AT286" s="66"/>
      <c r="AU286" s="67"/>
      <c r="AV286" s="68"/>
      <c r="AW286" s="66"/>
      <c r="AX286" s="67"/>
      <c r="AY286" s="68"/>
      <c r="AZ286" s="66"/>
      <c r="BA286" s="67"/>
      <c r="BB286" s="68"/>
      <c r="BC286" s="66"/>
      <c r="BD286" s="67"/>
      <c r="BE286" s="68"/>
      <c r="BF286" s="66"/>
      <c r="BG286" s="67"/>
      <c r="BH286" s="68"/>
      <c r="BI286" s="66"/>
      <c r="BJ286" s="67"/>
      <c r="BK286" s="68"/>
      <c r="BL286" s="66"/>
      <c r="BM286" s="67"/>
      <c r="BN286" s="68"/>
      <c r="BO286" s="66"/>
      <c r="BP286" s="67"/>
      <c r="BQ286" s="68"/>
      <c r="BR286" s="66"/>
      <c r="BS286" s="67"/>
      <c r="BT286" s="68"/>
      <c r="BU286" s="66"/>
      <c r="BV286" s="67"/>
      <c r="BW286" s="68"/>
      <c r="BX286" s="66"/>
      <c r="BY286" s="67"/>
      <c r="BZ286" s="68"/>
      <c r="CA286" s="66"/>
      <c r="CB286" s="67"/>
      <c r="CC286" s="68"/>
      <c r="CD286" s="66"/>
      <c r="CE286" s="67"/>
      <c r="CF286" s="68"/>
      <c r="CG286" s="66"/>
      <c r="CH286" s="67"/>
      <c r="CI286" s="68"/>
      <c r="CJ286" s="66"/>
      <c r="CK286" s="67"/>
      <c r="CL286" s="68"/>
      <c r="CM286" s="66"/>
      <c r="CN286" s="67"/>
      <c r="CO286" s="68"/>
    </row>
    <row r="287" spans="1:93" x14ac:dyDescent="0.25">
      <c r="A287" s="73"/>
      <c r="B287" s="74"/>
      <c r="C287" s="70"/>
      <c r="D287" s="71"/>
      <c r="E287" s="72"/>
      <c r="F287" s="75"/>
      <c r="G287" s="66"/>
      <c r="H287" s="67"/>
      <c r="I287" s="68"/>
      <c r="J287" s="66"/>
      <c r="K287" s="67"/>
      <c r="L287" s="68"/>
      <c r="M287" s="66"/>
      <c r="N287" s="67"/>
      <c r="O287" s="68"/>
      <c r="P287" s="66"/>
      <c r="Q287" s="67"/>
      <c r="R287" s="68"/>
      <c r="S287" s="66"/>
      <c r="T287" s="67"/>
      <c r="U287" s="68"/>
      <c r="V287" s="66"/>
      <c r="W287" s="67"/>
      <c r="X287" s="68"/>
      <c r="Y287" s="66"/>
      <c r="Z287" s="67"/>
      <c r="AA287" s="68"/>
      <c r="AB287" s="66"/>
      <c r="AC287" s="67"/>
      <c r="AD287" s="68"/>
      <c r="AE287" s="66"/>
      <c r="AF287" s="67"/>
      <c r="AG287" s="68"/>
      <c r="AH287" s="66"/>
      <c r="AI287" s="67"/>
      <c r="AJ287" s="68"/>
      <c r="AK287" s="66"/>
      <c r="AL287" s="67"/>
      <c r="AM287" s="68"/>
      <c r="AN287" s="66"/>
      <c r="AO287" s="67"/>
      <c r="AP287" s="68"/>
      <c r="AQ287" s="66"/>
      <c r="AR287" s="67"/>
      <c r="AS287" s="68"/>
      <c r="AT287" s="66"/>
      <c r="AU287" s="67"/>
      <c r="AV287" s="68"/>
      <c r="AW287" s="66"/>
      <c r="AX287" s="67"/>
      <c r="AY287" s="68"/>
      <c r="AZ287" s="66"/>
      <c r="BA287" s="67"/>
      <c r="BB287" s="68"/>
      <c r="BC287" s="66"/>
      <c r="BD287" s="67"/>
      <c r="BE287" s="68"/>
      <c r="BF287" s="66"/>
      <c r="BG287" s="67"/>
      <c r="BH287" s="68"/>
      <c r="BI287" s="66"/>
      <c r="BJ287" s="67"/>
      <c r="BK287" s="68"/>
      <c r="BL287" s="66"/>
      <c r="BM287" s="67"/>
      <c r="BN287" s="68"/>
      <c r="BO287" s="66"/>
      <c r="BP287" s="67"/>
      <c r="BQ287" s="68"/>
      <c r="BR287" s="66"/>
      <c r="BS287" s="67"/>
      <c r="BT287" s="68"/>
      <c r="BU287" s="66"/>
      <c r="BV287" s="67"/>
      <c r="BW287" s="68"/>
      <c r="BX287" s="66"/>
      <c r="BY287" s="67"/>
      <c r="BZ287" s="68"/>
      <c r="CA287" s="66"/>
      <c r="CB287" s="67"/>
      <c r="CC287" s="68"/>
      <c r="CD287" s="66"/>
      <c r="CE287" s="67"/>
      <c r="CF287" s="68"/>
      <c r="CG287" s="66"/>
      <c r="CH287" s="67"/>
      <c r="CI287" s="68"/>
      <c r="CJ287" s="66"/>
      <c r="CK287" s="67"/>
      <c r="CL287" s="68"/>
      <c r="CM287" s="66"/>
      <c r="CN287" s="67"/>
      <c r="CO287" s="68"/>
    </row>
    <row r="288" spans="1:93" x14ac:dyDescent="0.25">
      <c r="A288" s="73"/>
      <c r="B288" s="74"/>
      <c r="C288" s="70"/>
      <c r="D288" s="71"/>
      <c r="E288" s="72"/>
      <c r="F288" s="75"/>
      <c r="G288" s="66"/>
      <c r="H288" s="67"/>
      <c r="I288" s="68"/>
      <c r="J288" s="66"/>
      <c r="K288" s="67"/>
      <c r="L288" s="68"/>
      <c r="M288" s="66"/>
      <c r="N288" s="67"/>
      <c r="O288" s="68"/>
      <c r="P288" s="66"/>
      <c r="Q288" s="67"/>
      <c r="R288" s="68"/>
      <c r="S288" s="66"/>
      <c r="T288" s="67"/>
      <c r="U288" s="68"/>
      <c r="V288" s="66"/>
      <c r="W288" s="67"/>
      <c r="X288" s="68"/>
      <c r="Y288" s="66"/>
      <c r="Z288" s="67"/>
      <c r="AA288" s="68"/>
      <c r="AB288" s="66"/>
      <c r="AC288" s="67"/>
      <c r="AD288" s="68"/>
      <c r="AE288" s="66"/>
      <c r="AF288" s="67"/>
      <c r="AG288" s="68"/>
      <c r="AH288" s="66"/>
      <c r="AI288" s="67"/>
      <c r="AJ288" s="68"/>
      <c r="AK288" s="66"/>
      <c r="AL288" s="67"/>
      <c r="AM288" s="68"/>
      <c r="AN288" s="66"/>
      <c r="AO288" s="67"/>
      <c r="AP288" s="68"/>
      <c r="AQ288" s="66"/>
      <c r="AR288" s="67"/>
      <c r="AS288" s="68"/>
      <c r="AT288" s="66"/>
      <c r="AU288" s="67"/>
      <c r="AV288" s="68"/>
      <c r="AW288" s="66"/>
      <c r="AX288" s="67"/>
      <c r="AY288" s="68"/>
      <c r="AZ288" s="66"/>
      <c r="BA288" s="67"/>
      <c r="BB288" s="68"/>
      <c r="BC288" s="66"/>
      <c r="BD288" s="67"/>
      <c r="BE288" s="68"/>
      <c r="BF288" s="66"/>
      <c r="BG288" s="67"/>
      <c r="BH288" s="68"/>
      <c r="BI288" s="66"/>
      <c r="BJ288" s="67"/>
      <c r="BK288" s="68"/>
      <c r="BL288" s="66"/>
      <c r="BM288" s="67"/>
      <c r="BN288" s="68"/>
      <c r="BO288" s="66"/>
      <c r="BP288" s="67"/>
      <c r="BQ288" s="68"/>
      <c r="BR288" s="66"/>
      <c r="BS288" s="67"/>
      <c r="BT288" s="68"/>
      <c r="BU288" s="66"/>
      <c r="BV288" s="67"/>
      <c r="BW288" s="68"/>
      <c r="BX288" s="66"/>
      <c r="BY288" s="67"/>
      <c r="BZ288" s="68"/>
      <c r="CA288" s="66"/>
      <c r="CB288" s="67"/>
      <c r="CC288" s="68"/>
      <c r="CD288" s="66"/>
      <c r="CE288" s="67"/>
      <c r="CF288" s="68"/>
      <c r="CG288" s="66"/>
      <c r="CH288" s="67"/>
      <c r="CI288" s="68"/>
      <c r="CJ288" s="66"/>
      <c r="CK288" s="67"/>
      <c r="CL288" s="68"/>
      <c r="CM288" s="66"/>
      <c r="CN288" s="67"/>
      <c r="CO288" s="68"/>
    </row>
    <row r="289" spans="1:93" x14ac:dyDescent="0.25">
      <c r="A289" s="73"/>
      <c r="B289" s="74"/>
      <c r="C289" s="70"/>
      <c r="D289" s="71"/>
      <c r="E289" s="72"/>
      <c r="F289" s="75"/>
      <c r="G289" s="66"/>
      <c r="H289" s="67"/>
      <c r="I289" s="68"/>
      <c r="J289" s="66"/>
      <c r="K289" s="67"/>
      <c r="L289" s="68"/>
      <c r="M289" s="66"/>
      <c r="N289" s="67"/>
      <c r="O289" s="68"/>
      <c r="P289" s="66"/>
      <c r="Q289" s="67"/>
      <c r="R289" s="68"/>
      <c r="S289" s="66"/>
      <c r="T289" s="67"/>
      <c r="U289" s="68"/>
      <c r="V289" s="66"/>
      <c r="W289" s="67"/>
      <c r="X289" s="68"/>
      <c r="Y289" s="66"/>
      <c r="Z289" s="67"/>
      <c r="AA289" s="68"/>
      <c r="AB289" s="66"/>
      <c r="AC289" s="67"/>
      <c r="AD289" s="68"/>
      <c r="AE289" s="66"/>
      <c r="AF289" s="67"/>
      <c r="AG289" s="68"/>
      <c r="AH289" s="66"/>
      <c r="AI289" s="67"/>
      <c r="AJ289" s="68"/>
      <c r="AK289" s="66"/>
      <c r="AL289" s="67"/>
      <c r="AM289" s="68"/>
      <c r="AN289" s="66"/>
      <c r="AO289" s="67"/>
      <c r="AP289" s="68"/>
      <c r="AQ289" s="66"/>
      <c r="AR289" s="67"/>
      <c r="AS289" s="68"/>
      <c r="AT289" s="66"/>
      <c r="AU289" s="67"/>
      <c r="AV289" s="68"/>
      <c r="AW289" s="66"/>
      <c r="AX289" s="67"/>
      <c r="AY289" s="68"/>
      <c r="AZ289" s="66"/>
      <c r="BA289" s="67"/>
      <c r="BB289" s="68"/>
      <c r="BC289" s="66"/>
      <c r="BD289" s="67"/>
      <c r="BE289" s="68"/>
      <c r="BF289" s="66"/>
      <c r="BG289" s="67"/>
      <c r="BH289" s="68"/>
      <c r="BI289" s="66"/>
      <c r="BJ289" s="67"/>
      <c r="BK289" s="68"/>
      <c r="BL289" s="66"/>
      <c r="BM289" s="67"/>
      <c r="BN289" s="68"/>
      <c r="BO289" s="66"/>
      <c r="BP289" s="67"/>
      <c r="BQ289" s="68"/>
      <c r="BR289" s="66"/>
      <c r="BS289" s="67"/>
      <c r="BT289" s="68"/>
      <c r="BU289" s="66"/>
      <c r="BV289" s="67"/>
      <c r="BW289" s="68"/>
      <c r="BX289" s="66"/>
      <c r="BY289" s="67"/>
      <c r="BZ289" s="68"/>
      <c r="CA289" s="66"/>
      <c r="CB289" s="67"/>
      <c r="CC289" s="68"/>
      <c r="CD289" s="66"/>
      <c r="CE289" s="67"/>
      <c r="CF289" s="68"/>
      <c r="CG289" s="66"/>
      <c r="CH289" s="67"/>
      <c r="CI289" s="68"/>
      <c r="CJ289" s="66"/>
      <c r="CK289" s="67"/>
      <c r="CL289" s="68"/>
      <c r="CM289" s="66"/>
      <c r="CN289" s="67"/>
      <c r="CO289" s="68"/>
    </row>
    <row r="290" spans="1:93" x14ac:dyDescent="0.25">
      <c r="A290" s="73"/>
      <c r="B290" s="74"/>
      <c r="C290" s="70"/>
      <c r="D290" s="71"/>
      <c r="E290" s="72"/>
      <c r="F290" s="75"/>
      <c r="G290" s="66"/>
      <c r="H290" s="67"/>
      <c r="I290" s="68"/>
      <c r="J290" s="66"/>
      <c r="K290" s="67"/>
      <c r="L290" s="68"/>
      <c r="M290" s="66"/>
      <c r="N290" s="67"/>
      <c r="O290" s="68"/>
      <c r="P290" s="66"/>
      <c r="Q290" s="67"/>
      <c r="R290" s="68"/>
      <c r="S290" s="66"/>
      <c r="T290" s="67"/>
      <c r="U290" s="68"/>
      <c r="V290" s="66"/>
      <c r="W290" s="67"/>
      <c r="X290" s="68"/>
      <c r="Y290" s="66"/>
      <c r="Z290" s="67"/>
      <c r="AA290" s="68"/>
      <c r="AB290" s="66"/>
      <c r="AC290" s="67"/>
      <c r="AD290" s="68"/>
      <c r="AE290" s="66"/>
      <c r="AF290" s="67"/>
      <c r="AG290" s="68"/>
      <c r="AH290" s="66"/>
      <c r="AI290" s="67"/>
      <c r="AJ290" s="68"/>
      <c r="AK290" s="66"/>
      <c r="AL290" s="67"/>
      <c r="AM290" s="68"/>
      <c r="AN290" s="66"/>
      <c r="AO290" s="67"/>
      <c r="AP290" s="68"/>
      <c r="AQ290" s="66"/>
      <c r="AR290" s="67"/>
      <c r="AS290" s="68"/>
      <c r="AT290" s="66"/>
      <c r="AU290" s="67"/>
      <c r="AV290" s="68"/>
      <c r="AW290" s="66"/>
      <c r="AX290" s="67"/>
      <c r="AY290" s="68"/>
      <c r="AZ290" s="66"/>
      <c r="BA290" s="67"/>
      <c r="BB290" s="68"/>
      <c r="BC290" s="66"/>
      <c r="BD290" s="67"/>
      <c r="BE290" s="68"/>
      <c r="BF290" s="66"/>
      <c r="BG290" s="67"/>
      <c r="BH290" s="68"/>
      <c r="BI290" s="66"/>
      <c r="BJ290" s="67"/>
      <c r="BK290" s="68"/>
      <c r="BL290" s="66"/>
      <c r="BM290" s="67"/>
      <c r="BN290" s="68"/>
      <c r="BO290" s="66"/>
      <c r="BP290" s="67"/>
      <c r="BQ290" s="68"/>
      <c r="BR290" s="66"/>
      <c r="BS290" s="67"/>
      <c r="BT290" s="68"/>
      <c r="BU290" s="66"/>
      <c r="BV290" s="67"/>
      <c r="BW290" s="68"/>
      <c r="BX290" s="66"/>
      <c r="BY290" s="67"/>
      <c r="BZ290" s="68"/>
      <c r="CA290" s="66"/>
      <c r="CB290" s="67"/>
      <c r="CC290" s="68"/>
      <c r="CD290" s="66"/>
      <c r="CE290" s="67"/>
      <c r="CF290" s="68"/>
      <c r="CG290" s="66"/>
      <c r="CH290" s="67"/>
      <c r="CI290" s="68"/>
      <c r="CJ290" s="66"/>
      <c r="CK290" s="67"/>
      <c r="CL290" s="68"/>
      <c r="CM290" s="66"/>
      <c r="CN290" s="67"/>
      <c r="CO290" s="68"/>
    </row>
    <row r="291" spans="1:93" x14ac:dyDescent="0.25">
      <c r="A291" s="73"/>
      <c r="B291" s="74"/>
      <c r="C291" s="70"/>
      <c r="D291" s="71"/>
      <c r="E291" s="72"/>
      <c r="F291" s="75"/>
      <c r="G291" s="66"/>
      <c r="H291" s="67"/>
      <c r="I291" s="68"/>
      <c r="J291" s="66"/>
      <c r="K291" s="67"/>
      <c r="L291" s="68"/>
      <c r="M291" s="66"/>
      <c r="N291" s="67"/>
      <c r="O291" s="68"/>
      <c r="P291" s="66"/>
      <c r="Q291" s="67"/>
      <c r="R291" s="68"/>
      <c r="S291" s="66"/>
      <c r="T291" s="67"/>
      <c r="U291" s="68"/>
      <c r="V291" s="66"/>
      <c r="W291" s="67"/>
      <c r="X291" s="68"/>
      <c r="Y291" s="66"/>
      <c r="Z291" s="67"/>
      <c r="AA291" s="68"/>
      <c r="AB291" s="66"/>
      <c r="AC291" s="67"/>
      <c r="AD291" s="68"/>
      <c r="AE291" s="66"/>
      <c r="AF291" s="67"/>
      <c r="AG291" s="68"/>
      <c r="AH291" s="66"/>
      <c r="AI291" s="67"/>
      <c r="AJ291" s="68"/>
      <c r="AK291" s="66"/>
      <c r="AL291" s="67"/>
      <c r="AM291" s="68"/>
      <c r="AN291" s="66"/>
      <c r="AO291" s="67"/>
      <c r="AP291" s="68"/>
      <c r="AQ291" s="66"/>
      <c r="AR291" s="67"/>
      <c r="AS291" s="68"/>
      <c r="AT291" s="66"/>
      <c r="AU291" s="67"/>
      <c r="AV291" s="68"/>
      <c r="AW291" s="66"/>
      <c r="AX291" s="67"/>
      <c r="AY291" s="68"/>
      <c r="AZ291" s="66"/>
      <c r="BA291" s="67"/>
      <c r="BB291" s="68"/>
      <c r="BC291" s="66"/>
      <c r="BD291" s="67"/>
      <c r="BE291" s="68"/>
      <c r="BF291" s="66"/>
      <c r="BG291" s="67"/>
      <c r="BH291" s="68"/>
      <c r="BI291" s="66"/>
      <c r="BJ291" s="67"/>
      <c r="BK291" s="68"/>
      <c r="BL291" s="66"/>
      <c r="BM291" s="67"/>
      <c r="BN291" s="68"/>
      <c r="BO291" s="66"/>
      <c r="BP291" s="67"/>
      <c r="BQ291" s="68"/>
      <c r="BR291" s="66"/>
      <c r="BS291" s="67"/>
      <c r="BT291" s="68"/>
      <c r="BU291" s="66"/>
      <c r="BV291" s="67"/>
      <c r="BW291" s="68"/>
      <c r="BX291" s="66"/>
      <c r="BY291" s="67"/>
      <c r="BZ291" s="68"/>
      <c r="CA291" s="66"/>
      <c r="CB291" s="67"/>
      <c r="CC291" s="68"/>
      <c r="CD291" s="66"/>
      <c r="CE291" s="67"/>
      <c r="CF291" s="68"/>
      <c r="CG291" s="66"/>
      <c r="CH291" s="67"/>
      <c r="CI291" s="68"/>
      <c r="CJ291" s="66"/>
      <c r="CK291" s="67"/>
      <c r="CL291" s="68"/>
      <c r="CM291" s="66"/>
      <c r="CN291" s="67"/>
      <c r="CO291" s="68"/>
    </row>
    <row r="292" spans="1:93" x14ac:dyDescent="0.25">
      <c r="A292" s="73"/>
      <c r="B292" s="74"/>
      <c r="C292" s="70"/>
      <c r="D292" s="71"/>
      <c r="E292" s="72"/>
      <c r="F292" s="75"/>
      <c r="G292" s="66"/>
      <c r="H292" s="67"/>
      <c r="I292" s="68"/>
      <c r="J292" s="66"/>
      <c r="K292" s="67"/>
      <c r="L292" s="68"/>
      <c r="M292" s="66"/>
      <c r="N292" s="67"/>
      <c r="O292" s="68"/>
      <c r="P292" s="66"/>
      <c r="Q292" s="67"/>
      <c r="R292" s="68"/>
      <c r="S292" s="66"/>
      <c r="T292" s="67"/>
      <c r="U292" s="68"/>
      <c r="V292" s="66"/>
      <c r="W292" s="67"/>
      <c r="X292" s="68"/>
      <c r="Y292" s="66"/>
      <c r="Z292" s="67"/>
      <c r="AA292" s="68"/>
      <c r="AB292" s="66"/>
      <c r="AC292" s="67"/>
      <c r="AD292" s="68"/>
      <c r="AE292" s="66"/>
      <c r="AF292" s="67"/>
      <c r="AG292" s="68"/>
      <c r="AH292" s="66"/>
      <c r="AI292" s="67"/>
      <c r="AJ292" s="68"/>
      <c r="AK292" s="66"/>
      <c r="AL292" s="67"/>
      <c r="AM292" s="68"/>
      <c r="AN292" s="66"/>
      <c r="AO292" s="67"/>
      <c r="AP292" s="68"/>
      <c r="AQ292" s="66"/>
      <c r="AR292" s="67"/>
      <c r="AS292" s="68"/>
      <c r="AT292" s="66"/>
      <c r="AU292" s="67"/>
      <c r="AV292" s="68"/>
      <c r="AW292" s="66"/>
      <c r="AX292" s="67"/>
      <c r="AY292" s="68"/>
      <c r="AZ292" s="66"/>
      <c r="BA292" s="67"/>
      <c r="BB292" s="68"/>
      <c r="BC292" s="66"/>
      <c r="BD292" s="67"/>
      <c r="BE292" s="68"/>
      <c r="BF292" s="66"/>
      <c r="BG292" s="67"/>
      <c r="BH292" s="68"/>
      <c r="BI292" s="66"/>
      <c r="BJ292" s="67"/>
      <c r="BK292" s="68"/>
      <c r="BL292" s="66"/>
      <c r="BM292" s="67"/>
      <c r="BN292" s="68"/>
      <c r="BO292" s="66"/>
      <c r="BP292" s="67"/>
      <c r="BQ292" s="68"/>
      <c r="BR292" s="66"/>
      <c r="BS292" s="67"/>
      <c r="BT292" s="68"/>
      <c r="BU292" s="66"/>
      <c r="BV292" s="67"/>
      <c r="BW292" s="68"/>
      <c r="BX292" s="66"/>
      <c r="BY292" s="67"/>
      <c r="BZ292" s="68"/>
      <c r="CA292" s="66"/>
      <c r="CB292" s="67"/>
      <c r="CC292" s="68"/>
      <c r="CD292" s="66"/>
      <c r="CE292" s="67"/>
      <c r="CF292" s="68"/>
      <c r="CG292" s="66"/>
      <c r="CH292" s="67"/>
      <c r="CI292" s="68"/>
      <c r="CJ292" s="66"/>
      <c r="CK292" s="67"/>
      <c r="CL292" s="68"/>
      <c r="CM292" s="66"/>
      <c r="CN292" s="67"/>
      <c r="CO292" s="68"/>
    </row>
    <row r="293" spans="1:93" x14ac:dyDescent="0.25">
      <c r="A293" s="73"/>
      <c r="B293" s="74"/>
      <c r="C293" s="70"/>
      <c r="D293" s="71"/>
      <c r="E293" s="72"/>
      <c r="F293" s="75"/>
      <c r="G293" s="66"/>
      <c r="H293" s="67"/>
      <c r="I293" s="68"/>
      <c r="J293" s="66"/>
      <c r="K293" s="67"/>
      <c r="L293" s="68"/>
      <c r="M293" s="66"/>
      <c r="N293" s="67"/>
      <c r="O293" s="68"/>
      <c r="P293" s="66"/>
      <c r="Q293" s="67"/>
      <c r="R293" s="68"/>
      <c r="S293" s="66"/>
      <c r="T293" s="67"/>
      <c r="U293" s="68"/>
      <c r="V293" s="66"/>
      <c r="W293" s="67"/>
      <c r="X293" s="68"/>
      <c r="Y293" s="66"/>
      <c r="Z293" s="67"/>
      <c r="AA293" s="68"/>
      <c r="AB293" s="66"/>
      <c r="AC293" s="67"/>
      <c r="AD293" s="68"/>
      <c r="AE293" s="66"/>
      <c r="AF293" s="67"/>
      <c r="AG293" s="68"/>
      <c r="AH293" s="66"/>
      <c r="AI293" s="67"/>
      <c r="AJ293" s="68"/>
      <c r="AK293" s="66"/>
      <c r="AL293" s="67"/>
      <c r="AM293" s="68"/>
      <c r="AN293" s="66"/>
      <c r="AO293" s="67"/>
      <c r="AP293" s="68"/>
      <c r="AQ293" s="66"/>
      <c r="AR293" s="67"/>
      <c r="AS293" s="68"/>
      <c r="AT293" s="66"/>
      <c r="AU293" s="67"/>
      <c r="AV293" s="68"/>
      <c r="AW293" s="66"/>
      <c r="AX293" s="67"/>
      <c r="AY293" s="68"/>
      <c r="AZ293" s="66"/>
      <c r="BA293" s="67"/>
      <c r="BB293" s="68"/>
      <c r="BC293" s="66"/>
      <c r="BD293" s="67"/>
      <c r="BE293" s="68"/>
      <c r="BF293" s="66"/>
      <c r="BG293" s="67"/>
      <c r="BH293" s="68"/>
      <c r="BI293" s="66"/>
      <c r="BJ293" s="67"/>
      <c r="BK293" s="68"/>
      <c r="BL293" s="66"/>
      <c r="BM293" s="67"/>
      <c r="BN293" s="68"/>
      <c r="BO293" s="66"/>
      <c r="BP293" s="67"/>
      <c r="BQ293" s="68"/>
      <c r="BR293" s="66"/>
      <c r="BS293" s="67"/>
      <c r="BT293" s="68"/>
      <c r="BU293" s="66"/>
      <c r="BV293" s="67"/>
      <c r="BW293" s="68"/>
      <c r="BX293" s="66"/>
      <c r="BY293" s="67"/>
      <c r="BZ293" s="68"/>
      <c r="CA293" s="66"/>
      <c r="CB293" s="67"/>
      <c r="CC293" s="68"/>
      <c r="CD293" s="66"/>
      <c r="CE293" s="67"/>
      <c r="CF293" s="68"/>
      <c r="CG293" s="66"/>
      <c r="CH293" s="67"/>
      <c r="CI293" s="68"/>
      <c r="CJ293" s="66"/>
      <c r="CK293" s="67"/>
      <c r="CL293" s="68"/>
      <c r="CM293" s="66"/>
      <c r="CN293" s="67"/>
      <c r="CO293" s="68"/>
    </row>
    <row r="294" spans="1:93" x14ac:dyDescent="0.25">
      <c r="A294" s="73"/>
      <c r="B294" s="74"/>
      <c r="C294" s="70"/>
      <c r="D294" s="71"/>
      <c r="E294" s="72"/>
      <c r="F294" s="75"/>
      <c r="G294" s="66"/>
      <c r="H294" s="67"/>
      <c r="I294" s="68"/>
      <c r="J294" s="66"/>
      <c r="K294" s="67"/>
      <c r="L294" s="68"/>
      <c r="M294" s="66"/>
      <c r="N294" s="67"/>
      <c r="O294" s="68"/>
      <c r="P294" s="66"/>
      <c r="Q294" s="67"/>
      <c r="R294" s="68"/>
      <c r="S294" s="66"/>
      <c r="T294" s="67"/>
      <c r="U294" s="68"/>
      <c r="V294" s="66"/>
      <c r="W294" s="67"/>
      <c r="X294" s="68"/>
      <c r="Y294" s="66"/>
      <c r="Z294" s="67"/>
      <c r="AA294" s="68"/>
      <c r="AB294" s="66"/>
      <c r="AC294" s="67"/>
      <c r="AD294" s="68"/>
      <c r="AE294" s="66"/>
      <c r="AF294" s="67"/>
      <c r="AG294" s="68"/>
      <c r="AH294" s="66"/>
      <c r="AI294" s="67"/>
      <c r="AJ294" s="68"/>
      <c r="AK294" s="66"/>
      <c r="AL294" s="67"/>
      <c r="AM294" s="68"/>
      <c r="AN294" s="66"/>
      <c r="AO294" s="67"/>
      <c r="AP294" s="68"/>
      <c r="AQ294" s="66"/>
      <c r="AR294" s="67"/>
      <c r="AS294" s="68"/>
      <c r="AT294" s="66"/>
      <c r="AU294" s="67"/>
      <c r="AV294" s="68"/>
      <c r="AW294" s="66"/>
      <c r="AX294" s="67"/>
      <c r="AY294" s="68"/>
      <c r="AZ294" s="66"/>
      <c r="BA294" s="67"/>
      <c r="BB294" s="68"/>
      <c r="BC294" s="66"/>
      <c r="BD294" s="67"/>
      <c r="BE294" s="68"/>
      <c r="BF294" s="66"/>
      <c r="BG294" s="67"/>
      <c r="BH294" s="68"/>
      <c r="BI294" s="66"/>
      <c r="BJ294" s="67"/>
      <c r="BK294" s="68"/>
      <c r="BL294" s="66"/>
      <c r="BM294" s="67"/>
      <c r="BN294" s="68"/>
      <c r="BO294" s="66"/>
      <c r="BP294" s="67"/>
      <c r="BQ294" s="68"/>
      <c r="BR294" s="66"/>
      <c r="BS294" s="67"/>
      <c r="BT294" s="68"/>
      <c r="BU294" s="66"/>
      <c r="BV294" s="67"/>
      <c r="BW294" s="68"/>
      <c r="BX294" s="66"/>
      <c r="BY294" s="67"/>
      <c r="BZ294" s="68"/>
      <c r="CA294" s="66"/>
      <c r="CB294" s="67"/>
      <c r="CC294" s="68"/>
      <c r="CD294" s="66"/>
      <c r="CE294" s="67"/>
      <c r="CF294" s="68"/>
      <c r="CG294" s="66"/>
      <c r="CH294" s="67"/>
      <c r="CI294" s="68"/>
      <c r="CJ294" s="66"/>
      <c r="CK294" s="67"/>
      <c r="CL294" s="68"/>
      <c r="CM294" s="66"/>
      <c r="CN294" s="67"/>
      <c r="CO294" s="68"/>
    </row>
    <row r="295" spans="1:93" x14ac:dyDescent="0.25">
      <c r="A295" s="73"/>
      <c r="B295" s="74"/>
      <c r="C295" s="70"/>
      <c r="D295" s="71"/>
      <c r="E295" s="72"/>
      <c r="F295" s="75"/>
      <c r="G295" s="66"/>
      <c r="H295" s="67"/>
      <c r="I295" s="68"/>
      <c r="J295" s="66"/>
      <c r="K295" s="67"/>
      <c r="L295" s="68"/>
      <c r="M295" s="66"/>
      <c r="N295" s="67"/>
      <c r="O295" s="68"/>
      <c r="P295" s="66"/>
      <c r="Q295" s="67"/>
      <c r="R295" s="68"/>
      <c r="S295" s="66"/>
      <c r="T295" s="67"/>
      <c r="U295" s="68"/>
      <c r="V295" s="66"/>
      <c r="W295" s="67"/>
      <c r="X295" s="68"/>
      <c r="Y295" s="66"/>
      <c r="Z295" s="67"/>
      <c r="AA295" s="68"/>
      <c r="AB295" s="66"/>
      <c r="AC295" s="67"/>
      <c r="AD295" s="68"/>
      <c r="AE295" s="66"/>
      <c r="AF295" s="67"/>
      <c r="AG295" s="68"/>
      <c r="AH295" s="66"/>
      <c r="AI295" s="67"/>
      <c r="AJ295" s="68"/>
      <c r="AK295" s="66"/>
      <c r="AL295" s="67"/>
      <c r="AM295" s="68"/>
      <c r="AN295" s="66"/>
      <c r="AO295" s="67"/>
      <c r="AP295" s="68"/>
      <c r="AQ295" s="66"/>
      <c r="AR295" s="67"/>
      <c r="AS295" s="68"/>
      <c r="AT295" s="66"/>
      <c r="AU295" s="67"/>
      <c r="AV295" s="68"/>
      <c r="AW295" s="66"/>
      <c r="AX295" s="67"/>
      <c r="AY295" s="68"/>
      <c r="AZ295" s="66"/>
      <c r="BA295" s="67"/>
      <c r="BB295" s="68"/>
      <c r="BC295" s="66"/>
      <c r="BD295" s="67"/>
      <c r="BE295" s="68"/>
      <c r="BF295" s="66"/>
      <c r="BG295" s="67"/>
      <c r="BH295" s="68"/>
      <c r="BI295" s="66"/>
      <c r="BJ295" s="67"/>
      <c r="BK295" s="68"/>
      <c r="BL295" s="66"/>
      <c r="BM295" s="67"/>
      <c r="BN295" s="68"/>
      <c r="BO295" s="66"/>
      <c r="BP295" s="67"/>
      <c r="BQ295" s="68"/>
      <c r="BR295" s="66"/>
      <c r="BS295" s="67"/>
      <c r="BT295" s="68"/>
      <c r="BU295" s="66"/>
      <c r="BV295" s="67"/>
      <c r="BW295" s="68"/>
      <c r="BX295" s="66"/>
      <c r="BY295" s="67"/>
      <c r="BZ295" s="68"/>
      <c r="CA295" s="66"/>
      <c r="CB295" s="67"/>
      <c r="CC295" s="68"/>
      <c r="CD295" s="66"/>
      <c r="CE295" s="67"/>
      <c r="CF295" s="68"/>
      <c r="CG295" s="66"/>
      <c r="CH295" s="67"/>
      <c r="CI295" s="68"/>
      <c r="CJ295" s="66"/>
      <c r="CK295" s="67"/>
      <c r="CL295" s="68"/>
      <c r="CM295" s="66"/>
      <c r="CN295" s="67"/>
      <c r="CO295" s="68"/>
    </row>
    <row r="296" spans="1:93" x14ac:dyDescent="0.25">
      <c r="A296" s="73"/>
      <c r="B296" s="74"/>
      <c r="C296" s="70"/>
      <c r="D296" s="71"/>
      <c r="E296" s="72"/>
      <c r="F296" s="75"/>
      <c r="G296" s="66"/>
      <c r="H296" s="67"/>
      <c r="I296" s="68"/>
      <c r="J296" s="66"/>
      <c r="K296" s="67"/>
      <c r="L296" s="68"/>
      <c r="M296" s="66"/>
      <c r="N296" s="67"/>
      <c r="O296" s="68"/>
      <c r="P296" s="66"/>
      <c r="Q296" s="67"/>
      <c r="R296" s="68"/>
      <c r="S296" s="66"/>
      <c r="T296" s="67"/>
      <c r="U296" s="68"/>
      <c r="V296" s="66"/>
      <c r="W296" s="67"/>
      <c r="X296" s="68"/>
      <c r="Y296" s="66"/>
      <c r="Z296" s="67"/>
      <c r="AA296" s="68"/>
      <c r="AB296" s="66"/>
      <c r="AC296" s="67"/>
      <c r="AD296" s="68"/>
      <c r="AE296" s="66"/>
      <c r="AF296" s="67"/>
      <c r="AG296" s="68"/>
      <c r="AH296" s="66"/>
      <c r="AI296" s="67"/>
      <c r="AJ296" s="68"/>
      <c r="AK296" s="66"/>
      <c r="AL296" s="67"/>
      <c r="AM296" s="68"/>
      <c r="AN296" s="66"/>
      <c r="AO296" s="67"/>
      <c r="AP296" s="68"/>
      <c r="AQ296" s="66"/>
      <c r="AR296" s="67"/>
      <c r="AS296" s="68"/>
      <c r="AT296" s="66"/>
      <c r="AU296" s="67"/>
      <c r="AV296" s="68"/>
      <c r="AW296" s="66"/>
      <c r="AX296" s="67"/>
      <c r="AY296" s="68"/>
      <c r="AZ296" s="66"/>
      <c r="BA296" s="67"/>
      <c r="BB296" s="68"/>
      <c r="BC296" s="66"/>
      <c r="BD296" s="67"/>
      <c r="BE296" s="68"/>
      <c r="BF296" s="66"/>
      <c r="BG296" s="67"/>
      <c r="BH296" s="68"/>
      <c r="BI296" s="66"/>
      <c r="BJ296" s="67"/>
      <c r="BK296" s="68"/>
      <c r="BL296" s="66"/>
      <c r="BM296" s="67"/>
      <c r="BN296" s="68"/>
      <c r="BO296" s="66"/>
      <c r="BP296" s="67"/>
      <c r="BQ296" s="68"/>
      <c r="BR296" s="66"/>
      <c r="BS296" s="67"/>
      <c r="BT296" s="68"/>
      <c r="BU296" s="66"/>
      <c r="BV296" s="67"/>
      <c r="BW296" s="68"/>
      <c r="BX296" s="66"/>
      <c r="BY296" s="67"/>
      <c r="BZ296" s="68"/>
      <c r="CA296" s="66"/>
      <c r="CB296" s="67"/>
      <c r="CC296" s="68"/>
      <c r="CD296" s="66"/>
      <c r="CE296" s="67"/>
      <c r="CF296" s="68"/>
      <c r="CG296" s="66"/>
      <c r="CH296" s="67"/>
      <c r="CI296" s="68"/>
      <c r="CJ296" s="66"/>
      <c r="CK296" s="67"/>
      <c r="CL296" s="68"/>
      <c r="CM296" s="66"/>
      <c r="CN296" s="67"/>
      <c r="CO296" s="68"/>
    </row>
    <row r="297" spans="1:93" x14ac:dyDescent="0.25">
      <c r="A297" s="73"/>
      <c r="B297" s="74"/>
      <c r="C297" s="70"/>
      <c r="D297" s="71"/>
      <c r="E297" s="72"/>
      <c r="F297" s="75"/>
      <c r="G297" s="66"/>
      <c r="H297" s="67"/>
      <c r="I297" s="68"/>
      <c r="J297" s="66"/>
      <c r="K297" s="67"/>
      <c r="L297" s="68"/>
      <c r="M297" s="66"/>
      <c r="N297" s="67"/>
      <c r="O297" s="68"/>
      <c r="P297" s="66"/>
      <c r="Q297" s="67"/>
      <c r="R297" s="68"/>
      <c r="S297" s="66"/>
      <c r="T297" s="67"/>
      <c r="U297" s="68"/>
      <c r="V297" s="66"/>
      <c r="W297" s="67"/>
      <c r="X297" s="68"/>
      <c r="Y297" s="66"/>
      <c r="Z297" s="67"/>
      <c r="AA297" s="68"/>
      <c r="AB297" s="66"/>
      <c r="AC297" s="67"/>
      <c r="AD297" s="68"/>
      <c r="AE297" s="66"/>
      <c r="AF297" s="67"/>
      <c r="AG297" s="68"/>
      <c r="AH297" s="66"/>
      <c r="AI297" s="67"/>
      <c r="AJ297" s="68"/>
      <c r="AK297" s="66"/>
      <c r="AL297" s="67"/>
      <c r="AM297" s="68"/>
      <c r="AN297" s="66"/>
      <c r="AO297" s="67"/>
      <c r="AP297" s="68"/>
      <c r="AQ297" s="66"/>
      <c r="AR297" s="67"/>
      <c r="AS297" s="68"/>
      <c r="AT297" s="66"/>
      <c r="AU297" s="67"/>
      <c r="AV297" s="68"/>
      <c r="AW297" s="66"/>
      <c r="AX297" s="67"/>
      <c r="AY297" s="68"/>
      <c r="AZ297" s="66"/>
      <c r="BA297" s="67"/>
      <c r="BB297" s="68"/>
      <c r="BC297" s="66"/>
      <c r="BD297" s="67"/>
      <c r="BE297" s="68"/>
      <c r="BF297" s="66"/>
      <c r="BG297" s="67"/>
      <c r="BH297" s="68"/>
      <c r="BI297" s="66"/>
      <c r="BJ297" s="67"/>
      <c r="BK297" s="68"/>
      <c r="BL297" s="66"/>
      <c r="BM297" s="67"/>
      <c r="BN297" s="68"/>
      <c r="BO297" s="66"/>
      <c r="BP297" s="67"/>
      <c r="BQ297" s="68"/>
      <c r="BR297" s="66"/>
      <c r="BS297" s="67"/>
      <c r="BT297" s="68"/>
      <c r="BU297" s="66"/>
      <c r="BV297" s="67"/>
      <c r="BW297" s="68"/>
      <c r="BX297" s="66"/>
      <c r="BY297" s="67"/>
      <c r="BZ297" s="68"/>
      <c r="CA297" s="66"/>
      <c r="CB297" s="67"/>
      <c r="CC297" s="68"/>
      <c r="CD297" s="66"/>
      <c r="CE297" s="67"/>
      <c r="CF297" s="68"/>
      <c r="CG297" s="66"/>
      <c r="CH297" s="67"/>
      <c r="CI297" s="68"/>
      <c r="CJ297" s="66"/>
      <c r="CK297" s="67"/>
      <c r="CL297" s="68"/>
      <c r="CM297" s="66"/>
      <c r="CN297" s="67"/>
      <c r="CO297" s="68"/>
    </row>
    <row r="298" spans="1:93" x14ac:dyDescent="0.25">
      <c r="A298" s="73"/>
      <c r="B298" s="74"/>
      <c r="C298" s="70"/>
      <c r="D298" s="71"/>
      <c r="E298" s="72"/>
      <c r="F298" s="75"/>
      <c r="G298" s="66"/>
      <c r="H298" s="67"/>
      <c r="I298" s="68"/>
      <c r="J298" s="66"/>
      <c r="K298" s="67"/>
      <c r="L298" s="68"/>
      <c r="M298" s="66"/>
      <c r="N298" s="67"/>
      <c r="O298" s="68"/>
      <c r="P298" s="66"/>
      <c r="Q298" s="67"/>
      <c r="R298" s="68"/>
      <c r="S298" s="66"/>
      <c r="T298" s="67"/>
      <c r="U298" s="68"/>
      <c r="V298" s="66"/>
      <c r="W298" s="67"/>
      <c r="X298" s="68"/>
      <c r="Y298" s="66"/>
      <c r="Z298" s="67"/>
      <c r="AA298" s="68"/>
      <c r="AB298" s="66"/>
      <c r="AC298" s="67"/>
      <c r="AD298" s="68"/>
      <c r="AE298" s="66"/>
      <c r="AF298" s="67"/>
      <c r="AG298" s="68"/>
      <c r="AH298" s="66"/>
      <c r="AI298" s="67"/>
      <c r="AJ298" s="68"/>
      <c r="AK298" s="66"/>
      <c r="AL298" s="67"/>
      <c r="AM298" s="68"/>
      <c r="AN298" s="66"/>
      <c r="AO298" s="67"/>
      <c r="AP298" s="68"/>
      <c r="AQ298" s="66"/>
      <c r="AR298" s="67"/>
      <c r="AS298" s="68"/>
      <c r="AT298" s="66"/>
      <c r="AU298" s="67"/>
      <c r="AV298" s="68"/>
      <c r="AW298" s="66"/>
      <c r="AX298" s="67"/>
      <c r="AY298" s="68"/>
      <c r="AZ298" s="66"/>
      <c r="BA298" s="67"/>
      <c r="BB298" s="68"/>
      <c r="BC298" s="66"/>
      <c r="BD298" s="67"/>
      <c r="BE298" s="68"/>
      <c r="BF298" s="66"/>
      <c r="BG298" s="67"/>
      <c r="BH298" s="68"/>
      <c r="BI298" s="66"/>
      <c r="BJ298" s="67"/>
      <c r="BK298" s="68"/>
      <c r="BL298" s="66"/>
      <c r="BM298" s="67"/>
      <c r="BN298" s="68"/>
      <c r="BO298" s="66"/>
      <c r="BP298" s="67"/>
      <c r="BQ298" s="68"/>
      <c r="BR298" s="66"/>
      <c r="BS298" s="67"/>
      <c r="BT298" s="68"/>
      <c r="BU298" s="66"/>
      <c r="BV298" s="67"/>
      <c r="BW298" s="68"/>
      <c r="BX298" s="66"/>
      <c r="BY298" s="67"/>
      <c r="BZ298" s="68"/>
      <c r="CA298" s="66"/>
      <c r="CB298" s="67"/>
      <c r="CC298" s="68"/>
      <c r="CD298" s="66"/>
      <c r="CE298" s="67"/>
      <c r="CF298" s="68"/>
      <c r="CG298" s="66"/>
      <c r="CH298" s="67"/>
      <c r="CI298" s="68"/>
      <c r="CJ298" s="66"/>
      <c r="CK298" s="67"/>
      <c r="CL298" s="68"/>
      <c r="CM298" s="66"/>
      <c r="CN298" s="67"/>
      <c r="CO298" s="68"/>
    </row>
    <row r="299" spans="1:93" x14ac:dyDescent="0.25">
      <c r="A299" s="73"/>
      <c r="B299" s="74"/>
      <c r="C299" s="70"/>
      <c r="D299" s="71"/>
      <c r="E299" s="72"/>
      <c r="F299" s="75"/>
      <c r="G299" s="66"/>
      <c r="H299" s="67"/>
      <c r="I299" s="68"/>
      <c r="J299" s="66"/>
      <c r="K299" s="67"/>
      <c r="L299" s="68"/>
      <c r="M299" s="66"/>
      <c r="N299" s="67"/>
      <c r="O299" s="68"/>
      <c r="P299" s="66"/>
      <c r="Q299" s="67"/>
      <c r="R299" s="68"/>
      <c r="S299" s="66"/>
      <c r="T299" s="67"/>
      <c r="U299" s="68"/>
      <c r="V299" s="66"/>
      <c r="W299" s="67"/>
      <c r="X299" s="68"/>
      <c r="Y299" s="66"/>
      <c r="Z299" s="67"/>
      <c r="AA299" s="68"/>
      <c r="AB299" s="66"/>
      <c r="AC299" s="67"/>
      <c r="AD299" s="68"/>
      <c r="AE299" s="66"/>
      <c r="AF299" s="67"/>
      <c r="AG299" s="68"/>
      <c r="AH299" s="66"/>
      <c r="AI299" s="67"/>
      <c r="AJ299" s="68"/>
      <c r="AK299" s="66"/>
      <c r="AL299" s="67"/>
      <c r="AM299" s="68"/>
      <c r="AN299" s="66"/>
      <c r="AO299" s="67"/>
      <c r="AP299" s="68"/>
      <c r="AQ299" s="66"/>
      <c r="AR299" s="67"/>
      <c r="AS299" s="68"/>
      <c r="AT299" s="66"/>
      <c r="AU299" s="67"/>
      <c r="AV299" s="68"/>
      <c r="AW299" s="66"/>
      <c r="AX299" s="67"/>
      <c r="AY299" s="68"/>
      <c r="AZ299" s="66"/>
      <c r="BA299" s="67"/>
      <c r="BB299" s="68"/>
      <c r="BC299" s="66"/>
      <c r="BD299" s="67"/>
      <c r="BE299" s="68"/>
      <c r="BF299" s="66"/>
      <c r="BG299" s="67"/>
      <c r="BH299" s="68"/>
      <c r="BI299" s="66"/>
      <c r="BJ299" s="67"/>
      <c r="BK299" s="68"/>
      <c r="BL299" s="66"/>
      <c r="BM299" s="67"/>
      <c r="BN299" s="68"/>
      <c r="BO299" s="66"/>
      <c r="BP299" s="67"/>
      <c r="BQ299" s="68"/>
      <c r="BR299" s="66"/>
      <c r="BS299" s="67"/>
      <c r="BT299" s="68"/>
      <c r="BU299" s="66"/>
      <c r="BV299" s="67"/>
      <c r="BW299" s="68"/>
      <c r="BX299" s="66"/>
      <c r="BY299" s="67"/>
      <c r="BZ299" s="68"/>
      <c r="CA299" s="66"/>
      <c r="CB299" s="67"/>
      <c r="CC299" s="68"/>
      <c r="CD299" s="66"/>
      <c r="CE299" s="67"/>
      <c r="CF299" s="68"/>
      <c r="CG299" s="66"/>
      <c r="CH299" s="67"/>
      <c r="CI299" s="68"/>
      <c r="CJ299" s="66"/>
      <c r="CK299" s="67"/>
      <c r="CL299" s="68"/>
      <c r="CM299" s="66"/>
      <c r="CN299" s="67"/>
      <c r="CO299" s="68"/>
    </row>
    <row r="300" spans="1:93" x14ac:dyDescent="0.25">
      <c r="A300" s="73"/>
      <c r="B300" s="74"/>
      <c r="C300" s="70"/>
      <c r="D300" s="71"/>
      <c r="E300" s="72"/>
      <c r="F300" s="75"/>
      <c r="G300" s="66"/>
      <c r="H300" s="67"/>
      <c r="I300" s="68"/>
      <c r="J300" s="66"/>
      <c r="K300" s="67"/>
      <c r="L300" s="68"/>
      <c r="M300" s="66"/>
      <c r="N300" s="67"/>
      <c r="O300" s="68"/>
      <c r="P300" s="66"/>
      <c r="Q300" s="67"/>
      <c r="R300" s="68"/>
      <c r="S300" s="66"/>
      <c r="T300" s="67"/>
      <c r="U300" s="68"/>
      <c r="V300" s="66"/>
      <c r="W300" s="67"/>
      <c r="X300" s="68"/>
      <c r="Y300" s="66"/>
      <c r="Z300" s="67"/>
      <c r="AA300" s="68"/>
      <c r="AB300" s="66"/>
      <c r="AC300" s="67"/>
      <c r="AD300" s="68"/>
      <c r="AE300" s="66"/>
      <c r="AF300" s="67"/>
      <c r="AG300" s="68"/>
      <c r="AH300" s="66"/>
      <c r="AI300" s="67"/>
      <c r="AJ300" s="68"/>
      <c r="AK300" s="66"/>
      <c r="AL300" s="67"/>
      <c r="AM300" s="68"/>
      <c r="AN300" s="66"/>
      <c r="AO300" s="67"/>
      <c r="AP300" s="68"/>
      <c r="AQ300" s="66"/>
      <c r="AR300" s="67"/>
      <c r="AS300" s="68"/>
      <c r="AT300" s="66"/>
      <c r="AU300" s="67"/>
      <c r="AV300" s="68"/>
      <c r="AW300" s="66"/>
      <c r="AX300" s="67"/>
      <c r="AY300" s="68"/>
      <c r="AZ300" s="66"/>
      <c r="BA300" s="67"/>
      <c r="BB300" s="68"/>
      <c r="BC300" s="66"/>
      <c r="BD300" s="67"/>
      <c r="BE300" s="68"/>
      <c r="BF300" s="66"/>
      <c r="BG300" s="67"/>
      <c r="BH300" s="68"/>
      <c r="BI300" s="66"/>
      <c r="BJ300" s="67"/>
      <c r="BK300" s="68"/>
      <c r="BL300" s="66"/>
      <c r="BM300" s="67"/>
      <c r="BN300" s="68"/>
      <c r="BO300" s="66"/>
      <c r="BP300" s="67"/>
      <c r="BQ300" s="68"/>
      <c r="BR300" s="66"/>
      <c r="BS300" s="67"/>
      <c r="BT300" s="68"/>
      <c r="BU300" s="66"/>
      <c r="BV300" s="67"/>
      <c r="BW300" s="68"/>
      <c r="BX300" s="66"/>
      <c r="BY300" s="67"/>
      <c r="BZ300" s="68"/>
      <c r="CA300" s="66"/>
      <c r="CB300" s="67"/>
      <c r="CC300" s="68"/>
      <c r="CD300" s="66"/>
      <c r="CE300" s="67"/>
      <c r="CF300" s="68"/>
      <c r="CG300" s="66"/>
      <c r="CH300" s="67"/>
      <c r="CI300" s="68"/>
      <c r="CJ300" s="66"/>
      <c r="CK300" s="67"/>
      <c r="CL300" s="68"/>
      <c r="CM300" s="66"/>
      <c r="CN300" s="67"/>
      <c r="CO300" s="68"/>
    </row>
    <row r="301" spans="1:93" x14ac:dyDescent="0.25">
      <c r="A301" s="73"/>
      <c r="B301" s="74"/>
      <c r="C301" s="70"/>
      <c r="D301" s="71"/>
      <c r="E301" s="72"/>
      <c r="F301" s="75"/>
      <c r="G301" s="66"/>
      <c r="H301" s="67"/>
      <c r="I301" s="68"/>
      <c r="J301" s="66"/>
      <c r="K301" s="67"/>
      <c r="L301" s="68"/>
      <c r="M301" s="66"/>
      <c r="N301" s="67"/>
      <c r="O301" s="68"/>
      <c r="P301" s="66"/>
      <c r="Q301" s="67"/>
      <c r="R301" s="68"/>
      <c r="S301" s="66"/>
      <c r="T301" s="67"/>
      <c r="U301" s="68"/>
      <c r="V301" s="66"/>
      <c r="W301" s="67"/>
      <c r="X301" s="68"/>
      <c r="Y301" s="66"/>
      <c r="Z301" s="67"/>
      <c r="AA301" s="68"/>
      <c r="AB301" s="66"/>
      <c r="AC301" s="67"/>
      <c r="AD301" s="68"/>
      <c r="AE301" s="66"/>
      <c r="AF301" s="67"/>
      <c r="AG301" s="68"/>
      <c r="AH301" s="66"/>
      <c r="AI301" s="67"/>
      <c r="AJ301" s="68"/>
      <c r="AK301" s="66"/>
      <c r="AL301" s="67"/>
      <c r="AM301" s="68"/>
      <c r="AN301" s="66"/>
      <c r="AO301" s="67"/>
      <c r="AP301" s="68"/>
      <c r="AQ301" s="66"/>
      <c r="AR301" s="67"/>
      <c r="AS301" s="68"/>
      <c r="AT301" s="66"/>
      <c r="AU301" s="67"/>
      <c r="AV301" s="68"/>
      <c r="AW301" s="66"/>
      <c r="AX301" s="67"/>
      <c r="AY301" s="68"/>
      <c r="AZ301" s="66"/>
      <c r="BA301" s="67"/>
      <c r="BB301" s="68"/>
      <c r="BC301" s="66"/>
      <c r="BD301" s="67"/>
      <c r="BE301" s="68"/>
      <c r="BF301" s="66"/>
      <c r="BG301" s="67"/>
      <c r="BH301" s="68"/>
      <c r="BI301" s="66"/>
      <c r="BJ301" s="67"/>
      <c r="BK301" s="68"/>
      <c r="BL301" s="66"/>
      <c r="BM301" s="67"/>
      <c r="BN301" s="68"/>
      <c r="BO301" s="66"/>
      <c r="BP301" s="67"/>
      <c r="BQ301" s="68"/>
      <c r="BR301" s="66"/>
      <c r="BS301" s="67"/>
      <c r="BT301" s="68"/>
      <c r="BU301" s="66"/>
      <c r="BV301" s="67"/>
      <c r="BW301" s="68"/>
      <c r="BX301" s="66"/>
      <c r="BY301" s="67"/>
      <c r="BZ301" s="68"/>
      <c r="CA301" s="66"/>
      <c r="CB301" s="67"/>
      <c r="CC301" s="68"/>
      <c r="CD301" s="66"/>
      <c r="CE301" s="67"/>
      <c r="CF301" s="68"/>
      <c r="CG301" s="66"/>
      <c r="CH301" s="67"/>
      <c r="CI301" s="68"/>
      <c r="CJ301" s="66"/>
      <c r="CK301" s="67"/>
      <c r="CL301" s="68"/>
      <c r="CM301" s="66"/>
      <c r="CN301" s="67"/>
      <c r="CO301" s="68"/>
    </row>
    <row r="302" spans="1:93" x14ac:dyDescent="0.25">
      <c r="A302" s="73"/>
      <c r="B302" s="74"/>
      <c r="C302" s="70"/>
      <c r="D302" s="71"/>
      <c r="E302" s="72"/>
      <c r="F302" s="75"/>
      <c r="G302" s="66"/>
      <c r="H302" s="67"/>
      <c r="I302" s="68"/>
      <c r="J302" s="66"/>
      <c r="K302" s="67"/>
      <c r="L302" s="68"/>
      <c r="M302" s="66"/>
      <c r="N302" s="67"/>
      <c r="O302" s="68"/>
      <c r="P302" s="66"/>
      <c r="Q302" s="67"/>
      <c r="R302" s="68"/>
      <c r="S302" s="66"/>
      <c r="T302" s="67"/>
      <c r="U302" s="68"/>
      <c r="V302" s="66"/>
      <c r="W302" s="67"/>
      <c r="X302" s="68"/>
      <c r="Y302" s="66"/>
      <c r="Z302" s="67"/>
      <c r="AA302" s="68"/>
      <c r="AB302" s="66"/>
      <c r="AC302" s="67"/>
      <c r="AD302" s="68"/>
      <c r="AE302" s="66"/>
      <c r="AF302" s="67"/>
      <c r="AG302" s="68"/>
      <c r="AH302" s="66"/>
      <c r="AI302" s="67"/>
      <c r="AJ302" s="68"/>
      <c r="AK302" s="66"/>
      <c r="AL302" s="67"/>
      <c r="AM302" s="68"/>
      <c r="AN302" s="66"/>
      <c r="AO302" s="67"/>
      <c r="AP302" s="68"/>
      <c r="AQ302" s="66"/>
      <c r="AR302" s="67"/>
      <c r="AS302" s="68"/>
      <c r="AT302" s="66"/>
      <c r="AU302" s="67"/>
      <c r="AV302" s="68"/>
      <c r="AW302" s="66"/>
      <c r="AX302" s="67"/>
      <c r="AY302" s="68"/>
      <c r="AZ302" s="66"/>
      <c r="BA302" s="67"/>
      <c r="BB302" s="68"/>
      <c r="BC302" s="66"/>
      <c r="BD302" s="67"/>
      <c r="BE302" s="68"/>
      <c r="BF302" s="66"/>
      <c r="BG302" s="67"/>
      <c r="BH302" s="68"/>
      <c r="BI302" s="66"/>
      <c r="BJ302" s="67"/>
      <c r="BK302" s="68"/>
      <c r="BL302" s="66"/>
      <c r="BM302" s="67"/>
      <c r="BN302" s="68"/>
      <c r="BO302" s="66"/>
      <c r="BP302" s="67"/>
      <c r="BQ302" s="68"/>
      <c r="BR302" s="66"/>
      <c r="BS302" s="67"/>
      <c r="BT302" s="68"/>
      <c r="BU302" s="66"/>
      <c r="BV302" s="67"/>
      <c r="BW302" s="68"/>
      <c r="BX302" s="66"/>
      <c r="BY302" s="67"/>
      <c r="BZ302" s="68"/>
      <c r="CA302" s="66"/>
      <c r="CB302" s="67"/>
      <c r="CC302" s="68"/>
      <c r="CD302" s="66"/>
      <c r="CE302" s="67"/>
      <c r="CF302" s="68"/>
      <c r="CG302" s="66"/>
      <c r="CH302" s="67"/>
      <c r="CI302" s="68"/>
      <c r="CJ302" s="66"/>
      <c r="CK302" s="67"/>
      <c r="CL302" s="68"/>
      <c r="CM302" s="66"/>
      <c r="CN302" s="67"/>
      <c r="CO302" s="68"/>
    </row>
    <row r="303" spans="1:93" x14ac:dyDescent="0.25">
      <c r="A303" s="73"/>
      <c r="B303" s="74"/>
      <c r="C303" s="70"/>
      <c r="D303" s="71"/>
      <c r="E303" s="72"/>
      <c r="F303" s="75"/>
      <c r="G303" s="66"/>
      <c r="H303" s="67"/>
      <c r="I303" s="68"/>
      <c r="J303" s="66"/>
      <c r="K303" s="67"/>
      <c r="L303" s="68"/>
      <c r="M303" s="66"/>
      <c r="N303" s="67"/>
      <c r="O303" s="68"/>
      <c r="P303" s="66"/>
      <c r="Q303" s="67"/>
      <c r="R303" s="68"/>
      <c r="S303" s="66"/>
      <c r="T303" s="67"/>
      <c r="U303" s="68"/>
      <c r="V303" s="66"/>
      <c r="W303" s="67"/>
      <c r="X303" s="68"/>
      <c r="Y303" s="66"/>
      <c r="Z303" s="67"/>
      <c r="AA303" s="68"/>
      <c r="AB303" s="66"/>
      <c r="AC303" s="67"/>
      <c r="AD303" s="68"/>
      <c r="AE303" s="66"/>
      <c r="AF303" s="67"/>
      <c r="AG303" s="68"/>
      <c r="AH303" s="66"/>
      <c r="AI303" s="67"/>
      <c r="AJ303" s="68"/>
      <c r="AK303" s="66"/>
      <c r="AL303" s="67"/>
      <c r="AM303" s="68"/>
      <c r="AN303" s="66"/>
      <c r="AO303" s="67"/>
      <c r="AP303" s="68"/>
      <c r="AQ303" s="66"/>
      <c r="AR303" s="67"/>
      <c r="AS303" s="68"/>
      <c r="AT303" s="66"/>
      <c r="AU303" s="67"/>
      <c r="AV303" s="68"/>
      <c r="AW303" s="66"/>
      <c r="AX303" s="67"/>
      <c r="AY303" s="68"/>
      <c r="AZ303" s="66"/>
      <c r="BA303" s="67"/>
      <c r="BB303" s="68"/>
      <c r="BC303" s="66"/>
      <c r="BD303" s="67"/>
      <c r="BE303" s="68"/>
      <c r="BF303" s="66"/>
      <c r="BG303" s="67"/>
      <c r="BH303" s="68"/>
      <c r="BI303" s="66"/>
      <c r="BJ303" s="67"/>
      <c r="BK303" s="68"/>
      <c r="BL303" s="66"/>
      <c r="BM303" s="67"/>
      <c r="BN303" s="68"/>
      <c r="BO303" s="66"/>
      <c r="BP303" s="67"/>
      <c r="BQ303" s="68"/>
      <c r="BR303" s="66"/>
      <c r="BS303" s="67"/>
      <c r="BT303" s="68"/>
      <c r="BU303" s="66"/>
      <c r="BV303" s="67"/>
      <c r="BW303" s="68"/>
      <c r="BX303" s="66"/>
      <c r="BY303" s="67"/>
      <c r="BZ303" s="68"/>
      <c r="CA303" s="66"/>
      <c r="CB303" s="67"/>
      <c r="CC303" s="68"/>
      <c r="CD303" s="66"/>
      <c r="CE303" s="67"/>
      <c r="CF303" s="68"/>
      <c r="CG303" s="66"/>
      <c r="CH303" s="67"/>
      <c r="CI303" s="68"/>
      <c r="CJ303" s="66"/>
      <c r="CK303" s="67"/>
      <c r="CL303" s="68"/>
      <c r="CM303" s="66"/>
      <c r="CN303" s="67"/>
      <c r="CO303" s="68"/>
    </row>
    <row r="304" spans="1:93" x14ac:dyDescent="0.25">
      <c r="A304" s="73"/>
      <c r="B304" s="74"/>
      <c r="C304" s="70"/>
      <c r="D304" s="71"/>
      <c r="E304" s="72"/>
      <c r="F304" s="75"/>
      <c r="G304" s="66"/>
      <c r="H304" s="67"/>
      <c r="I304" s="68"/>
      <c r="J304" s="66"/>
      <c r="K304" s="67"/>
      <c r="L304" s="68"/>
      <c r="M304" s="66"/>
      <c r="N304" s="67"/>
      <c r="O304" s="68"/>
      <c r="P304" s="66"/>
      <c r="Q304" s="67"/>
      <c r="R304" s="68"/>
      <c r="S304" s="66"/>
      <c r="T304" s="67"/>
      <c r="U304" s="68"/>
      <c r="V304" s="66"/>
      <c r="W304" s="67"/>
      <c r="X304" s="68"/>
      <c r="Y304" s="66"/>
      <c r="Z304" s="67"/>
      <c r="AA304" s="68"/>
      <c r="AB304" s="66"/>
      <c r="AC304" s="67"/>
      <c r="AD304" s="68"/>
      <c r="AE304" s="66"/>
      <c r="AF304" s="67"/>
      <c r="AG304" s="68"/>
      <c r="AH304" s="66"/>
      <c r="AI304" s="67"/>
      <c r="AJ304" s="68"/>
      <c r="AK304" s="66"/>
      <c r="AL304" s="67"/>
      <c r="AM304" s="68"/>
      <c r="AN304" s="66"/>
      <c r="AO304" s="67"/>
      <c r="AP304" s="68"/>
      <c r="AQ304" s="66"/>
      <c r="AR304" s="67"/>
      <c r="AS304" s="68"/>
      <c r="AT304" s="66"/>
      <c r="AU304" s="67"/>
      <c r="AV304" s="68"/>
      <c r="AW304" s="66"/>
      <c r="AX304" s="67"/>
      <c r="AY304" s="68"/>
      <c r="AZ304" s="66"/>
      <c r="BA304" s="67"/>
      <c r="BB304" s="68"/>
      <c r="BC304" s="66"/>
      <c r="BD304" s="67"/>
      <c r="BE304" s="68"/>
      <c r="BF304" s="66"/>
      <c r="BG304" s="67"/>
      <c r="BH304" s="68"/>
      <c r="BI304" s="66"/>
      <c r="BJ304" s="67"/>
      <c r="BK304" s="68"/>
      <c r="BL304" s="66"/>
      <c r="BM304" s="67"/>
      <c r="BN304" s="68"/>
      <c r="BO304" s="66"/>
      <c r="BP304" s="67"/>
      <c r="BQ304" s="68"/>
      <c r="BR304" s="66"/>
      <c r="BS304" s="67"/>
      <c r="BT304" s="68"/>
      <c r="BU304" s="66"/>
      <c r="BV304" s="67"/>
      <c r="BW304" s="68"/>
      <c r="BX304" s="66"/>
      <c r="BY304" s="67"/>
      <c r="BZ304" s="68"/>
      <c r="CA304" s="66"/>
      <c r="CB304" s="67"/>
      <c r="CC304" s="68"/>
      <c r="CD304" s="66"/>
      <c r="CE304" s="67"/>
      <c r="CF304" s="68"/>
      <c r="CG304" s="66"/>
      <c r="CH304" s="67"/>
      <c r="CI304" s="68"/>
      <c r="CJ304" s="66"/>
      <c r="CK304" s="67"/>
      <c r="CL304" s="68"/>
      <c r="CM304" s="66"/>
      <c r="CN304" s="67"/>
      <c r="CO304" s="68"/>
    </row>
    <row r="305" spans="1:93" x14ac:dyDescent="0.25">
      <c r="A305" s="73"/>
      <c r="B305" s="74"/>
      <c r="C305" s="70"/>
      <c r="D305" s="71"/>
      <c r="E305" s="72"/>
      <c r="F305" s="75"/>
      <c r="G305" s="66"/>
      <c r="H305" s="67"/>
      <c r="I305" s="68"/>
      <c r="J305" s="66"/>
      <c r="K305" s="67"/>
      <c r="L305" s="68"/>
      <c r="M305" s="66"/>
      <c r="N305" s="67"/>
      <c r="O305" s="68"/>
      <c r="P305" s="66"/>
      <c r="Q305" s="67"/>
      <c r="R305" s="68"/>
      <c r="S305" s="66"/>
      <c r="T305" s="67"/>
      <c r="U305" s="68"/>
      <c r="V305" s="66"/>
      <c r="W305" s="67"/>
      <c r="X305" s="68"/>
      <c r="Y305" s="66"/>
      <c r="Z305" s="67"/>
      <c r="AA305" s="68"/>
      <c r="AB305" s="66"/>
      <c r="AC305" s="67"/>
      <c r="AD305" s="68"/>
      <c r="AE305" s="66"/>
      <c r="AF305" s="67"/>
      <c r="AG305" s="68"/>
      <c r="AH305" s="66"/>
      <c r="AI305" s="67"/>
      <c r="AJ305" s="68"/>
      <c r="AK305" s="66"/>
      <c r="AL305" s="67"/>
      <c r="AM305" s="68"/>
      <c r="AN305" s="66"/>
      <c r="AO305" s="67"/>
      <c r="AP305" s="68"/>
      <c r="AQ305" s="66"/>
      <c r="AR305" s="67"/>
      <c r="AS305" s="68"/>
      <c r="AT305" s="66"/>
      <c r="AU305" s="67"/>
      <c r="AV305" s="68"/>
      <c r="AW305" s="66"/>
      <c r="AX305" s="67"/>
      <c r="AY305" s="68"/>
      <c r="AZ305" s="66"/>
      <c r="BA305" s="67"/>
      <c r="BB305" s="68"/>
      <c r="BC305" s="66"/>
      <c r="BD305" s="67"/>
      <c r="BE305" s="68"/>
      <c r="BF305" s="66"/>
      <c r="BG305" s="67"/>
      <c r="BH305" s="68"/>
      <c r="BI305" s="66"/>
      <c r="BJ305" s="67"/>
      <c r="BK305" s="68"/>
      <c r="BL305" s="66"/>
      <c r="BM305" s="67"/>
      <c r="BN305" s="68"/>
      <c r="BO305" s="66"/>
      <c r="BP305" s="67"/>
      <c r="BQ305" s="68"/>
      <c r="BR305" s="66"/>
      <c r="BS305" s="67"/>
      <c r="BT305" s="68"/>
      <c r="BU305" s="66"/>
      <c r="BV305" s="67"/>
      <c r="BW305" s="68"/>
      <c r="BX305" s="66"/>
      <c r="BY305" s="67"/>
      <c r="BZ305" s="68"/>
      <c r="CA305" s="66"/>
      <c r="CB305" s="67"/>
      <c r="CC305" s="68"/>
      <c r="CD305" s="66"/>
      <c r="CE305" s="67"/>
      <c r="CF305" s="68"/>
      <c r="CG305" s="66"/>
      <c r="CH305" s="67"/>
      <c r="CI305" s="68"/>
      <c r="CJ305" s="66"/>
      <c r="CK305" s="67"/>
      <c r="CL305" s="68"/>
      <c r="CM305" s="66"/>
      <c r="CN305" s="67"/>
      <c r="CO305" s="68"/>
    </row>
    <row r="306" spans="1:93" x14ac:dyDescent="0.25">
      <c r="A306" s="73"/>
      <c r="B306" s="74"/>
      <c r="C306" s="70"/>
      <c r="D306" s="71"/>
      <c r="E306" s="72"/>
      <c r="F306" s="75"/>
      <c r="G306" s="66"/>
      <c r="H306" s="67"/>
      <c r="I306" s="68"/>
      <c r="J306" s="66"/>
      <c r="K306" s="67"/>
      <c r="L306" s="68"/>
      <c r="M306" s="66"/>
      <c r="N306" s="67"/>
      <c r="O306" s="68"/>
      <c r="P306" s="66"/>
      <c r="Q306" s="67"/>
      <c r="R306" s="68"/>
      <c r="S306" s="66"/>
      <c r="T306" s="67"/>
      <c r="U306" s="68"/>
      <c r="V306" s="66"/>
      <c r="W306" s="67"/>
      <c r="X306" s="68"/>
      <c r="Y306" s="66"/>
      <c r="Z306" s="67"/>
      <c r="AA306" s="68"/>
      <c r="AB306" s="66"/>
      <c r="AC306" s="67"/>
      <c r="AD306" s="68"/>
      <c r="AE306" s="66"/>
      <c r="AF306" s="67"/>
      <c r="AG306" s="68"/>
      <c r="AH306" s="66"/>
      <c r="AI306" s="67"/>
      <c r="AJ306" s="68"/>
      <c r="AK306" s="66"/>
      <c r="AL306" s="67"/>
      <c r="AM306" s="68"/>
      <c r="AN306" s="66"/>
      <c r="AO306" s="67"/>
      <c r="AP306" s="68"/>
      <c r="AQ306" s="66"/>
      <c r="AR306" s="67"/>
      <c r="AS306" s="68"/>
      <c r="AT306" s="66"/>
      <c r="AU306" s="67"/>
      <c r="AV306" s="68"/>
      <c r="AW306" s="66"/>
      <c r="AX306" s="67"/>
      <c r="AY306" s="68"/>
      <c r="AZ306" s="66"/>
      <c r="BA306" s="67"/>
      <c r="BB306" s="68"/>
      <c r="BC306" s="66"/>
      <c r="BD306" s="67"/>
      <c r="BE306" s="68"/>
      <c r="BF306" s="66"/>
      <c r="BG306" s="67"/>
      <c r="BH306" s="68"/>
      <c r="BI306" s="66"/>
      <c r="BJ306" s="67"/>
      <c r="BK306" s="68"/>
      <c r="BL306" s="66"/>
      <c r="BM306" s="67"/>
      <c r="BN306" s="68"/>
      <c r="BO306" s="66"/>
      <c r="BP306" s="67"/>
      <c r="BQ306" s="68"/>
      <c r="BR306" s="66"/>
      <c r="BS306" s="67"/>
      <c r="BT306" s="68"/>
      <c r="BU306" s="66"/>
      <c r="BV306" s="67"/>
      <c r="BW306" s="68"/>
      <c r="BX306" s="66"/>
      <c r="BY306" s="67"/>
      <c r="BZ306" s="68"/>
      <c r="CA306" s="66"/>
      <c r="CB306" s="67"/>
      <c r="CC306" s="68"/>
      <c r="CD306" s="66"/>
      <c r="CE306" s="67"/>
      <c r="CF306" s="68"/>
      <c r="CG306" s="66"/>
      <c r="CH306" s="67"/>
      <c r="CI306" s="68"/>
      <c r="CJ306" s="66"/>
      <c r="CK306" s="67"/>
      <c r="CL306" s="68"/>
      <c r="CM306" s="66"/>
      <c r="CN306" s="67"/>
      <c r="CO306" s="68"/>
    </row>
    <row r="307" spans="1:93" x14ac:dyDescent="0.25">
      <c r="A307" s="73"/>
      <c r="B307" s="74"/>
      <c r="C307" s="70"/>
      <c r="D307" s="71"/>
      <c r="E307" s="72"/>
      <c r="F307" s="75"/>
      <c r="G307" s="66"/>
      <c r="H307" s="67"/>
      <c r="I307" s="68"/>
      <c r="J307" s="66"/>
      <c r="K307" s="67"/>
      <c r="L307" s="68"/>
      <c r="M307" s="66"/>
      <c r="N307" s="67"/>
      <c r="O307" s="68"/>
      <c r="P307" s="66"/>
      <c r="Q307" s="67"/>
      <c r="R307" s="68"/>
      <c r="S307" s="66"/>
      <c r="T307" s="67"/>
      <c r="U307" s="68"/>
      <c r="V307" s="66"/>
      <c r="W307" s="67"/>
      <c r="X307" s="68"/>
      <c r="Y307" s="66"/>
      <c r="Z307" s="67"/>
      <c r="AA307" s="68"/>
      <c r="AB307" s="66"/>
      <c r="AC307" s="67"/>
      <c r="AD307" s="68"/>
      <c r="AE307" s="66"/>
      <c r="AF307" s="67"/>
      <c r="AG307" s="68"/>
      <c r="AH307" s="66"/>
      <c r="AI307" s="67"/>
      <c r="AJ307" s="68"/>
      <c r="AK307" s="66"/>
      <c r="AL307" s="67"/>
      <c r="AM307" s="68"/>
      <c r="AN307" s="66"/>
      <c r="AO307" s="67"/>
      <c r="AP307" s="68"/>
      <c r="AQ307" s="66"/>
      <c r="AR307" s="67"/>
      <c r="AS307" s="68"/>
      <c r="AT307" s="66"/>
      <c r="AU307" s="67"/>
      <c r="AV307" s="68"/>
      <c r="AW307" s="66"/>
      <c r="AX307" s="67"/>
      <c r="AY307" s="68"/>
      <c r="AZ307" s="66"/>
      <c r="BA307" s="67"/>
      <c r="BB307" s="68"/>
      <c r="BC307" s="66"/>
      <c r="BD307" s="67"/>
      <c r="BE307" s="68"/>
      <c r="BF307" s="66"/>
      <c r="BG307" s="67"/>
      <c r="BH307" s="68"/>
      <c r="BI307" s="66"/>
      <c r="BJ307" s="67"/>
      <c r="BK307" s="68"/>
      <c r="BL307" s="66"/>
      <c r="BM307" s="67"/>
      <c r="BN307" s="68"/>
      <c r="BO307" s="66"/>
      <c r="BP307" s="67"/>
      <c r="BQ307" s="68"/>
      <c r="BR307" s="66"/>
      <c r="BS307" s="67"/>
      <c r="BT307" s="68"/>
      <c r="BU307" s="66"/>
      <c r="BV307" s="67"/>
      <c r="BW307" s="68"/>
      <c r="BX307" s="66"/>
      <c r="BY307" s="67"/>
      <c r="BZ307" s="68"/>
      <c r="CA307" s="66"/>
      <c r="CB307" s="67"/>
      <c r="CC307" s="68"/>
      <c r="CD307" s="66"/>
      <c r="CE307" s="67"/>
      <c r="CF307" s="68"/>
      <c r="CG307" s="66"/>
      <c r="CH307" s="67"/>
      <c r="CI307" s="68"/>
      <c r="CJ307" s="66"/>
      <c r="CK307" s="67"/>
      <c r="CL307" s="68"/>
      <c r="CM307" s="66"/>
      <c r="CN307" s="67"/>
      <c r="CO307" s="68"/>
    </row>
    <row r="308" spans="1:93" x14ac:dyDescent="0.25">
      <c r="A308" s="73"/>
      <c r="B308" s="74"/>
      <c r="C308" s="70"/>
      <c r="D308" s="71"/>
      <c r="E308" s="72"/>
      <c r="F308" s="75"/>
      <c r="G308" s="66"/>
      <c r="H308" s="67"/>
      <c r="I308" s="68"/>
      <c r="J308" s="66"/>
      <c r="K308" s="67"/>
      <c r="L308" s="68"/>
      <c r="M308" s="66"/>
      <c r="N308" s="67"/>
      <c r="O308" s="68"/>
      <c r="P308" s="66"/>
      <c r="Q308" s="67"/>
      <c r="R308" s="68"/>
      <c r="S308" s="66"/>
      <c r="T308" s="67"/>
      <c r="U308" s="68"/>
      <c r="V308" s="66"/>
      <c r="W308" s="67"/>
      <c r="X308" s="68"/>
      <c r="Y308" s="66"/>
      <c r="Z308" s="67"/>
      <c r="AA308" s="68"/>
      <c r="AB308" s="66"/>
      <c r="AC308" s="67"/>
      <c r="AD308" s="68"/>
      <c r="AE308" s="66"/>
      <c r="AF308" s="67"/>
      <c r="AG308" s="68"/>
      <c r="AH308" s="66"/>
      <c r="AI308" s="67"/>
      <c r="AJ308" s="68"/>
      <c r="AK308" s="66"/>
      <c r="AL308" s="67"/>
      <c r="AM308" s="68"/>
      <c r="AN308" s="66"/>
      <c r="AO308" s="67"/>
      <c r="AP308" s="68"/>
      <c r="AQ308" s="66"/>
      <c r="AR308" s="67"/>
      <c r="AS308" s="68"/>
      <c r="AT308" s="66"/>
      <c r="AU308" s="67"/>
      <c r="AV308" s="68"/>
      <c r="AW308" s="66"/>
      <c r="AX308" s="67"/>
      <c r="AY308" s="68"/>
      <c r="AZ308" s="66"/>
      <c r="BA308" s="67"/>
      <c r="BB308" s="68"/>
      <c r="BC308" s="66"/>
      <c r="BD308" s="67"/>
      <c r="BE308" s="68"/>
      <c r="BF308" s="66"/>
      <c r="BG308" s="67"/>
      <c r="BH308" s="68"/>
      <c r="BI308" s="66"/>
      <c r="BJ308" s="67"/>
      <c r="BK308" s="68"/>
      <c r="BL308" s="66"/>
      <c r="BM308" s="67"/>
      <c r="BN308" s="68"/>
      <c r="BO308" s="66"/>
      <c r="BP308" s="67"/>
      <c r="BQ308" s="68"/>
      <c r="BR308" s="66"/>
      <c r="BS308" s="67"/>
      <c r="BT308" s="68"/>
      <c r="BU308" s="66"/>
      <c r="BV308" s="67"/>
      <c r="BW308" s="68"/>
      <c r="BX308" s="66"/>
      <c r="BY308" s="67"/>
      <c r="BZ308" s="68"/>
      <c r="CA308" s="66"/>
      <c r="CB308" s="67"/>
      <c r="CC308" s="68"/>
      <c r="CD308" s="66"/>
      <c r="CE308" s="67"/>
      <c r="CF308" s="68"/>
      <c r="CG308" s="66"/>
      <c r="CH308" s="67"/>
      <c r="CI308" s="68"/>
      <c r="CJ308" s="66"/>
      <c r="CK308" s="67"/>
      <c r="CL308" s="68"/>
      <c r="CM308" s="66"/>
      <c r="CN308" s="67"/>
      <c r="CO308" s="68"/>
    </row>
    <row r="309" spans="1:93" x14ac:dyDescent="0.25">
      <c r="A309" s="73"/>
      <c r="B309" s="74"/>
      <c r="C309" s="70"/>
      <c r="D309" s="71"/>
      <c r="E309" s="72"/>
      <c r="F309" s="75"/>
      <c r="G309" s="66"/>
      <c r="H309" s="67"/>
      <c r="I309" s="68"/>
      <c r="J309" s="66"/>
      <c r="K309" s="67"/>
      <c r="L309" s="68"/>
      <c r="M309" s="66"/>
      <c r="N309" s="67"/>
      <c r="O309" s="68"/>
      <c r="P309" s="66"/>
      <c r="Q309" s="67"/>
      <c r="R309" s="68"/>
      <c r="S309" s="66"/>
      <c r="T309" s="67"/>
      <c r="U309" s="68"/>
      <c r="V309" s="66"/>
      <c r="W309" s="67"/>
      <c r="X309" s="68"/>
      <c r="Y309" s="66"/>
      <c r="Z309" s="67"/>
      <c r="AA309" s="68"/>
      <c r="AB309" s="66"/>
      <c r="AC309" s="67"/>
      <c r="AD309" s="68"/>
      <c r="AE309" s="66"/>
      <c r="AF309" s="67"/>
      <c r="AG309" s="68"/>
      <c r="AH309" s="66"/>
      <c r="AI309" s="67"/>
      <c r="AJ309" s="68"/>
      <c r="AK309" s="66"/>
      <c r="AL309" s="67"/>
      <c r="AM309" s="68"/>
      <c r="AN309" s="66"/>
      <c r="AO309" s="67"/>
      <c r="AP309" s="68"/>
      <c r="AQ309" s="66"/>
      <c r="AR309" s="67"/>
      <c r="AS309" s="68"/>
      <c r="AT309" s="66"/>
      <c r="AU309" s="67"/>
      <c r="AV309" s="68"/>
      <c r="AW309" s="66"/>
      <c r="AX309" s="67"/>
      <c r="AY309" s="68"/>
      <c r="AZ309" s="66"/>
      <c r="BA309" s="67"/>
      <c r="BB309" s="68"/>
      <c r="BC309" s="66"/>
      <c r="BD309" s="67"/>
      <c r="BE309" s="68"/>
      <c r="BF309" s="66"/>
      <c r="BG309" s="67"/>
      <c r="BH309" s="68"/>
      <c r="BI309" s="66"/>
      <c r="BJ309" s="67"/>
      <c r="BK309" s="68"/>
      <c r="BL309" s="66"/>
      <c r="BM309" s="67"/>
      <c r="BN309" s="68"/>
      <c r="BO309" s="66"/>
      <c r="BP309" s="67"/>
      <c r="BQ309" s="68"/>
      <c r="BR309" s="66"/>
      <c r="BS309" s="67"/>
      <c r="BT309" s="68"/>
      <c r="BU309" s="66"/>
      <c r="BV309" s="67"/>
      <c r="BW309" s="68"/>
      <c r="BX309" s="66"/>
      <c r="BY309" s="67"/>
      <c r="BZ309" s="68"/>
      <c r="CA309" s="66"/>
      <c r="CB309" s="67"/>
      <c r="CC309" s="68"/>
      <c r="CD309" s="66"/>
      <c r="CE309" s="67"/>
      <c r="CF309" s="68"/>
      <c r="CG309" s="66"/>
      <c r="CH309" s="67"/>
      <c r="CI309" s="68"/>
      <c r="CJ309" s="66"/>
      <c r="CK309" s="67"/>
      <c r="CL309" s="68"/>
      <c r="CM309" s="66"/>
      <c r="CN309" s="67"/>
      <c r="CO309" s="68"/>
    </row>
    <row r="310" spans="1:93" x14ac:dyDescent="0.25">
      <c r="A310" s="73"/>
      <c r="B310" s="74"/>
      <c r="C310" s="70"/>
      <c r="D310" s="71"/>
      <c r="E310" s="72"/>
      <c r="F310" s="75"/>
      <c r="G310" s="66"/>
      <c r="H310" s="67"/>
      <c r="I310" s="68"/>
      <c r="J310" s="66"/>
      <c r="K310" s="67"/>
      <c r="L310" s="68"/>
      <c r="M310" s="66"/>
      <c r="N310" s="67"/>
      <c r="O310" s="68"/>
      <c r="P310" s="66"/>
      <c r="Q310" s="67"/>
      <c r="R310" s="68"/>
      <c r="S310" s="66"/>
      <c r="T310" s="67"/>
      <c r="U310" s="68"/>
      <c r="V310" s="66"/>
      <c r="W310" s="67"/>
      <c r="X310" s="68"/>
      <c r="Y310" s="66"/>
      <c r="Z310" s="67"/>
      <c r="AA310" s="68"/>
      <c r="AB310" s="66"/>
      <c r="AC310" s="67"/>
      <c r="AD310" s="68"/>
      <c r="AE310" s="66"/>
      <c r="AF310" s="67"/>
      <c r="AG310" s="68"/>
      <c r="AH310" s="66"/>
      <c r="AI310" s="67"/>
      <c r="AJ310" s="68"/>
      <c r="AK310" s="66"/>
      <c r="AL310" s="67"/>
      <c r="AM310" s="68"/>
      <c r="AN310" s="66"/>
      <c r="AO310" s="67"/>
      <c r="AP310" s="68"/>
      <c r="AQ310" s="66"/>
      <c r="AR310" s="67"/>
      <c r="AS310" s="68"/>
      <c r="AT310" s="66"/>
      <c r="AU310" s="67"/>
      <c r="AV310" s="68"/>
      <c r="AW310" s="66"/>
      <c r="AX310" s="67"/>
      <c r="AY310" s="68"/>
      <c r="AZ310" s="66"/>
      <c r="BA310" s="67"/>
      <c r="BB310" s="68"/>
      <c r="BC310" s="66"/>
      <c r="BD310" s="67"/>
      <c r="BE310" s="68"/>
      <c r="BF310" s="66"/>
      <c r="BG310" s="67"/>
      <c r="BH310" s="68"/>
      <c r="BI310" s="66"/>
      <c r="BJ310" s="67"/>
      <c r="BK310" s="68"/>
      <c r="BL310" s="66"/>
      <c r="BM310" s="67"/>
      <c r="BN310" s="68"/>
      <c r="BO310" s="66"/>
      <c r="BP310" s="67"/>
      <c r="BQ310" s="68"/>
      <c r="BR310" s="66"/>
      <c r="BS310" s="67"/>
      <c r="BT310" s="68"/>
      <c r="BU310" s="66"/>
      <c r="BV310" s="67"/>
      <c r="BW310" s="68"/>
      <c r="BX310" s="66"/>
      <c r="BY310" s="67"/>
      <c r="BZ310" s="68"/>
      <c r="CA310" s="66"/>
      <c r="CB310" s="67"/>
      <c r="CC310" s="68"/>
      <c r="CD310" s="66"/>
      <c r="CE310" s="67"/>
      <c r="CF310" s="68"/>
      <c r="CG310" s="66"/>
      <c r="CH310" s="67"/>
      <c r="CI310" s="68"/>
      <c r="CJ310" s="66"/>
      <c r="CK310" s="67"/>
      <c r="CL310" s="68"/>
      <c r="CM310" s="66"/>
      <c r="CN310" s="67"/>
      <c r="CO310" s="68"/>
    </row>
    <row r="311" spans="1:93" x14ac:dyDescent="0.25">
      <c r="A311" s="73"/>
      <c r="B311" s="74"/>
      <c r="C311" s="70"/>
      <c r="D311" s="71"/>
      <c r="E311" s="72"/>
      <c r="F311" s="75"/>
      <c r="G311" s="66"/>
      <c r="H311" s="67"/>
      <c r="I311" s="68"/>
      <c r="J311" s="66"/>
      <c r="K311" s="67"/>
      <c r="L311" s="68"/>
      <c r="M311" s="66"/>
      <c r="N311" s="67"/>
      <c r="O311" s="68"/>
      <c r="P311" s="66"/>
      <c r="Q311" s="67"/>
      <c r="R311" s="68"/>
      <c r="S311" s="66"/>
      <c r="T311" s="67"/>
      <c r="U311" s="68"/>
      <c r="V311" s="66"/>
      <c r="W311" s="67"/>
      <c r="X311" s="68"/>
      <c r="Y311" s="66"/>
      <c r="Z311" s="67"/>
      <c r="AA311" s="68"/>
      <c r="AB311" s="66"/>
      <c r="AC311" s="67"/>
      <c r="AD311" s="68"/>
      <c r="AE311" s="66"/>
      <c r="AF311" s="67"/>
      <c r="AG311" s="68"/>
      <c r="AH311" s="66"/>
      <c r="AI311" s="67"/>
      <c r="AJ311" s="68"/>
      <c r="AK311" s="66"/>
      <c r="AL311" s="67"/>
      <c r="AM311" s="68"/>
      <c r="AN311" s="66"/>
      <c r="AO311" s="67"/>
      <c r="AP311" s="68"/>
      <c r="AQ311" s="66"/>
      <c r="AR311" s="67"/>
      <c r="AS311" s="68"/>
      <c r="AT311" s="66"/>
      <c r="AU311" s="67"/>
      <c r="AV311" s="68"/>
      <c r="AW311" s="66"/>
      <c r="AX311" s="67"/>
      <c r="AY311" s="68"/>
      <c r="AZ311" s="66"/>
      <c r="BA311" s="67"/>
      <c r="BB311" s="68"/>
      <c r="BC311" s="66"/>
      <c r="BD311" s="67"/>
      <c r="BE311" s="68"/>
      <c r="BF311" s="66"/>
      <c r="BG311" s="67"/>
      <c r="BH311" s="68"/>
      <c r="BI311" s="66"/>
      <c r="BJ311" s="67"/>
      <c r="BK311" s="68"/>
      <c r="BL311" s="66"/>
      <c r="BM311" s="67"/>
      <c r="BN311" s="68"/>
      <c r="BO311" s="66"/>
      <c r="BP311" s="67"/>
      <c r="BQ311" s="68"/>
      <c r="BR311" s="66"/>
      <c r="BS311" s="67"/>
      <c r="BT311" s="68"/>
      <c r="BU311" s="66"/>
      <c r="BV311" s="67"/>
      <c r="BW311" s="68"/>
      <c r="BX311" s="66"/>
      <c r="BY311" s="67"/>
      <c r="BZ311" s="68"/>
      <c r="CA311" s="66"/>
      <c r="CB311" s="67"/>
      <c r="CC311" s="68"/>
      <c r="CD311" s="66"/>
      <c r="CE311" s="67"/>
      <c r="CF311" s="68"/>
      <c r="CG311" s="66"/>
      <c r="CH311" s="67"/>
      <c r="CI311" s="68"/>
      <c r="CJ311" s="66"/>
      <c r="CK311" s="67"/>
      <c r="CL311" s="68"/>
      <c r="CM311" s="66"/>
      <c r="CN311" s="67"/>
      <c r="CO311" s="68"/>
    </row>
    <row r="312" spans="1:93" x14ac:dyDescent="0.25">
      <c r="A312" s="73"/>
      <c r="B312" s="74"/>
      <c r="C312" s="70"/>
      <c r="D312" s="71"/>
      <c r="E312" s="72"/>
      <c r="F312" s="75"/>
      <c r="G312" s="66"/>
      <c r="H312" s="67"/>
      <c r="I312" s="68"/>
      <c r="J312" s="66"/>
      <c r="K312" s="67"/>
      <c r="L312" s="68"/>
      <c r="M312" s="66"/>
      <c r="N312" s="67"/>
      <c r="O312" s="68"/>
      <c r="P312" s="66"/>
      <c r="Q312" s="67"/>
      <c r="R312" s="68"/>
      <c r="S312" s="66"/>
      <c r="T312" s="67"/>
      <c r="U312" s="68"/>
      <c r="V312" s="66"/>
      <c r="W312" s="67"/>
      <c r="X312" s="68"/>
      <c r="Y312" s="66"/>
      <c r="Z312" s="67"/>
      <c r="AA312" s="68"/>
      <c r="AB312" s="66"/>
      <c r="AC312" s="67"/>
      <c r="AD312" s="68"/>
      <c r="AE312" s="66"/>
      <c r="AF312" s="67"/>
      <c r="AG312" s="68"/>
      <c r="AH312" s="66"/>
      <c r="AI312" s="67"/>
      <c r="AJ312" s="68"/>
      <c r="AK312" s="66"/>
      <c r="AL312" s="67"/>
      <c r="AM312" s="68"/>
      <c r="AN312" s="66"/>
      <c r="AO312" s="67"/>
      <c r="AP312" s="68"/>
      <c r="AQ312" s="66"/>
      <c r="AR312" s="67"/>
      <c r="AS312" s="68"/>
      <c r="AT312" s="66"/>
      <c r="AU312" s="67"/>
      <c r="AV312" s="68"/>
      <c r="AW312" s="66"/>
      <c r="AX312" s="67"/>
      <c r="AY312" s="68"/>
      <c r="AZ312" s="66"/>
      <c r="BA312" s="67"/>
      <c r="BB312" s="68"/>
      <c r="BC312" s="66"/>
      <c r="BD312" s="67"/>
      <c r="BE312" s="68"/>
      <c r="BF312" s="66"/>
      <c r="BG312" s="67"/>
      <c r="BH312" s="68"/>
      <c r="BI312" s="66"/>
      <c r="BJ312" s="67"/>
      <c r="BK312" s="68"/>
      <c r="BL312" s="66"/>
      <c r="BM312" s="67"/>
      <c r="BN312" s="68"/>
      <c r="BO312" s="66"/>
      <c r="BP312" s="67"/>
      <c r="BQ312" s="68"/>
      <c r="BR312" s="66"/>
      <c r="BS312" s="67"/>
      <c r="BT312" s="68"/>
      <c r="BU312" s="66"/>
      <c r="BV312" s="67"/>
      <c r="BW312" s="68"/>
      <c r="BX312" s="66"/>
      <c r="BY312" s="67"/>
      <c r="BZ312" s="68"/>
      <c r="CA312" s="66"/>
      <c r="CB312" s="67"/>
      <c r="CC312" s="68"/>
      <c r="CD312" s="66"/>
      <c r="CE312" s="67"/>
      <c r="CF312" s="68"/>
      <c r="CG312" s="66"/>
      <c r="CH312" s="67"/>
      <c r="CI312" s="68"/>
      <c r="CJ312" s="66"/>
      <c r="CK312" s="67"/>
      <c r="CL312" s="68"/>
      <c r="CM312" s="66"/>
      <c r="CN312" s="67"/>
      <c r="CO312" s="68"/>
    </row>
    <row r="313" spans="1:93" x14ac:dyDescent="0.25">
      <c r="A313" s="73"/>
      <c r="B313" s="74"/>
      <c r="C313" s="70"/>
      <c r="D313" s="71"/>
      <c r="E313" s="72"/>
      <c r="F313" s="75"/>
      <c r="G313" s="66"/>
      <c r="H313" s="67"/>
      <c r="I313" s="68"/>
      <c r="J313" s="66"/>
      <c r="K313" s="67"/>
      <c r="L313" s="68"/>
      <c r="M313" s="66"/>
      <c r="N313" s="67"/>
      <c r="O313" s="68"/>
      <c r="P313" s="66"/>
      <c r="Q313" s="67"/>
      <c r="R313" s="68"/>
      <c r="S313" s="66"/>
      <c r="T313" s="67"/>
      <c r="U313" s="68"/>
      <c r="V313" s="66"/>
      <c r="W313" s="67"/>
      <c r="X313" s="68"/>
      <c r="Y313" s="66"/>
      <c r="Z313" s="67"/>
      <c r="AA313" s="68"/>
      <c r="AB313" s="66"/>
      <c r="AC313" s="67"/>
      <c r="AD313" s="68"/>
      <c r="AE313" s="66"/>
      <c r="AF313" s="67"/>
      <c r="AG313" s="68"/>
      <c r="AH313" s="66"/>
      <c r="AI313" s="67"/>
      <c r="AJ313" s="68"/>
      <c r="AK313" s="66"/>
      <c r="AL313" s="67"/>
      <c r="AM313" s="68"/>
      <c r="AN313" s="66"/>
      <c r="AO313" s="67"/>
      <c r="AP313" s="68"/>
      <c r="AQ313" s="66"/>
      <c r="AR313" s="67"/>
      <c r="AS313" s="68"/>
      <c r="AT313" s="66"/>
      <c r="AU313" s="67"/>
      <c r="AV313" s="68"/>
      <c r="AW313" s="66"/>
      <c r="AX313" s="67"/>
      <c r="AY313" s="68"/>
      <c r="AZ313" s="66"/>
      <c r="BA313" s="67"/>
      <c r="BB313" s="68"/>
      <c r="BC313" s="66"/>
      <c r="BD313" s="67"/>
      <c r="BE313" s="68"/>
      <c r="BF313" s="66"/>
      <c r="BG313" s="67"/>
      <c r="BH313" s="68"/>
      <c r="BI313" s="66"/>
      <c r="BJ313" s="67"/>
      <c r="BK313" s="68"/>
      <c r="BL313" s="66"/>
      <c r="BM313" s="67"/>
      <c r="BN313" s="68"/>
      <c r="BO313" s="66"/>
      <c r="BP313" s="67"/>
      <c r="BQ313" s="68"/>
      <c r="BR313" s="66"/>
      <c r="BS313" s="67"/>
      <c r="BT313" s="68"/>
      <c r="BU313" s="66"/>
      <c r="BV313" s="67"/>
      <c r="BW313" s="68"/>
      <c r="BX313" s="66"/>
      <c r="BY313" s="67"/>
      <c r="BZ313" s="68"/>
      <c r="CA313" s="66"/>
      <c r="CB313" s="67"/>
      <c r="CC313" s="68"/>
      <c r="CD313" s="66"/>
      <c r="CE313" s="67"/>
      <c r="CF313" s="68"/>
      <c r="CG313" s="66"/>
      <c r="CH313" s="67"/>
      <c r="CI313" s="68"/>
      <c r="CJ313" s="66"/>
      <c r="CK313" s="67"/>
      <c r="CL313" s="68"/>
      <c r="CM313" s="66"/>
      <c r="CN313" s="67"/>
      <c r="CO313" s="68"/>
    </row>
    <row r="314" spans="1:93" x14ac:dyDescent="0.25">
      <c r="A314" s="73"/>
      <c r="B314" s="74"/>
      <c r="C314" s="70"/>
      <c r="D314" s="71"/>
      <c r="E314" s="72"/>
      <c r="F314" s="75"/>
      <c r="G314" s="66"/>
      <c r="H314" s="67"/>
      <c r="I314" s="68"/>
      <c r="J314" s="66"/>
      <c r="K314" s="67"/>
      <c r="L314" s="68"/>
      <c r="M314" s="66"/>
      <c r="N314" s="67"/>
      <c r="O314" s="68"/>
      <c r="P314" s="66"/>
      <c r="Q314" s="67"/>
      <c r="R314" s="68"/>
      <c r="S314" s="66"/>
      <c r="T314" s="67"/>
      <c r="U314" s="68"/>
      <c r="V314" s="66"/>
      <c r="W314" s="67"/>
      <c r="X314" s="68"/>
      <c r="Y314" s="66"/>
      <c r="Z314" s="67"/>
      <c r="AA314" s="68"/>
      <c r="AB314" s="66"/>
      <c r="AC314" s="67"/>
      <c r="AD314" s="68"/>
      <c r="AE314" s="66"/>
      <c r="AF314" s="67"/>
      <c r="AG314" s="68"/>
      <c r="AH314" s="66"/>
      <c r="AI314" s="67"/>
      <c r="AJ314" s="68"/>
      <c r="AK314" s="66"/>
      <c r="AL314" s="67"/>
      <c r="AM314" s="68"/>
      <c r="AN314" s="66"/>
      <c r="AO314" s="67"/>
      <c r="AP314" s="68"/>
      <c r="AQ314" s="66"/>
      <c r="AR314" s="67"/>
      <c r="AS314" s="68"/>
      <c r="AT314" s="66"/>
      <c r="AU314" s="67"/>
      <c r="AV314" s="68"/>
      <c r="AW314" s="66"/>
      <c r="AX314" s="67"/>
      <c r="AY314" s="68"/>
      <c r="AZ314" s="66"/>
      <c r="BA314" s="67"/>
      <c r="BB314" s="68"/>
      <c r="BC314" s="66"/>
      <c r="BD314" s="67"/>
      <c r="BE314" s="68"/>
      <c r="BF314" s="66"/>
      <c r="BG314" s="67"/>
      <c r="BH314" s="68"/>
      <c r="BI314" s="66"/>
      <c r="BJ314" s="67"/>
      <c r="BK314" s="68"/>
      <c r="BL314" s="66"/>
      <c r="BM314" s="67"/>
      <c r="BN314" s="68"/>
      <c r="BO314" s="66"/>
      <c r="BP314" s="67"/>
      <c r="BQ314" s="68"/>
      <c r="BR314" s="66"/>
      <c r="BS314" s="67"/>
      <c r="BT314" s="68"/>
      <c r="BU314" s="66"/>
      <c r="BV314" s="67"/>
      <c r="BW314" s="68"/>
      <c r="BX314" s="66"/>
      <c r="BY314" s="67"/>
      <c r="BZ314" s="68"/>
      <c r="CA314" s="66"/>
      <c r="CB314" s="67"/>
      <c r="CC314" s="68"/>
      <c r="CD314" s="66"/>
      <c r="CE314" s="67"/>
      <c r="CF314" s="68"/>
      <c r="CG314" s="66"/>
      <c r="CH314" s="67"/>
      <c r="CI314" s="68"/>
      <c r="CJ314" s="66"/>
      <c r="CK314" s="67"/>
      <c r="CL314" s="68"/>
      <c r="CM314" s="66"/>
      <c r="CN314" s="67"/>
      <c r="CO314" s="68"/>
    </row>
    <row r="315" spans="1:93" x14ac:dyDescent="0.25">
      <c r="A315" s="73"/>
      <c r="B315" s="74"/>
      <c r="C315" s="70"/>
      <c r="D315" s="71"/>
      <c r="E315" s="72"/>
      <c r="F315" s="75"/>
      <c r="G315" s="66"/>
      <c r="H315" s="67"/>
      <c r="I315" s="68"/>
      <c r="J315" s="66"/>
      <c r="K315" s="67"/>
      <c r="L315" s="68"/>
      <c r="M315" s="66"/>
      <c r="N315" s="67"/>
      <c r="O315" s="68"/>
      <c r="P315" s="66"/>
      <c r="Q315" s="67"/>
      <c r="R315" s="68"/>
      <c r="S315" s="66"/>
      <c r="T315" s="67"/>
      <c r="U315" s="68"/>
      <c r="V315" s="66"/>
      <c r="W315" s="67"/>
      <c r="X315" s="68"/>
      <c r="Y315" s="66"/>
      <c r="Z315" s="67"/>
      <c r="AA315" s="68"/>
      <c r="AB315" s="66"/>
      <c r="AC315" s="67"/>
      <c r="AD315" s="68"/>
      <c r="AE315" s="66"/>
      <c r="AF315" s="67"/>
      <c r="AG315" s="68"/>
      <c r="AH315" s="66"/>
      <c r="AI315" s="67"/>
      <c r="AJ315" s="68"/>
      <c r="AK315" s="66"/>
      <c r="AL315" s="67"/>
      <c r="AM315" s="68"/>
      <c r="AN315" s="66"/>
      <c r="AO315" s="67"/>
      <c r="AP315" s="68"/>
      <c r="AQ315" s="66"/>
      <c r="AR315" s="67"/>
      <c r="AS315" s="68"/>
      <c r="AT315" s="66"/>
      <c r="AU315" s="67"/>
      <c r="AV315" s="68"/>
      <c r="AW315" s="66"/>
      <c r="AX315" s="67"/>
      <c r="AY315" s="68"/>
      <c r="AZ315" s="66"/>
      <c r="BA315" s="67"/>
      <c r="BB315" s="68"/>
      <c r="BC315" s="66"/>
      <c r="BD315" s="67"/>
      <c r="BE315" s="68"/>
      <c r="BF315" s="66"/>
      <c r="BG315" s="67"/>
      <c r="BH315" s="68"/>
      <c r="BI315" s="66"/>
      <c r="BJ315" s="67"/>
      <c r="BK315" s="68"/>
      <c r="BL315" s="66"/>
      <c r="BM315" s="67"/>
      <c r="BN315" s="68"/>
      <c r="BO315" s="66"/>
      <c r="BP315" s="67"/>
      <c r="BQ315" s="68"/>
      <c r="BR315" s="66"/>
      <c r="BS315" s="67"/>
      <c r="BT315" s="68"/>
      <c r="BU315" s="66"/>
      <c r="BV315" s="67"/>
      <c r="BW315" s="68"/>
      <c r="BX315" s="66"/>
      <c r="BY315" s="67"/>
      <c r="BZ315" s="68"/>
      <c r="CA315" s="66"/>
      <c r="CB315" s="67"/>
      <c r="CC315" s="68"/>
      <c r="CD315" s="66"/>
      <c r="CE315" s="67"/>
      <c r="CF315" s="68"/>
      <c r="CG315" s="66"/>
      <c r="CH315" s="67"/>
      <c r="CI315" s="68"/>
      <c r="CJ315" s="66"/>
      <c r="CK315" s="67"/>
      <c r="CL315" s="68"/>
      <c r="CM315" s="66"/>
      <c r="CN315" s="67"/>
      <c r="CO315" s="68"/>
    </row>
    <row r="316" spans="1:93" x14ac:dyDescent="0.25">
      <c r="A316" s="73"/>
      <c r="B316" s="74"/>
      <c r="C316" s="70"/>
      <c r="D316" s="71"/>
      <c r="E316" s="72"/>
      <c r="F316" s="75"/>
      <c r="G316" s="66"/>
      <c r="H316" s="67"/>
      <c r="I316" s="68"/>
      <c r="J316" s="66"/>
      <c r="K316" s="67"/>
      <c r="L316" s="68"/>
      <c r="M316" s="66"/>
      <c r="N316" s="67"/>
      <c r="O316" s="68"/>
      <c r="P316" s="66"/>
      <c r="Q316" s="67"/>
      <c r="R316" s="68"/>
      <c r="S316" s="66"/>
      <c r="T316" s="67"/>
      <c r="U316" s="68"/>
      <c r="V316" s="66"/>
      <c r="W316" s="67"/>
      <c r="X316" s="68"/>
      <c r="Y316" s="66"/>
      <c r="Z316" s="67"/>
      <c r="AA316" s="68"/>
      <c r="AB316" s="66"/>
      <c r="AC316" s="67"/>
      <c r="AD316" s="68"/>
      <c r="AE316" s="66"/>
      <c r="AF316" s="67"/>
      <c r="AG316" s="68"/>
      <c r="AH316" s="66"/>
      <c r="AI316" s="67"/>
      <c r="AJ316" s="68"/>
      <c r="AK316" s="66"/>
      <c r="AL316" s="67"/>
      <c r="AM316" s="68"/>
      <c r="AN316" s="66"/>
      <c r="AO316" s="67"/>
      <c r="AP316" s="68"/>
      <c r="AQ316" s="66"/>
      <c r="AR316" s="67"/>
      <c r="AS316" s="68"/>
      <c r="AT316" s="66"/>
      <c r="AU316" s="67"/>
      <c r="AV316" s="68"/>
      <c r="AW316" s="66"/>
      <c r="AX316" s="67"/>
      <c r="AY316" s="68"/>
      <c r="AZ316" s="66"/>
      <c r="BA316" s="67"/>
      <c r="BB316" s="68"/>
      <c r="BC316" s="66"/>
      <c r="BD316" s="67"/>
      <c r="BE316" s="68"/>
      <c r="BF316" s="66"/>
      <c r="BG316" s="67"/>
      <c r="BH316" s="68"/>
      <c r="BI316" s="66"/>
      <c r="BJ316" s="67"/>
      <c r="BK316" s="68"/>
      <c r="BL316" s="66"/>
      <c r="BM316" s="67"/>
      <c r="BN316" s="68"/>
      <c r="BO316" s="66"/>
      <c r="BP316" s="67"/>
      <c r="BQ316" s="68"/>
      <c r="BR316" s="66"/>
      <c r="BS316" s="67"/>
      <c r="BT316" s="68"/>
      <c r="BU316" s="66"/>
      <c r="BV316" s="67"/>
      <c r="BW316" s="68"/>
      <c r="BX316" s="66"/>
      <c r="BY316" s="67"/>
      <c r="BZ316" s="68"/>
      <c r="CA316" s="66"/>
      <c r="CB316" s="67"/>
      <c r="CC316" s="68"/>
      <c r="CD316" s="66"/>
      <c r="CE316" s="67"/>
      <c r="CF316" s="68"/>
      <c r="CG316" s="66"/>
      <c r="CH316" s="67"/>
      <c r="CI316" s="68"/>
      <c r="CJ316" s="66"/>
      <c r="CK316" s="67"/>
      <c r="CL316" s="68"/>
      <c r="CM316" s="66"/>
      <c r="CN316" s="67"/>
      <c r="CO316" s="68"/>
    </row>
    <row r="317" spans="1:93" x14ac:dyDescent="0.25">
      <c r="A317" s="73"/>
      <c r="B317" s="74"/>
      <c r="C317" s="70"/>
      <c r="D317" s="71"/>
      <c r="E317" s="72"/>
      <c r="F317" s="75"/>
      <c r="G317" s="66"/>
      <c r="H317" s="67"/>
      <c r="I317" s="68"/>
      <c r="J317" s="66"/>
      <c r="K317" s="67"/>
      <c r="L317" s="68"/>
      <c r="M317" s="66"/>
      <c r="N317" s="67"/>
      <c r="O317" s="68"/>
      <c r="P317" s="66"/>
      <c r="Q317" s="67"/>
      <c r="R317" s="68"/>
      <c r="S317" s="66"/>
      <c r="T317" s="67"/>
      <c r="U317" s="68"/>
      <c r="V317" s="66"/>
      <c r="W317" s="67"/>
      <c r="X317" s="68"/>
      <c r="Y317" s="66"/>
      <c r="Z317" s="67"/>
      <c r="AA317" s="68"/>
      <c r="AB317" s="66"/>
      <c r="AC317" s="67"/>
      <c r="AD317" s="68"/>
      <c r="AE317" s="66"/>
      <c r="AF317" s="67"/>
      <c r="AG317" s="68"/>
      <c r="AH317" s="66"/>
      <c r="AI317" s="67"/>
      <c r="AJ317" s="68"/>
      <c r="AK317" s="66"/>
      <c r="AL317" s="67"/>
      <c r="AM317" s="68"/>
      <c r="AN317" s="66"/>
      <c r="AO317" s="67"/>
      <c r="AP317" s="68"/>
      <c r="AQ317" s="66"/>
      <c r="AR317" s="67"/>
      <c r="AS317" s="68"/>
      <c r="AT317" s="66"/>
      <c r="AU317" s="67"/>
      <c r="AV317" s="68"/>
      <c r="AW317" s="66"/>
      <c r="AX317" s="67"/>
      <c r="AY317" s="68"/>
      <c r="AZ317" s="66"/>
      <c r="BA317" s="67"/>
      <c r="BB317" s="68"/>
      <c r="BC317" s="66"/>
      <c r="BD317" s="67"/>
      <c r="BE317" s="68"/>
      <c r="BF317" s="66"/>
      <c r="BG317" s="67"/>
      <c r="BH317" s="68"/>
      <c r="BI317" s="66"/>
      <c r="BJ317" s="67"/>
      <c r="BK317" s="68"/>
      <c r="BL317" s="66"/>
      <c r="BM317" s="67"/>
      <c r="BN317" s="68"/>
      <c r="BO317" s="66"/>
      <c r="BP317" s="67"/>
      <c r="BQ317" s="68"/>
      <c r="BR317" s="66"/>
      <c r="BS317" s="67"/>
      <c r="BT317" s="68"/>
      <c r="BU317" s="66"/>
      <c r="BV317" s="67"/>
      <c r="BW317" s="68"/>
      <c r="BX317" s="66"/>
      <c r="BY317" s="67"/>
      <c r="BZ317" s="68"/>
      <c r="CA317" s="66"/>
      <c r="CB317" s="67"/>
      <c r="CC317" s="68"/>
      <c r="CD317" s="66"/>
      <c r="CE317" s="67"/>
      <c r="CF317" s="68"/>
      <c r="CG317" s="66"/>
      <c r="CH317" s="67"/>
      <c r="CI317" s="68"/>
      <c r="CJ317" s="66"/>
      <c r="CK317" s="67"/>
      <c r="CL317" s="68"/>
      <c r="CM317" s="66"/>
      <c r="CN317" s="67"/>
      <c r="CO317" s="68"/>
    </row>
    <row r="318" spans="1:93" x14ac:dyDescent="0.25">
      <c r="A318" s="73"/>
      <c r="B318" s="74"/>
      <c r="C318" s="70"/>
      <c r="D318" s="71"/>
      <c r="E318" s="72"/>
      <c r="F318" s="75"/>
      <c r="G318" s="66"/>
      <c r="H318" s="67"/>
      <c r="I318" s="68"/>
      <c r="J318" s="66"/>
      <c r="K318" s="67"/>
      <c r="L318" s="68"/>
      <c r="M318" s="66"/>
      <c r="N318" s="67"/>
      <c r="O318" s="68"/>
      <c r="P318" s="66"/>
      <c r="Q318" s="67"/>
      <c r="R318" s="68"/>
      <c r="S318" s="66"/>
      <c r="T318" s="67"/>
      <c r="U318" s="68"/>
      <c r="V318" s="66"/>
      <c r="W318" s="67"/>
      <c r="X318" s="68"/>
      <c r="Y318" s="66"/>
      <c r="Z318" s="67"/>
      <c r="AA318" s="68"/>
      <c r="AB318" s="66"/>
      <c r="AC318" s="67"/>
      <c r="AD318" s="68"/>
      <c r="AE318" s="66"/>
      <c r="AF318" s="67"/>
      <c r="AG318" s="68"/>
      <c r="AH318" s="66"/>
      <c r="AI318" s="67"/>
      <c r="AJ318" s="68"/>
      <c r="AK318" s="66"/>
      <c r="AL318" s="67"/>
      <c r="AM318" s="68"/>
      <c r="AN318" s="66"/>
      <c r="AO318" s="67"/>
      <c r="AP318" s="68"/>
      <c r="AQ318" s="66"/>
      <c r="AR318" s="67"/>
      <c r="AS318" s="68"/>
      <c r="AT318" s="66"/>
      <c r="AU318" s="67"/>
      <c r="AV318" s="68"/>
      <c r="AW318" s="66"/>
      <c r="AX318" s="67"/>
      <c r="AY318" s="68"/>
      <c r="AZ318" s="66"/>
      <c r="BA318" s="67"/>
      <c r="BB318" s="68"/>
      <c r="BC318" s="66"/>
      <c r="BD318" s="67"/>
      <c r="BE318" s="68"/>
      <c r="BF318" s="66"/>
      <c r="BG318" s="67"/>
      <c r="BH318" s="68"/>
      <c r="BI318" s="66"/>
      <c r="BJ318" s="67"/>
      <c r="BK318" s="68"/>
      <c r="BL318" s="66"/>
      <c r="BM318" s="67"/>
      <c r="BN318" s="68"/>
      <c r="BO318" s="66"/>
      <c r="BP318" s="67"/>
      <c r="BQ318" s="68"/>
      <c r="BR318" s="66"/>
      <c r="BS318" s="67"/>
      <c r="BT318" s="68"/>
      <c r="BU318" s="66"/>
      <c r="BV318" s="67"/>
      <c r="BW318" s="68"/>
      <c r="BX318" s="66"/>
      <c r="BY318" s="67"/>
      <c r="BZ318" s="68"/>
      <c r="CA318" s="66"/>
      <c r="CB318" s="67"/>
      <c r="CC318" s="68"/>
      <c r="CD318" s="66"/>
      <c r="CE318" s="67"/>
      <c r="CF318" s="68"/>
      <c r="CG318" s="66"/>
      <c r="CH318" s="67"/>
      <c r="CI318" s="68"/>
      <c r="CJ318" s="66"/>
      <c r="CK318" s="67"/>
      <c r="CL318" s="68"/>
      <c r="CM318" s="66"/>
      <c r="CN318" s="67"/>
      <c r="CO318" s="68"/>
    </row>
    <row r="319" spans="1:93" x14ac:dyDescent="0.25">
      <c r="A319" s="73"/>
      <c r="B319" s="74"/>
      <c r="C319" s="70"/>
      <c r="D319" s="71"/>
      <c r="E319" s="72"/>
      <c r="F319" s="75"/>
      <c r="G319" s="66"/>
      <c r="H319" s="67"/>
      <c r="I319" s="68"/>
      <c r="J319" s="66"/>
      <c r="K319" s="67"/>
      <c r="L319" s="68"/>
      <c r="M319" s="66"/>
      <c r="N319" s="67"/>
      <c r="O319" s="68"/>
      <c r="P319" s="66"/>
      <c r="Q319" s="67"/>
      <c r="R319" s="68"/>
      <c r="S319" s="66"/>
      <c r="T319" s="67"/>
      <c r="U319" s="68"/>
      <c r="V319" s="66"/>
      <c r="W319" s="67"/>
      <c r="X319" s="68"/>
      <c r="Y319" s="66"/>
      <c r="Z319" s="67"/>
      <c r="AA319" s="68"/>
      <c r="AB319" s="66"/>
      <c r="AC319" s="67"/>
      <c r="AD319" s="68"/>
      <c r="AE319" s="66"/>
      <c r="AF319" s="67"/>
      <c r="AG319" s="68"/>
      <c r="AH319" s="66"/>
      <c r="AI319" s="67"/>
      <c r="AJ319" s="68"/>
      <c r="AK319" s="66"/>
      <c r="AL319" s="67"/>
      <c r="AM319" s="68"/>
      <c r="AN319" s="66"/>
      <c r="AO319" s="67"/>
      <c r="AP319" s="68"/>
      <c r="AQ319" s="66"/>
      <c r="AR319" s="67"/>
      <c r="AS319" s="68"/>
      <c r="AT319" s="66"/>
      <c r="AU319" s="67"/>
      <c r="AV319" s="68"/>
      <c r="AW319" s="66"/>
      <c r="AX319" s="67"/>
      <c r="AY319" s="68"/>
      <c r="AZ319" s="66"/>
      <c r="BA319" s="67"/>
      <c r="BB319" s="68"/>
      <c r="BC319" s="66"/>
      <c r="BD319" s="67"/>
      <c r="BE319" s="68"/>
      <c r="BF319" s="66"/>
      <c r="BG319" s="67"/>
      <c r="BH319" s="68"/>
      <c r="BI319" s="66"/>
      <c r="BJ319" s="67"/>
      <c r="BK319" s="68"/>
      <c r="BL319" s="66"/>
      <c r="BM319" s="67"/>
      <c r="BN319" s="68"/>
      <c r="BO319" s="66"/>
      <c r="BP319" s="67"/>
      <c r="BQ319" s="68"/>
      <c r="BR319" s="66"/>
      <c r="BS319" s="67"/>
      <c r="BT319" s="68"/>
      <c r="BU319" s="66"/>
      <c r="BV319" s="67"/>
      <c r="BW319" s="68"/>
      <c r="BX319" s="66"/>
      <c r="BY319" s="67"/>
      <c r="BZ319" s="68"/>
      <c r="CA319" s="66"/>
      <c r="CB319" s="67"/>
      <c r="CC319" s="68"/>
      <c r="CD319" s="66"/>
      <c r="CE319" s="67"/>
      <c r="CF319" s="68"/>
      <c r="CG319" s="66"/>
      <c r="CH319" s="67"/>
      <c r="CI319" s="68"/>
      <c r="CJ319" s="66"/>
      <c r="CK319" s="67"/>
      <c r="CL319" s="68"/>
      <c r="CM319" s="66"/>
      <c r="CN319" s="67"/>
      <c r="CO319" s="68"/>
    </row>
    <row r="320" spans="1:93" x14ac:dyDescent="0.25">
      <c r="A320" s="73"/>
      <c r="B320" s="74"/>
      <c r="C320" s="70"/>
      <c r="D320" s="71"/>
      <c r="E320" s="72"/>
      <c r="F320" s="75"/>
      <c r="G320" s="66"/>
      <c r="H320" s="67"/>
      <c r="I320" s="68"/>
      <c r="J320" s="66"/>
      <c r="K320" s="67"/>
      <c r="L320" s="68"/>
      <c r="M320" s="66"/>
      <c r="N320" s="67"/>
      <c r="O320" s="68"/>
      <c r="P320" s="66"/>
      <c r="Q320" s="67"/>
      <c r="R320" s="68"/>
      <c r="S320" s="66"/>
      <c r="T320" s="67"/>
      <c r="U320" s="68"/>
      <c r="V320" s="66"/>
      <c r="W320" s="67"/>
      <c r="X320" s="68"/>
      <c r="Y320" s="66"/>
      <c r="Z320" s="67"/>
      <c r="AA320" s="68"/>
      <c r="AB320" s="66"/>
      <c r="AC320" s="67"/>
      <c r="AD320" s="68"/>
      <c r="AE320" s="66"/>
      <c r="AF320" s="67"/>
      <c r="AG320" s="68"/>
      <c r="AH320" s="66"/>
      <c r="AI320" s="67"/>
      <c r="AJ320" s="68"/>
      <c r="AK320" s="66"/>
      <c r="AL320" s="67"/>
      <c r="AM320" s="68"/>
      <c r="AN320" s="66"/>
      <c r="AO320" s="67"/>
      <c r="AP320" s="68"/>
      <c r="AQ320" s="66"/>
      <c r="AR320" s="67"/>
      <c r="AS320" s="68"/>
      <c r="AT320" s="66"/>
      <c r="AU320" s="67"/>
      <c r="AV320" s="68"/>
      <c r="AW320" s="66"/>
      <c r="AX320" s="67"/>
      <c r="AY320" s="68"/>
      <c r="AZ320" s="66"/>
      <c r="BA320" s="67"/>
      <c r="BB320" s="68"/>
      <c r="BC320" s="66"/>
      <c r="BD320" s="67"/>
      <c r="BE320" s="68"/>
      <c r="BF320" s="66"/>
      <c r="BG320" s="67"/>
      <c r="BH320" s="68"/>
      <c r="BI320" s="66"/>
      <c r="BJ320" s="67"/>
      <c r="BK320" s="68"/>
      <c r="BL320" s="66"/>
      <c r="BM320" s="67"/>
      <c r="BN320" s="68"/>
      <c r="BO320" s="66"/>
      <c r="BP320" s="67"/>
      <c r="BQ320" s="68"/>
      <c r="BR320" s="66"/>
      <c r="BS320" s="67"/>
      <c r="BT320" s="68"/>
      <c r="BU320" s="66"/>
      <c r="BV320" s="67"/>
      <c r="BW320" s="68"/>
      <c r="BX320" s="66"/>
      <c r="BY320" s="67"/>
      <c r="BZ320" s="68"/>
      <c r="CA320" s="66"/>
      <c r="CB320" s="67"/>
      <c r="CC320" s="68"/>
      <c r="CD320" s="66"/>
      <c r="CE320" s="67"/>
      <c r="CF320" s="68"/>
      <c r="CG320" s="66"/>
      <c r="CH320" s="67"/>
      <c r="CI320" s="68"/>
      <c r="CJ320" s="66"/>
      <c r="CK320" s="67"/>
      <c r="CL320" s="68"/>
      <c r="CM320" s="66"/>
      <c r="CN320" s="67"/>
      <c r="CO320" s="68"/>
    </row>
    <row r="321" spans="1:93" x14ac:dyDescent="0.25">
      <c r="A321" s="73"/>
      <c r="B321" s="74"/>
      <c r="C321" s="70"/>
      <c r="D321" s="71"/>
      <c r="E321" s="72"/>
      <c r="F321" s="75"/>
      <c r="G321" s="66"/>
      <c r="H321" s="67"/>
      <c r="I321" s="68"/>
      <c r="J321" s="66"/>
      <c r="K321" s="67"/>
      <c r="L321" s="68"/>
      <c r="M321" s="66"/>
      <c r="N321" s="67"/>
      <c r="O321" s="68"/>
      <c r="P321" s="66"/>
      <c r="Q321" s="67"/>
      <c r="R321" s="68"/>
      <c r="S321" s="66"/>
      <c r="T321" s="67"/>
      <c r="U321" s="68"/>
      <c r="V321" s="66"/>
      <c r="W321" s="67"/>
      <c r="X321" s="68"/>
      <c r="Y321" s="66"/>
      <c r="Z321" s="67"/>
      <c r="AA321" s="68"/>
      <c r="AB321" s="66"/>
      <c r="AC321" s="67"/>
      <c r="AD321" s="68"/>
      <c r="AE321" s="66"/>
      <c r="AF321" s="67"/>
      <c r="AG321" s="68"/>
      <c r="AH321" s="66"/>
      <c r="AI321" s="67"/>
      <c r="AJ321" s="68"/>
      <c r="AK321" s="66"/>
      <c r="AL321" s="67"/>
      <c r="AM321" s="68"/>
      <c r="AN321" s="66"/>
      <c r="AO321" s="67"/>
      <c r="AP321" s="68"/>
      <c r="AQ321" s="66"/>
      <c r="AR321" s="67"/>
      <c r="AS321" s="68"/>
      <c r="AT321" s="66"/>
      <c r="AU321" s="67"/>
      <c r="AV321" s="68"/>
      <c r="AW321" s="66"/>
      <c r="AX321" s="67"/>
      <c r="AY321" s="68"/>
      <c r="AZ321" s="66"/>
      <c r="BA321" s="67"/>
      <c r="BB321" s="68"/>
      <c r="BC321" s="66"/>
      <c r="BD321" s="67"/>
      <c r="BE321" s="68"/>
      <c r="BF321" s="66"/>
      <c r="BG321" s="67"/>
      <c r="BH321" s="68"/>
      <c r="BI321" s="66"/>
      <c r="BJ321" s="67"/>
      <c r="BK321" s="68"/>
      <c r="BL321" s="66"/>
      <c r="BM321" s="67"/>
      <c r="BN321" s="68"/>
      <c r="BO321" s="66"/>
      <c r="BP321" s="67"/>
      <c r="BQ321" s="68"/>
      <c r="BR321" s="66"/>
      <c r="BS321" s="67"/>
      <c r="BT321" s="68"/>
      <c r="BU321" s="66"/>
      <c r="BV321" s="67"/>
      <c r="BW321" s="68"/>
      <c r="BX321" s="66"/>
      <c r="BY321" s="67"/>
      <c r="BZ321" s="68"/>
      <c r="CA321" s="66"/>
      <c r="CB321" s="67"/>
      <c r="CC321" s="68"/>
      <c r="CD321" s="66"/>
      <c r="CE321" s="67"/>
      <c r="CF321" s="68"/>
      <c r="CG321" s="66"/>
      <c r="CH321" s="67"/>
      <c r="CI321" s="68"/>
      <c r="CJ321" s="66"/>
      <c r="CK321" s="67"/>
      <c r="CL321" s="68"/>
      <c r="CM321" s="66"/>
      <c r="CN321" s="67"/>
      <c r="CO321" s="68"/>
    </row>
    <row r="322" spans="1:93" x14ac:dyDescent="0.25">
      <c r="A322" s="73"/>
      <c r="B322" s="74"/>
      <c r="C322" s="70"/>
      <c r="D322" s="71"/>
      <c r="E322" s="72"/>
      <c r="F322" s="75"/>
      <c r="G322" s="66"/>
      <c r="H322" s="67"/>
      <c r="I322" s="68"/>
      <c r="J322" s="66"/>
      <c r="K322" s="67"/>
      <c r="L322" s="68"/>
      <c r="M322" s="66"/>
      <c r="N322" s="67"/>
      <c r="O322" s="68"/>
      <c r="P322" s="66"/>
      <c r="Q322" s="67"/>
      <c r="R322" s="68"/>
      <c r="S322" s="66"/>
      <c r="T322" s="67"/>
      <c r="U322" s="68"/>
      <c r="V322" s="66"/>
      <c r="W322" s="67"/>
      <c r="X322" s="68"/>
      <c r="Y322" s="66"/>
      <c r="Z322" s="67"/>
      <c r="AA322" s="68"/>
      <c r="AB322" s="66"/>
      <c r="AC322" s="67"/>
      <c r="AD322" s="68"/>
      <c r="AE322" s="66"/>
      <c r="AF322" s="67"/>
      <c r="AG322" s="68"/>
      <c r="AH322" s="66"/>
      <c r="AI322" s="67"/>
      <c r="AJ322" s="68"/>
      <c r="AK322" s="66"/>
      <c r="AL322" s="67"/>
      <c r="AM322" s="68"/>
      <c r="AN322" s="66"/>
      <c r="AO322" s="67"/>
      <c r="AP322" s="68"/>
      <c r="AQ322" s="66"/>
      <c r="AR322" s="67"/>
      <c r="AS322" s="68"/>
      <c r="AT322" s="66"/>
      <c r="AU322" s="67"/>
      <c r="AV322" s="68"/>
      <c r="AW322" s="66"/>
      <c r="AX322" s="67"/>
      <c r="AY322" s="68"/>
      <c r="AZ322" s="66"/>
      <c r="BA322" s="67"/>
      <c r="BB322" s="68"/>
      <c r="BC322" s="66"/>
      <c r="BD322" s="67"/>
      <c r="BE322" s="68"/>
      <c r="BF322" s="66"/>
      <c r="BG322" s="67"/>
      <c r="BH322" s="68"/>
      <c r="BI322" s="66"/>
      <c r="BJ322" s="67"/>
      <c r="BK322" s="68"/>
      <c r="BL322" s="66"/>
      <c r="BM322" s="67"/>
      <c r="BN322" s="68"/>
      <c r="BO322" s="66"/>
      <c r="BP322" s="67"/>
      <c r="BQ322" s="68"/>
      <c r="BR322" s="66"/>
      <c r="BS322" s="67"/>
      <c r="BT322" s="68"/>
      <c r="BU322" s="66"/>
      <c r="BV322" s="67"/>
      <c r="BW322" s="68"/>
      <c r="BX322" s="66"/>
      <c r="BY322" s="67"/>
      <c r="BZ322" s="68"/>
      <c r="CA322" s="66"/>
      <c r="CB322" s="67"/>
      <c r="CC322" s="68"/>
      <c r="CD322" s="66"/>
      <c r="CE322" s="67"/>
      <c r="CF322" s="68"/>
      <c r="CG322" s="66"/>
      <c r="CH322" s="67"/>
      <c r="CI322" s="68"/>
      <c r="CJ322" s="66"/>
      <c r="CK322" s="67"/>
      <c r="CL322" s="68"/>
      <c r="CM322" s="66"/>
      <c r="CN322" s="67"/>
      <c r="CO322" s="68"/>
    </row>
    <row r="323" spans="1:93" x14ac:dyDescent="0.25">
      <c r="A323" s="73"/>
      <c r="B323" s="74"/>
      <c r="C323" s="70"/>
      <c r="D323" s="71"/>
      <c r="E323" s="72"/>
      <c r="F323" s="75"/>
      <c r="G323" s="66"/>
      <c r="H323" s="67"/>
      <c r="I323" s="68"/>
      <c r="J323" s="66"/>
      <c r="K323" s="67"/>
      <c r="L323" s="68"/>
      <c r="M323" s="66"/>
      <c r="N323" s="67"/>
      <c r="O323" s="68"/>
      <c r="P323" s="66"/>
      <c r="Q323" s="67"/>
      <c r="R323" s="68"/>
      <c r="S323" s="66"/>
      <c r="T323" s="67"/>
      <c r="U323" s="68"/>
      <c r="V323" s="66"/>
      <c r="W323" s="67"/>
      <c r="X323" s="68"/>
      <c r="Y323" s="66"/>
      <c r="Z323" s="67"/>
      <c r="AA323" s="68"/>
      <c r="AB323" s="66"/>
      <c r="AC323" s="67"/>
      <c r="AD323" s="68"/>
      <c r="AE323" s="66"/>
      <c r="AF323" s="67"/>
      <c r="AG323" s="68"/>
      <c r="AH323" s="66"/>
      <c r="AI323" s="67"/>
      <c r="AJ323" s="68"/>
      <c r="AK323" s="66"/>
      <c r="AL323" s="67"/>
      <c r="AM323" s="68"/>
      <c r="AN323" s="66"/>
      <c r="AO323" s="67"/>
      <c r="AP323" s="68"/>
      <c r="AQ323" s="66"/>
      <c r="AR323" s="67"/>
      <c r="AS323" s="68"/>
      <c r="AT323" s="66"/>
      <c r="AU323" s="67"/>
      <c r="AV323" s="68"/>
      <c r="AW323" s="66"/>
      <c r="AX323" s="67"/>
      <c r="AY323" s="68"/>
      <c r="AZ323" s="66"/>
      <c r="BA323" s="67"/>
      <c r="BB323" s="68"/>
      <c r="BC323" s="66"/>
      <c r="BD323" s="67"/>
      <c r="BE323" s="68"/>
      <c r="BF323" s="66"/>
      <c r="BG323" s="67"/>
      <c r="BH323" s="68"/>
      <c r="BI323" s="66"/>
      <c r="BJ323" s="67"/>
      <c r="BK323" s="68"/>
      <c r="BL323" s="66"/>
      <c r="BM323" s="67"/>
      <c r="BN323" s="68"/>
      <c r="BO323" s="66"/>
      <c r="BP323" s="67"/>
      <c r="BQ323" s="68"/>
      <c r="BR323" s="66"/>
      <c r="BS323" s="67"/>
      <c r="BT323" s="68"/>
      <c r="BU323" s="66"/>
      <c r="BV323" s="67"/>
      <c r="BW323" s="68"/>
      <c r="BX323" s="66"/>
      <c r="BY323" s="67"/>
      <c r="BZ323" s="68"/>
      <c r="CA323" s="66"/>
      <c r="CB323" s="67"/>
      <c r="CC323" s="68"/>
      <c r="CD323" s="66"/>
      <c r="CE323" s="67"/>
      <c r="CF323" s="68"/>
      <c r="CG323" s="66"/>
      <c r="CH323" s="67"/>
      <c r="CI323" s="68"/>
      <c r="CJ323" s="66"/>
      <c r="CK323" s="67"/>
      <c r="CL323" s="68"/>
      <c r="CM323" s="66"/>
      <c r="CN323" s="67"/>
      <c r="CO323" s="68"/>
    </row>
    <row r="324" spans="1:93" x14ac:dyDescent="0.25">
      <c r="A324" s="73"/>
      <c r="B324" s="74"/>
      <c r="C324" s="70"/>
      <c r="D324" s="71"/>
      <c r="E324" s="72"/>
      <c r="F324" s="75"/>
      <c r="G324" s="66"/>
      <c r="H324" s="67"/>
      <c r="I324" s="68"/>
      <c r="J324" s="66"/>
      <c r="K324" s="67"/>
      <c r="L324" s="68"/>
      <c r="M324" s="66"/>
      <c r="N324" s="67"/>
      <c r="O324" s="68"/>
      <c r="P324" s="66"/>
      <c r="Q324" s="67"/>
      <c r="R324" s="68"/>
      <c r="S324" s="66"/>
      <c r="T324" s="67"/>
      <c r="U324" s="68"/>
      <c r="V324" s="66"/>
      <c r="W324" s="67"/>
      <c r="X324" s="68"/>
      <c r="Y324" s="66"/>
      <c r="Z324" s="67"/>
      <c r="AA324" s="68"/>
      <c r="AB324" s="66"/>
      <c r="AC324" s="67"/>
      <c r="AD324" s="68"/>
      <c r="AE324" s="66"/>
      <c r="AF324" s="67"/>
      <c r="AG324" s="68"/>
      <c r="AH324" s="66"/>
      <c r="AI324" s="67"/>
      <c r="AJ324" s="68"/>
      <c r="AK324" s="66"/>
      <c r="AL324" s="67"/>
      <c r="AM324" s="68"/>
      <c r="AN324" s="66"/>
      <c r="AO324" s="67"/>
      <c r="AP324" s="68"/>
      <c r="AQ324" s="66"/>
      <c r="AR324" s="67"/>
      <c r="AS324" s="68"/>
      <c r="AT324" s="66"/>
      <c r="AU324" s="67"/>
      <c r="AV324" s="68"/>
      <c r="AW324" s="66"/>
      <c r="AX324" s="67"/>
      <c r="AY324" s="68"/>
      <c r="AZ324" s="66"/>
      <c r="BA324" s="67"/>
      <c r="BB324" s="68"/>
      <c r="BC324" s="66"/>
      <c r="BD324" s="67"/>
      <c r="BE324" s="68"/>
      <c r="BF324" s="66"/>
      <c r="BG324" s="67"/>
      <c r="BH324" s="68"/>
      <c r="BI324" s="66"/>
      <c r="BJ324" s="67"/>
      <c r="BK324" s="68"/>
      <c r="BL324" s="66"/>
      <c r="BM324" s="67"/>
      <c r="BN324" s="68"/>
      <c r="BO324" s="66"/>
      <c r="BP324" s="67"/>
      <c r="BQ324" s="68"/>
      <c r="BR324" s="66"/>
      <c r="BS324" s="67"/>
      <c r="BT324" s="68"/>
      <c r="BU324" s="66"/>
      <c r="BV324" s="67"/>
      <c r="BW324" s="68"/>
      <c r="BX324" s="66"/>
      <c r="BY324" s="67"/>
      <c r="BZ324" s="68"/>
      <c r="CA324" s="66"/>
      <c r="CB324" s="67"/>
      <c r="CC324" s="68"/>
      <c r="CD324" s="66"/>
      <c r="CE324" s="67"/>
      <c r="CF324" s="68"/>
      <c r="CG324" s="66"/>
      <c r="CH324" s="67"/>
      <c r="CI324" s="68"/>
      <c r="CJ324" s="66"/>
      <c r="CK324" s="67"/>
      <c r="CL324" s="68"/>
      <c r="CM324" s="66"/>
      <c r="CN324" s="67"/>
      <c r="CO324" s="68"/>
    </row>
    <row r="325" spans="1:93" x14ac:dyDescent="0.25">
      <c r="A325" s="73"/>
      <c r="B325" s="74"/>
      <c r="C325" s="70"/>
      <c r="D325" s="71"/>
      <c r="E325" s="72"/>
      <c r="F325" s="75"/>
      <c r="G325" s="66"/>
      <c r="H325" s="67"/>
      <c r="I325" s="68"/>
      <c r="J325" s="66"/>
      <c r="K325" s="67"/>
      <c r="L325" s="68"/>
      <c r="M325" s="66"/>
      <c r="N325" s="67"/>
      <c r="O325" s="68"/>
      <c r="P325" s="66"/>
      <c r="Q325" s="67"/>
      <c r="R325" s="68"/>
      <c r="S325" s="66"/>
      <c r="T325" s="67"/>
      <c r="U325" s="68"/>
      <c r="V325" s="66"/>
      <c r="W325" s="67"/>
      <c r="X325" s="68"/>
      <c r="Y325" s="66"/>
      <c r="Z325" s="67"/>
      <c r="AA325" s="68"/>
      <c r="AB325" s="66"/>
      <c r="AC325" s="67"/>
      <c r="AD325" s="68"/>
      <c r="AE325" s="66"/>
      <c r="AF325" s="67"/>
      <c r="AG325" s="68"/>
      <c r="AH325" s="66"/>
      <c r="AI325" s="67"/>
      <c r="AJ325" s="68"/>
      <c r="AK325" s="66"/>
      <c r="AL325" s="67"/>
      <c r="AM325" s="68"/>
      <c r="AN325" s="66"/>
      <c r="AO325" s="67"/>
      <c r="AP325" s="68"/>
      <c r="AQ325" s="66"/>
      <c r="AR325" s="67"/>
      <c r="AS325" s="68"/>
      <c r="AT325" s="66"/>
      <c r="AU325" s="67"/>
      <c r="AV325" s="68"/>
      <c r="AW325" s="66"/>
      <c r="AX325" s="67"/>
      <c r="AY325" s="68"/>
      <c r="AZ325" s="66"/>
      <c r="BA325" s="67"/>
      <c r="BB325" s="68"/>
      <c r="BC325" s="66"/>
      <c r="BD325" s="67"/>
      <c r="BE325" s="68"/>
      <c r="BF325" s="66"/>
      <c r="BG325" s="67"/>
      <c r="BH325" s="68"/>
      <c r="BI325" s="66"/>
      <c r="BJ325" s="67"/>
      <c r="BK325" s="68"/>
      <c r="BL325" s="66"/>
      <c r="BM325" s="67"/>
      <c r="BN325" s="68"/>
      <c r="BO325" s="66"/>
      <c r="BP325" s="67"/>
      <c r="BQ325" s="68"/>
      <c r="BR325" s="66"/>
      <c r="BS325" s="67"/>
      <c r="BT325" s="68"/>
      <c r="BU325" s="66"/>
      <c r="BV325" s="67"/>
      <c r="BW325" s="68"/>
      <c r="BX325" s="66"/>
      <c r="BY325" s="67"/>
      <c r="BZ325" s="68"/>
      <c r="CA325" s="66"/>
      <c r="CB325" s="67"/>
      <c r="CC325" s="68"/>
      <c r="CD325" s="66"/>
      <c r="CE325" s="67"/>
      <c r="CF325" s="68"/>
      <c r="CG325" s="66"/>
      <c r="CH325" s="67"/>
      <c r="CI325" s="68"/>
      <c r="CJ325" s="66"/>
      <c r="CK325" s="67"/>
      <c r="CL325" s="68"/>
      <c r="CM325" s="66"/>
      <c r="CN325" s="67"/>
      <c r="CO325" s="68"/>
    </row>
    <row r="326" spans="1:93" x14ac:dyDescent="0.25">
      <c r="A326" s="73"/>
      <c r="B326" s="74"/>
      <c r="C326" s="70"/>
      <c r="D326" s="71"/>
      <c r="E326" s="72"/>
      <c r="F326" s="75"/>
      <c r="G326" s="66"/>
      <c r="H326" s="67"/>
      <c r="I326" s="68"/>
      <c r="J326" s="66"/>
      <c r="K326" s="67"/>
      <c r="L326" s="68"/>
      <c r="M326" s="66"/>
      <c r="N326" s="67"/>
      <c r="O326" s="68"/>
      <c r="P326" s="66"/>
      <c r="Q326" s="67"/>
      <c r="R326" s="68"/>
      <c r="S326" s="66"/>
      <c r="T326" s="67"/>
      <c r="U326" s="68"/>
      <c r="V326" s="66"/>
      <c r="W326" s="67"/>
      <c r="X326" s="68"/>
      <c r="Y326" s="66"/>
      <c r="Z326" s="67"/>
      <c r="AA326" s="68"/>
      <c r="AB326" s="66"/>
      <c r="AC326" s="67"/>
      <c r="AD326" s="68"/>
      <c r="AE326" s="66"/>
      <c r="AF326" s="67"/>
      <c r="AG326" s="68"/>
      <c r="AH326" s="66"/>
      <c r="AI326" s="67"/>
      <c r="AJ326" s="68"/>
      <c r="AK326" s="66"/>
      <c r="AL326" s="67"/>
      <c r="AM326" s="68"/>
      <c r="AN326" s="66"/>
      <c r="AO326" s="67"/>
      <c r="AP326" s="68"/>
      <c r="AQ326" s="66"/>
      <c r="AR326" s="67"/>
      <c r="AS326" s="68"/>
      <c r="AT326" s="66"/>
      <c r="AU326" s="67"/>
      <c r="AV326" s="68"/>
      <c r="AW326" s="66"/>
      <c r="AX326" s="67"/>
      <c r="AY326" s="68"/>
      <c r="AZ326" s="66"/>
      <c r="BA326" s="67"/>
      <c r="BB326" s="68"/>
      <c r="BC326" s="66"/>
      <c r="BD326" s="67"/>
      <c r="BE326" s="68"/>
      <c r="BF326" s="66"/>
      <c r="BG326" s="67"/>
      <c r="BH326" s="68"/>
      <c r="BI326" s="66"/>
      <c r="BJ326" s="67"/>
      <c r="BK326" s="68"/>
      <c r="BL326" s="66"/>
      <c r="BM326" s="67"/>
      <c r="BN326" s="68"/>
      <c r="BO326" s="66"/>
      <c r="BP326" s="67"/>
      <c r="BQ326" s="68"/>
      <c r="BR326" s="66"/>
      <c r="BS326" s="67"/>
      <c r="BT326" s="68"/>
      <c r="BU326" s="66"/>
      <c r="BV326" s="67"/>
      <c r="BW326" s="68"/>
      <c r="BX326" s="66"/>
      <c r="BY326" s="67"/>
      <c r="BZ326" s="68"/>
      <c r="CA326" s="66"/>
      <c r="CB326" s="67"/>
      <c r="CC326" s="68"/>
      <c r="CD326" s="66"/>
      <c r="CE326" s="67"/>
      <c r="CF326" s="68"/>
      <c r="CG326" s="66"/>
      <c r="CH326" s="67"/>
      <c r="CI326" s="68"/>
      <c r="CJ326" s="66"/>
      <c r="CK326" s="67"/>
      <c r="CL326" s="68"/>
      <c r="CM326" s="66"/>
      <c r="CN326" s="67"/>
      <c r="CO326" s="68"/>
    </row>
    <row r="327" spans="1:93" x14ac:dyDescent="0.25">
      <c r="A327" s="73"/>
      <c r="B327" s="74"/>
      <c r="C327" s="70"/>
      <c r="D327" s="71"/>
      <c r="E327" s="72"/>
      <c r="F327" s="75"/>
      <c r="G327" s="66"/>
      <c r="H327" s="67"/>
      <c r="I327" s="68"/>
      <c r="J327" s="66"/>
      <c r="K327" s="67"/>
      <c r="L327" s="68"/>
      <c r="M327" s="66"/>
      <c r="N327" s="67"/>
      <c r="O327" s="68"/>
      <c r="P327" s="66"/>
      <c r="Q327" s="67"/>
      <c r="R327" s="68"/>
      <c r="S327" s="66"/>
      <c r="T327" s="67"/>
      <c r="U327" s="68"/>
      <c r="V327" s="66"/>
      <c r="W327" s="67"/>
      <c r="X327" s="68"/>
      <c r="Y327" s="66"/>
      <c r="Z327" s="67"/>
      <c r="AA327" s="68"/>
      <c r="AB327" s="66"/>
      <c r="AC327" s="67"/>
      <c r="AD327" s="68"/>
      <c r="AE327" s="66"/>
      <c r="AF327" s="67"/>
      <c r="AG327" s="68"/>
      <c r="AH327" s="66"/>
      <c r="AI327" s="67"/>
      <c r="AJ327" s="68"/>
      <c r="AK327" s="66"/>
      <c r="AL327" s="67"/>
      <c r="AM327" s="68"/>
      <c r="AN327" s="66"/>
      <c r="AO327" s="67"/>
      <c r="AP327" s="68"/>
      <c r="AQ327" s="66"/>
      <c r="AR327" s="67"/>
      <c r="AS327" s="68"/>
      <c r="AT327" s="66"/>
      <c r="AU327" s="67"/>
      <c r="AV327" s="68"/>
      <c r="AW327" s="66"/>
      <c r="AX327" s="67"/>
      <c r="AY327" s="68"/>
      <c r="AZ327" s="66"/>
      <c r="BA327" s="67"/>
      <c r="BB327" s="68"/>
      <c r="BC327" s="66"/>
      <c r="BD327" s="67"/>
      <c r="BE327" s="68"/>
      <c r="BF327" s="66"/>
      <c r="BG327" s="67"/>
      <c r="BH327" s="68"/>
      <c r="BI327" s="66"/>
      <c r="BJ327" s="67"/>
      <c r="BK327" s="68"/>
      <c r="BL327" s="66"/>
      <c r="BM327" s="67"/>
      <c r="BN327" s="68"/>
      <c r="BO327" s="66"/>
      <c r="BP327" s="67"/>
      <c r="BQ327" s="68"/>
      <c r="BR327" s="66"/>
      <c r="BS327" s="67"/>
      <c r="BT327" s="68"/>
      <c r="BU327" s="66"/>
      <c r="BV327" s="67"/>
      <c r="BW327" s="68"/>
      <c r="BX327" s="66"/>
      <c r="BY327" s="67"/>
      <c r="BZ327" s="68"/>
      <c r="CA327" s="66"/>
      <c r="CB327" s="67"/>
      <c r="CC327" s="68"/>
      <c r="CD327" s="66"/>
      <c r="CE327" s="67"/>
      <c r="CF327" s="68"/>
      <c r="CG327" s="66"/>
      <c r="CH327" s="67"/>
      <c r="CI327" s="68"/>
      <c r="CJ327" s="66"/>
      <c r="CK327" s="67"/>
      <c r="CL327" s="68"/>
      <c r="CM327" s="66"/>
      <c r="CN327" s="67"/>
      <c r="CO327" s="68"/>
    </row>
    <row r="328" spans="1:93" x14ac:dyDescent="0.25">
      <c r="A328" s="73"/>
      <c r="B328" s="74"/>
      <c r="C328" s="70"/>
      <c r="D328" s="71"/>
      <c r="E328" s="72"/>
      <c r="F328" s="75"/>
      <c r="G328" s="66"/>
      <c r="H328" s="67"/>
      <c r="I328" s="68"/>
      <c r="J328" s="66"/>
      <c r="K328" s="67"/>
      <c r="L328" s="68"/>
      <c r="M328" s="66"/>
      <c r="N328" s="67"/>
      <c r="O328" s="68"/>
      <c r="P328" s="66"/>
      <c r="Q328" s="67"/>
      <c r="R328" s="68"/>
      <c r="S328" s="66"/>
      <c r="T328" s="67"/>
      <c r="U328" s="68"/>
      <c r="V328" s="66"/>
      <c r="W328" s="67"/>
      <c r="X328" s="68"/>
      <c r="Y328" s="66"/>
      <c r="Z328" s="67"/>
      <c r="AA328" s="68"/>
      <c r="AB328" s="66"/>
      <c r="AC328" s="67"/>
      <c r="AD328" s="68"/>
      <c r="AE328" s="66"/>
      <c r="AF328" s="67"/>
      <c r="AG328" s="68"/>
      <c r="AH328" s="66"/>
      <c r="AI328" s="67"/>
      <c r="AJ328" s="68"/>
      <c r="AK328" s="66"/>
      <c r="AL328" s="67"/>
      <c r="AM328" s="68"/>
      <c r="AN328" s="66"/>
      <c r="AO328" s="67"/>
      <c r="AP328" s="68"/>
      <c r="AQ328" s="66"/>
      <c r="AR328" s="67"/>
      <c r="AS328" s="68"/>
      <c r="AT328" s="66"/>
      <c r="AU328" s="67"/>
      <c r="AV328" s="68"/>
      <c r="AW328" s="66"/>
      <c r="AX328" s="67"/>
      <c r="AY328" s="68"/>
      <c r="AZ328" s="66"/>
      <c r="BA328" s="67"/>
      <c r="BB328" s="68"/>
      <c r="BC328" s="66"/>
      <c r="BD328" s="67"/>
      <c r="BE328" s="68"/>
      <c r="BF328" s="66"/>
      <c r="BG328" s="67"/>
      <c r="BH328" s="68"/>
      <c r="BI328" s="66"/>
      <c r="BJ328" s="67"/>
      <c r="BK328" s="68"/>
      <c r="BL328" s="66"/>
      <c r="BM328" s="67"/>
      <c r="BN328" s="68"/>
      <c r="BO328" s="66"/>
      <c r="BP328" s="67"/>
      <c r="BQ328" s="68"/>
      <c r="BR328" s="66"/>
      <c r="BS328" s="67"/>
      <c r="BT328" s="68"/>
      <c r="BU328" s="66"/>
      <c r="BV328" s="67"/>
      <c r="BW328" s="68"/>
      <c r="BX328" s="66"/>
      <c r="BY328" s="67"/>
      <c r="BZ328" s="68"/>
      <c r="CA328" s="66"/>
      <c r="CB328" s="67"/>
      <c r="CC328" s="68"/>
      <c r="CD328" s="66"/>
      <c r="CE328" s="67"/>
      <c r="CF328" s="68"/>
      <c r="CG328" s="66"/>
      <c r="CH328" s="67"/>
      <c r="CI328" s="68"/>
      <c r="CJ328" s="66"/>
      <c r="CK328" s="67"/>
      <c r="CL328" s="68"/>
      <c r="CM328" s="66"/>
      <c r="CN328" s="67"/>
      <c r="CO328" s="68"/>
    </row>
    <row r="329" spans="1:93" x14ac:dyDescent="0.25">
      <c r="A329" s="73"/>
      <c r="B329" s="74"/>
      <c r="C329" s="70"/>
      <c r="D329" s="71"/>
      <c r="E329" s="72"/>
      <c r="F329" s="75"/>
      <c r="G329" s="66"/>
      <c r="H329" s="67"/>
      <c r="I329" s="68"/>
      <c r="J329" s="66"/>
      <c r="K329" s="67"/>
      <c r="L329" s="68"/>
      <c r="M329" s="66"/>
      <c r="N329" s="67"/>
      <c r="O329" s="68"/>
      <c r="P329" s="66"/>
      <c r="Q329" s="67"/>
      <c r="R329" s="68"/>
      <c r="S329" s="66"/>
      <c r="T329" s="67"/>
      <c r="U329" s="68"/>
      <c r="V329" s="66"/>
      <c r="W329" s="67"/>
      <c r="X329" s="68"/>
      <c r="Y329" s="66"/>
      <c r="Z329" s="67"/>
      <c r="AA329" s="68"/>
      <c r="AB329" s="66"/>
      <c r="AC329" s="67"/>
      <c r="AD329" s="68"/>
      <c r="AE329" s="66"/>
      <c r="AF329" s="67"/>
      <c r="AG329" s="68"/>
      <c r="AH329" s="66"/>
      <c r="AI329" s="67"/>
      <c r="AJ329" s="68"/>
      <c r="AK329" s="66"/>
      <c r="AL329" s="67"/>
      <c r="AM329" s="68"/>
      <c r="AN329" s="66"/>
      <c r="AO329" s="67"/>
      <c r="AP329" s="68"/>
      <c r="AQ329" s="66"/>
      <c r="AR329" s="67"/>
      <c r="AS329" s="68"/>
      <c r="AT329" s="66"/>
      <c r="AU329" s="67"/>
      <c r="AV329" s="68"/>
      <c r="AW329" s="66"/>
      <c r="AX329" s="67"/>
      <c r="AY329" s="68"/>
      <c r="AZ329" s="66"/>
      <c r="BA329" s="67"/>
      <c r="BB329" s="68"/>
      <c r="BC329" s="66"/>
      <c r="BD329" s="67"/>
      <c r="BE329" s="68"/>
      <c r="BF329" s="66"/>
      <c r="BG329" s="67"/>
      <c r="BH329" s="68"/>
      <c r="BI329" s="66"/>
      <c r="BJ329" s="67"/>
      <c r="BK329" s="68"/>
      <c r="BL329" s="66"/>
      <c r="BM329" s="67"/>
      <c r="BN329" s="68"/>
      <c r="BO329" s="66"/>
      <c r="BP329" s="67"/>
      <c r="BQ329" s="68"/>
      <c r="BR329" s="66"/>
      <c r="BS329" s="67"/>
      <c r="BT329" s="68"/>
      <c r="BU329" s="66"/>
      <c r="BV329" s="67"/>
      <c r="BW329" s="68"/>
      <c r="BX329" s="66"/>
      <c r="BY329" s="67"/>
      <c r="BZ329" s="68"/>
      <c r="CA329" s="66"/>
      <c r="CB329" s="67"/>
      <c r="CC329" s="68"/>
      <c r="CD329" s="66"/>
      <c r="CE329" s="67"/>
      <c r="CF329" s="68"/>
      <c r="CG329" s="66"/>
      <c r="CH329" s="67"/>
      <c r="CI329" s="68"/>
      <c r="CJ329" s="66"/>
      <c r="CK329" s="67"/>
      <c r="CL329" s="68"/>
      <c r="CM329" s="66"/>
      <c r="CN329" s="67"/>
      <c r="CO329" s="68"/>
    </row>
    <row r="330" spans="1:93" x14ac:dyDescent="0.25">
      <c r="A330" s="73"/>
      <c r="B330" s="74"/>
      <c r="C330" s="70"/>
      <c r="D330" s="71"/>
      <c r="E330" s="72"/>
      <c r="F330" s="75"/>
      <c r="G330" s="66"/>
      <c r="H330" s="67"/>
      <c r="I330" s="68"/>
      <c r="J330" s="66"/>
      <c r="K330" s="67"/>
      <c r="L330" s="68"/>
      <c r="M330" s="66"/>
      <c r="N330" s="67"/>
      <c r="O330" s="68"/>
      <c r="P330" s="66"/>
      <c r="Q330" s="67"/>
      <c r="R330" s="68"/>
      <c r="S330" s="66"/>
      <c r="T330" s="67"/>
      <c r="U330" s="68"/>
      <c r="V330" s="66"/>
      <c r="W330" s="67"/>
      <c r="X330" s="68"/>
      <c r="Y330" s="66"/>
      <c r="Z330" s="67"/>
      <c r="AA330" s="68"/>
      <c r="AB330" s="66"/>
      <c r="AC330" s="67"/>
      <c r="AD330" s="68"/>
      <c r="AE330" s="66"/>
      <c r="AF330" s="67"/>
      <c r="AG330" s="68"/>
      <c r="AH330" s="66"/>
      <c r="AI330" s="67"/>
      <c r="AJ330" s="68"/>
      <c r="AK330" s="66"/>
      <c r="AL330" s="67"/>
      <c r="AM330" s="68"/>
      <c r="AN330" s="66"/>
      <c r="AO330" s="67"/>
      <c r="AP330" s="68"/>
      <c r="AQ330" s="66"/>
      <c r="AR330" s="67"/>
      <c r="AS330" s="68"/>
      <c r="AT330" s="66"/>
      <c r="AU330" s="67"/>
      <c r="AV330" s="68"/>
      <c r="AW330" s="66"/>
      <c r="AX330" s="67"/>
      <c r="AY330" s="68"/>
      <c r="AZ330" s="66"/>
      <c r="BA330" s="67"/>
      <c r="BB330" s="68"/>
      <c r="BC330" s="66"/>
      <c r="BD330" s="67"/>
      <c r="BE330" s="68"/>
      <c r="BF330" s="66"/>
      <c r="BG330" s="67"/>
      <c r="BH330" s="68"/>
      <c r="BI330" s="66"/>
      <c r="BJ330" s="67"/>
      <c r="BK330" s="68"/>
      <c r="BL330" s="66"/>
      <c r="BM330" s="67"/>
      <c r="BN330" s="68"/>
      <c r="BO330" s="66"/>
      <c r="BP330" s="67"/>
      <c r="BQ330" s="68"/>
      <c r="BR330" s="66"/>
      <c r="BS330" s="67"/>
      <c r="BT330" s="68"/>
      <c r="BU330" s="66"/>
      <c r="BV330" s="67"/>
      <c r="BW330" s="68"/>
      <c r="BX330" s="66"/>
      <c r="BY330" s="67"/>
      <c r="BZ330" s="68"/>
      <c r="CA330" s="66"/>
      <c r="CB330" s="67"/>
      <c r="CC330" s="68"/>
      <c r="CD330" s="66"/>
      <c r="CE330" s="67"/>
      <c r="CF330" s="68"/>
      <c r="CG330" s="66"/>
      <c r="CH330" s="67"/>
      <c r="CI330" s="68"/>
      <c r="CJ330" s="66"/>
      <c r="CK330" s="67"/>
      <c r="CL330" s="68"/>
      <c r="CM330" s="66"/>
      <c r="CN330" s="67"/>
      <c r="CO330" s="68"/>
    </row>
    <row r="331" spans="1:93" x14ac:dyDescent="0.25">
      <c r="A331" s="73"/>
      <c r="B331" s="74"/>
      <c r="C331" s="70"/>
      <c r="D331" s="71"/>
      <c r="E331" s="72"/>
      <c r="F331" s="75"/>
      <c r="G331" s="66"/>
      <c r="H331" s="67"/>
      <c r="I331" s="68"/>
      <c r="J331" s="66"/>
      <c r="K331" s="67"/>
      <c r="L331" s="68"/>
      <c r="M331" s="66"/>
      <c r="N331" s="67"/>
      <c r="O331" s="68"/>
      <c r="P331" s="66"/>
      <c r="Q331" s="67"/>
      <c r="R331" s="68"/>
      <c r="S331" s="66"/>
      <c r="T331" s="67"/>
      <c r="U331" s="68"/>
      <c r="V331" s="66"/>
      <c r="W331" s="67"/>
      <c r="X331" s="68"/>
      <c r="Y331" s="66"/>
      <c r="Z331" s="67"/>
      <c r="AA331" s="68"/>
      <c r="AB331" s="66"/>
      <c r="AC331" s="67"/>
      <c r="AD331" s="68"/>
      <c r="AE331" s="66"/>
      <c r="AF331" s="67"/>
      <c r="AG331" s="68"/>
      <c r="AH331" s="66"/>
      <c r="AI331" s="67"/>
      <c r="AJ331" s="68"/>
      <c r="AK331" s="66"/>
      <c r="AL331" s="67"/>
      <c r="AM331" s="68"/>
      <c r="AN331" s="66"/>
      <c r="AO331" s="67"/>
      <c r="AP331" s="68"/>
      <c r="AQ331" s="66"/>
      <c r="AR331" s="67"/>
      <c r="AS331" s="68"/>
      <c r="AT331" s="66"/>
      <c r="AU331" s="67"/>
      <c r="AV331" s="68"/>
      <c r="AW331" s="66"/>
      <c r="AX331" s="67"/>
      <c r="AY331" s="68"/>
      <c r="AZ331" s="66"/>
      <c r="BA331" s="67"/>
      <c r="BB331" s="68"/>
      <c r="BC331" s="66"/>
      <c r="BD331" s="67"/>
      <c r="BE331" s="68"/>
      <c r="BF331" s="66"/>
      <c r="BG331" s="67"/>
      <c r="BH331" s="68"/>
      <c r="BI331" s="66"/>
      <c r="BJ331" s="67"/>
      <c r="BK331" s="68"/>
      <c r="BL331" s="66"/>
      <c r="BM331" s="67"/>
      <c r="BN331" s="68"/>
      <c r="BO331" s="66"/>
      <c r="BP331" s="67"/>
      <c r="BQ331" s="68"/>
      <c r="BR331" s="66"/>
      <c r="BS331" s="67"/>
      <c r="BT331" s="68"/>
      <c r="BU331" s="66"/>
      <c r="BV331" s="67"/>
      <c r="BW331" s="68"/>
      <c r="BX331" s="66"/>
      <c r="BY331" s="67"/>
      <c r="BZ331" s="68"/>
      <c r="CA331" s="66"/>
      <c r="CB331" s="67"/>
      <c r="CC331" s="68"/>
      <c r="CD331" s="66"/>
      <c r="CE331" s="67"/>
      <c r="CF331" s="68"/>
      <c r="CG331" s="66"/>
      <c r="CH331" s="67"/>
      <c r="CI331" s="68"/>
      <c r="CJ331" s="66"/>
      <c r="CK331" s="67"/>
      <c r="CL331" s="68"/>
      <c r="CM331" s="66"/>
      <c r="CN331" s="67"/>
      <c r="CO331" s="68"/>
    </row>
    <row r="332" spans="1:93" x14ac:dyDescent="0.25">
      <c r="A332" s="73"/>
      <c r="B332" s="74"/>
      <c r="C332" s="70"/>
      <c r="D332" s="71"/>
      <c r="E332" s="72"/>
      <c r="F332" s="75"/>
      <c r="G332" s="66"/>
      <c r="H332" s="67"/>
      <c r="I332" s="68"/>
      <c r="J332" s="66"/>
      <c r="K332" s="67"/>
      <c r="L332" s="68"/>
      <c r="M332" s="66"/>
      <c r="N332" s="67"/>
      <c r="O332" s="68"/>
      <c r="P332" s="66"/>
      <c r="Q332" s="67"/>
      <c r="R332" s="68"/>
      <c r="S332" s="66"/>
      <c r="T332" s="67"/>
      <c r="U332" s="68"/>
      <c r="V332" s="66"/>
      <c r="W332" s="67"/>
      <c r="X332" s="68"/>
      <c r="Y332" s="66"/>
      <c r="Z332" s="67"/>
      <c r="AA332" s="68"/>
      <c r="AB332" s="66"/>
      <c r="AC332" s="67"/>
      <c r="AD332" s="68"/>
      <c r="AE332" s="66"/>
      <c r="AF332" s="67"/>
      <c r="AG332" s="68"/>
      <c r="AH332" s="66"/>
      <c r="AI332" s="67"/>
      <c r="AJ332" s="68"/>
      <c r="AK332" s="66"/>
      <c r="AL332" s="67"/>
      <c r="AM332" s="68"/>
      <c r="AN332" s="66"/>
      <c r="AO332" s="67"/>
      <c r="AP332" s="68"/>
      <c r="AQ332" s="66"/>
      <c r="AR332" s="67"/>
      <c r="AS332" s="68"/>
      <c r="AT332" s="66"/>
      <c r="AU332" s="67"/>
      <c r="AV332" s="68"/>
      <c r="AW332" s="66"/>
      <c r="AX332" s="67"/>
      <c r="AY332" s="68"/>
      <c r="AZ332" s="66"/>
      <c r="BA332" s="67"/>
      <c r="BB332" s="68"/>
      <c r="BC332" s="66"/>
      <c r="BD332" s="67"/>
      <c r="BE332" s="68"/>
      <c r="BF332" s="66"/>
      <c r="BG332" s="67"/>
      <c r="BH332" s="68"/>
      <c r="BI332" s="66"/>
      <c r="BJ332" s="67"/>
      <c r="BK332" s="68"/>
      <c r="BL332" s="66"/>
      <c r="BM332" s="67"/>
      <c r="BN332" s="68"/>
      <c r="BO332" s="66"/>
      <c r="BP332" s="67"/>
      <c r="BQ332" s="68"/>
      <c r="BR332" s="66"/>
      <c r="BS332" s="67"/>
      <c r="BT332" s="68"/>
      <c r="BU332" s="66"/>
      <c r="BV332" s="67"/>
      <c r="BW332" s="68"/>
      <c r="BX332" s="66"/>
      <c r="BY332" s="67"/>
      <c r="BZ332" s="68"/>
      <c r="CA332" s="66"/>
      <c r="CB332" s="67"/>
      <c r="CC332" s="68"/>
      <c r="CD332" s="66"/>
      <c r="CE332" s="67"/>
      <c r="CF332" s="68"/>
      <c r="CG332" s="66"/>
      <c r="CH332" s="67"/>
      <c r="CI332" s="68"/>
      <c r="CJ332" s="66"/>
      <c r="CK332" s="67"/>
      <c r="CL332" s="68"/>
      <c r="CM332" s="66"/>
      <c r="CN332" s="67"/>
      <c r="CO332" s="68"/>
    </row>
    <row r="333" spans="1:93" x14ac:dyDescent="0.25">
      <c r="A333" s="73"/>
      <c r="B333" s="74"/>
      <c r="C333" s="70"/>
      <c r="D333" s="71"/>
      <c r="E333" s="72"/>
      <c r="F333" s="75"/>
      <c r="G333" s="66"/>
      <c r="H333" s="67"/>
      <c r="I333" s="68"/>
      <c r="J333" s="66"/>
      <c r="K333" s="67"/>
      <c r="L333" s="68"/>
      <c r="M333" s="66"/>
      <c r="N333" s="67"/>
      <c r="O333" s="68"/>
      <c r="P333" s="66"/>
      <c r="Q333" s="67"/>
      <c r="R333" s="68"/>
      <c r="S333" s="66"/>
      <c r="T333" s="67"/>
      <c r="U333" s="68"/>
      <c r="V333" s="66"/>
      <c r="W333" s="67"/>
      <c r="X333" s="68"/>
      <c r="Y333" s="66"/>
      <c r="Z333" s="67"/>
      <c r="AA333" s="68"/>
      <c r="AB333" s="66"/>
      <c r="AC333" s="67"/>
      <c r="AD333" s="68"/>
      <c r="AE333" s="66"/>
      <c r="AF333" s="67"/>
      <c r="AG333" s="68"/>
      <c r="AH333" s="66"/>
      <c r="AI333" s="67"/>
      <c r="AJ333" s="68"/>
      <c r="AK333" s="66"/>
      <c r="AL333" s="67"/>
      <c r="AM333" s="68"/>
      <c r="AN333" s="66"/>
      <c r="AO333" s="67"/>
      <c r="AP333" s="68"/>
      <c r="AQ333" s="66"/>
      <c r="AR333" s="67"/>
      <c r="AS333" s="68"/>
      <c r="AT333" s="66"/>
      <c r="AU333" s="67"/>
      <c r="AV333" s="68"/>
      <c r="AW333" s="66"/>
      <c r="AX333" s="67"/>
      <c r="AY333" s="68"/>
      <c r="AZ333" s="66"/>
      <c r="BA333" s="67"/>
      <c r="BB333" s="68"/>
      <c r="BC333" s="66"/>
      <c r="BD333" s="67"/>
      <c r="BE333" s="68"/>
      <c r="BF333" s="66"/>
      <c r="BG333" s="67"/>
      <c r="BH333" s="68"/>
      <c r="BI333" s="66"/>
      <c r="BJ333" s="67"/>
      <c r="BK333" s="68"/>
      <c r="BL333" s="66"/>
      <c r="BM333" s="67"/>
      <c r="BN333" s="68"/>
      <c r="BO333" s="66"/>
      <c r="BP333" s="67"/>
      <c r="BQ333" s="68"/>
      <c r="BR333" s="66"/>
      <c r="BS333" s="67"/>
      <c r="BT333" s="68"/>
      <c r="BU333" s="66"/>
      <c r="BV333" s="67"/>
      <c r="BW333" s="68"/>
      <c r="BX333" s="66"/>
      <c r="BY333" s="67"/>
      <c r="BZ333" s="68"/>
      <c r="CA333" s="66"/>
      <c r="CB333" s="67"/>
      <c r="CC333" s="68"/>
      <c r="CD333" s="66"/>
      <c r="CE333" s="67"/>
      <c r="CF333" s="68"/>
      <c r="CG333" s="66"/>
      <c r="CH333" s="67"/>
      <c r="CI333" s="68"/>
      <c r="CJ333" s="66"/>
      <c r="CK333" s="67"/>
      <c r="CL333" s="68"/>
      <c r="CM333" s="66"/>
      <c r="CN333" s="67"/>
      <c r="CO333" s="68"/>
    </row>
    <row r="334" spans="1:93" x14ac:dyDescent="0.25">
      <c r="A334" s="73"/>
      <c r="B334" s="74"/>
      <c r="C334" s="70"/>
      <c r="D334" s="71"/>
      <c r="E334" s="72"/>
      <c r="F334" s="75"/>
      <c r="G334" s="66"/>
      <c r="H334" s="67"/>
      <c r="I334" s="68"/>
      <c r="J334" s="66"/>
      <c r="K334" s="67"/>
      <c r="L334" s="68"/>
      <c r="M334" s="66"/>
      <c r="N334" s="67"/>
      <c r="O334" s="68"/>
      <c r="P334" s="66"/>
      <c r="Q334" s="67"/>
      <c r="R334" s="68"/>
      <c r="S334" s="66"/>
      <c r="T334" s="67"/>
      <c r="U334" s="68"/>
      <c r="V334" s="66"/>
      <c r="W334" s="67"/>
      <c r="X334" s="68"/>
      <c r="Y334" s="66"/>
      <c r="Z334" s="67"/>
      <c r="AA334" s="68"/>
      <c r="AB334" s="66"/>
      <c r="AC334" s="67"/>
      <c r="AD334" s="68"/>
      <c r="AE334" s="66"/>
      <c r="AF334" s="67"/>
      <c r="AG334" s="68"/>
      <c r="AH334" s="66"/>
      <c r="AI334" s="67"/>
      <c r="AJ334" s="68"/>
      <c r="AK334" s="66"/>
      <c r="AL334" s="67"/>
      <c r="AM334" s="68"/>
      <c r="AN334" s="66"/>
      <c r="AO334" s="67"/>
      <c r="AP334" s="68"/>
      <c r="AQ334" s="66"/>
      <c r="AR334" s="67"/>
      <c r="AS334" s="68"/>
      <c r="AT334" s="66"/>
      <c r="AU334" s="67"/>
      <c r="AV334" s="68"/>
      <c r="AW334" s="66"/>
      <c r="AX334" s="67"/>
      <c r="AY334" s="68"/>
      <c r="AZ334" s="66"/>
      <c r="BA334" s="67"/>
      <c r="BB334" s="68"/>
      <c r="BC334" s="66"/>
      <c r="BD334" s="67"/>
      <c r="BE334" s="68"/>
      <c r="BF334" s="66"/>
      <c r="BG334" s="67"/>
      <c r="BH334" s="68"/>
      <c r="BI334" s="66"/>
      <c r="BJ334" s="67"/>
      <c r="BK334" s="68"/>
      <c r="BL334" s="66"/>
      <c r="BM334" s="67"/>
      <c r="BN334" s="68"/>
      <c r="BO334" s="66"/>
      <c r="BP334" s="67"/>
      <c r="BQ334" s="68"/>
      <c r="BR334" s="66"/>
      <c r="BS334" s="67"/>
      <c r="BT334" s="68"/>
      <c r="BU334" s="66"/>
      <c r="BV334" s="67"/>
      <c r="BW334" s="68"/>
      <c r="BX334" s="66"/>
      <c r="BY334" s="67"/>
      <c r="BZ334" s="68"/>
      <c r="CA334" s="66"/>
      <c r="CB334" s="67"/>
      <c r="CC334" s="68"/>
      <c r="CD334" s="66"/>
      <c r="CE334" s="67"/>
      <c r="CF334" s="68"/>
      <c r="CG334" s="66"/>
      <c r="CH334" s="67"/>
      <c r="CI334" s="68"/>
      <c r="CJ334" s="66"/>
      <c r="CK334" s="67"/>
      <c r="CL334" s="68"/>
      <c r="CM334" s="66"/>
      <c r="CN334" s="67"/>
      <c r="CO334" s="68"/>
    </row>
    <row r="335" spans="1:93" x14ac:dyDescent="0.25">
      <c r="A335" s="73"/>
      <c r="B335" s="74"/>
      <c r="C335" s="70"/>
      <c r="D335" s="71"/>
      <c r="E335" s="72"/>
      <c r="F335" s="75"/>
      <c r="G335" s="66"/>
      <c r="H335" s="67"/>
      <c r="I335" s="68"/>
      <c r="J335" s="66"/>
      <c r="K335" s="67"/>
      <c r="L335" s="68"/>
      <c r="M335" s="66"/>
      <c r="N335" s="67"/>
      <c r="O335" s="68"/>
      <c r="P335" s="66"/>
      <c r="Q335" s="67"/>
      <c r="R335" s="68"/>
      <c r="S335" s="66"/>
      <c r="T335" s="67"/>
      <c r="U335" s="68"/>
      <c r="V335" s="66"/>
      <c r="W335" s="67"/>
      <c r="X335" s="68"/>
      <c r="Y335" s="66"/>
      <c r="Z335" s="67"/>
      <c r="AA335" s="68"/>
      <c r="AB335" s="66"/>
      <c r="AC335" s="67"/>
      <c r="AD335" s="68"/>
      <c r="AE335" s="66"/>
      <c r="AF335" s="67"/>
      <c r="AG335" s="68"/>
      <c r="AH335" s="66"/>
      <c r="AI335" s="67"/>
      <c r="AJ335" s="68"/>
      <c r="AK335" s="66"/>
      <c r="AL335" s="67"/>
      <c r="AM335" s="68"/>
      <c r="AN335" s="66"/>
      <c r="AO335" s="67"/>
      <c r="AP335" s="68"/>
      <c r="AQ335" s="66"/>
      <c r="AR335" s="67"/>
      <c r="AS335" s="68"/>
      <c r="AT335" s="66"/>
      <c r="AU335" s="67"/>
      <c r="AV335" s="68"/>
      <c r="AW335" s="66"/>
      <c r="AX335" s="67"/>
      <c r="AY335" s="68"/>
      <c r="AZ335" s="66"/>
      <c r="BA335" s="67"/>
      <c r="BB335" s="68"/>
      <c r="BC335" s="66"/>
      <c r="BD335" s="67"/>
      <c r="BE335" s="68"/>
      <c r="BF335" s="66"/>
      <c r="BG335" s="67"/>
      <c r="BH335" s="68"/>
      <c r="BI335" s="66"/>
      <c r="BJ335" s="67"/>
      <c r="BK335" s="68"/>
      <c r="BL335" s="66"/>
      <c r="BM335" s="67"/>
      <c r="BN335" s="68"/>
      <c r="BO335" s="66"/>
      <c r="BP335" s="67"/>
      <c r="BQ335" s="68"/>
      <c r="BR335" s="66"/>
      <c r="BS335" s="67"/>
      <c r="BT335" s="68"/>
      <c r="BU335" s="66"/>
      <c r="BV335" s="67"/>
      <c r="BW335" s="68"/>
      <c r="BX335" s="66"/>
      <c r="BY335" s="67"/>
      <c r="BZ335" s="68"/>
      <c r="CA335" s="66"/>
      <c r="CB335" s="67"/>
      <c r="CC335" s="68"/>
      <c r="CD335" s="66"/>
      <c r="CE335" s="67"/>
      <c r="CF335" s="68"/>
      <c r="CG335" s="66"/>
      <c r="CH335" s="67"/>
      <c r="CI335" s="68"/>
      <c r="CJ335" s="66"/>
      <c r="CK335" s="67"/>
      <c r="CL335" s="68"/>
      <c r="CM335" s="66"/>
      <c r="CN335" s="67"/>
      <c r="CO335" s="68"/>
    </row>
    <row r="336" spans="1:93" x14ac:dyDescent="0.25">
      <c r="A336" s="73"/>
      <c r="B336" s="74"/>
      <c r="C336" s="70"/>
      <c r="D336" s="71"/>
      <c r="E336" s="72"/>
      <c r="F336" s="75"/>
      <c r="G336" s="66"/>
      <c r="H336" s="67"/>
      <c r="I336" s="68"/>
      <c r="J336" s="66"/>
      <c r="K336" s="67"/>
      <c r="L336" s="68"/>
      <c r="M336" s="66"/>
      <c r="N336" s="67"/>
      <c r="O336" s="68"/>
      <c r="P336" s="66"/>
      <c r="Q336" s="67"/>
      <c r="R336" s="68"/>
      <c r="S336" s="66"/>
      <c r="T336" s="67"/>
      <c r="U336" s="68"/>
      <c r="V336" s="66"/>
      <c r="W336" s="67"/>
      <c r="X336" s="68"/>
      <c r="Y336" s="66"/>
      <c r="Z336" s="67"/>
      <c r="AA336" s="68"/>
      <c r="AB336" s="66"/>
      <c r="AC336" s="67"/>
      <c r="AD336" s="68"/>
      <c r="AE336" s="66"/>
      <c r="AF336" s="67"/>
      <c r="AG336" s="68"/>
      <c r="AH336" s="66"/>
      <c r="AI336" s="67"/>
      <c r="AJ336" s="68"/>
      <c r="AK336" s="66"/>
      <c r="AL336" s="67"/>
      <c r="AM336" s="68"/>
      <c r="AN336" s="66"/>
      <c r="AO336" s="67"/>
      <c r="AP336" s="68"/>
      <c r="AQ336" s="66"/>
      <c r="AR336" s="67"/>
      <c r="AS336" s="68"/>
      <c r="AT336" s="66"/>
      <c r="AU336" s="67"/>
      <c r="AV336" s="68"/>
      <c r="AW336" s="66"/>
      <c r="AX336" s="67"/>
      <c r="AY336" s="68"/>
      <c r="AZ336" s="66"/>
      <c r="BA336" s="67"/>
      <c r="BB336" s="68"/>
      <c r="BC336" s="66"/>
      <c r="BD336" s="67"/>
      <c r="BE336" s="68"/>
      <c r="BF336" s="66"/>
      <c r="BG336" s="67"/>
      <c r="BH336" s="68"/>
      <c r="BI336" s="66"/>
      <c r="BJ336" s="67"/>
      <c r="BK336" s="68"/>
      <c r="BL336" s="66"/>
      <c r="BM336" s="67"/>
      <c r="BN336" s="68"/>
      <c r="BO336" s="66"/>
      <c r="BP336" s="67"/>
      <c r="BQ336" s="68"/>
      <c r="BR336" s="66"/>
      <c r="BS336" s="67"/>
      <c r="BT336" s="68"/>
      <c r="BU336" s="66"/>
      <c r="BV336" s="67"/>
      <c r="BW336" s="68"/>
      <c r="BX336" s="66"/>
      <c r="BY336" s="67"/>
      <c r="BZ336" s="68"/>
      <c r="CA336" s="66"/>
      <c r="CB336" s="67"/>
      <c r="CC336" s="68"/>
      <c r="CD336" s="66"/>
      <c r="CE336" s="67"/>
      <c r="CF336" s="68"/>
      <c r="CG336" s="66"/>
      <c r="CH336" s="67"/>
      <c r="CI336" s="68"/>
      <c r="CJ336" s="66"/>
      <c r="CK336" s="67"/>
      <c r="CL336" s="68"/>
      <c r="CM336" s="66"/>
      <c r="CN336" s="67"/>
      <c r="CO336" s="68"/>
    </row>
    <row r="337" spans="1:93" x14ac:dyDescent="0.25">
      <c r="A337" s="73"/>
      <c r="B337" s="74"/>
      <c r="C337" s="70"/>
      <c r="D337" s="71"/>
      <c r="E337" s="72"/>
      <c r="F337" s="75"/>
      <c r="G337" s="66"/>
      <c r="H337" s="67"/>
      <c r="I337" s="68"/>
      <c r="J337" s="66"/>
      <c r="K337" s="67"/>
      <c r="L337" s="68"/>
      <c r="M337" s="66"/>
      <c r="N337" s="67"/>
      <c r="O337" s="68"/>
      <c r="P337" s="66"/>
      <c r="Q337" s="67"/>
      <c r="R337" s="68"/>
      <c r="S337" s="66"/>
      <c r="T337" s="67"/>
      <c r="U337" s="68"/>
      <c r="V337" s="66"/>
      <c r="W337" s="67"/>
      <c r="X337" s="68"/>
      <c r="Y337" s="66"/>
      <c r="Z337" s="67"/>
      <c r="AA337" s="68"/>
      <c r="AB337" s="66"/>
      <c r="AC337" s="67"/>
      <c r="AD337" s="68"/>
      <c r="AE337" s="66"/>
      <c r="AF337" s="67"/>
      <c r="AG337" s="68"/>
      <c r="AH337" s="66"/>
      <c r="AI337" s="67"/>
      <c r="AJ337" s="68"/>
      <c r="AK337" s="66"/>
      <c r="AL337" s="67"/>
      <c r="AM337" s="68"/>
      <c r="AN337" s="66"/>
      <c r="AO337" s="67"/>
      <c r="AP337" s="68"/>
      <c r="AQ337" s="66"/>
      <c r="AR337" s="67"/>
      <c r="AS337" s="68"/>
      <c r="AT337" s="66"/>
      <c r="AU337" s="67"/>
      <c r="AV337" s="68"/>
      <c r="AW337" s="66"/>
      <c r="AX337" s="67"/>
      <c r="AY337" s="68"/>
      <c r="AZ337" s="66"/>
      <c r="BA337" s="67"/>
      <c r="BB337" s="68"/>
      <c r="BC337" s="66"/>
      <c r="BD337" s="67"/>
      <c r="BE337" s="68"/>
      <c r="BF337" s="66"/>
      <c r="BG337" s="67"/>
      <c r="BH337" s="68"/>
      <c r="BI337" s="66"/>
      <c r="BJ337" s="67"/>
      <c r="BK337" s="68"/>
      <c r="BL337" s="66"/>
      <c r="BM337" s="67"/>
      <c r="BN337" s="68"/>
      <c r="BO337" s="66"/>
      <c r="BP337" s="67"/>
      <c r="BQ337" s="68"/>
      <c r="BR337" s="66"/>
      <c r="BS337" s="67"/>
      <c r="BT337" s="68"/>
      <c r="BU337" s="66"/>
      <c r="BV337" s="67"/>
      <c r="BW337" s="68"/>
      <c r="BX337" s="66"/>
      <c r="BY337" s="67"/>
      <c r="BZ337" s="68"/>
      <c r="CA337" s="66"/>
      <c r="CB337" s="67"/>
      <c r="CC337" s="68"/>
      <c r="CD337" s="66"/>
      <c r="CE337" s="67"/>
      <c r="CF337" s="68"/>
      <c r="CG337" s="66"/>
      <c r="CH337" s="67"/>
      <c r="CI337" s="68"/>
      <c r="CJ337" s="66"/>
      <c r="CK337" s="67"/>
      <c r="CL337" s="68"/>
      <c r="CM337" s="66"/>
      <c r="CN337" s="67"/>
      <c r="CO337" s="68"/>
    </row>
    <row r="338" spans="1:93" x14ac:dyDescent="0.25">
      <c r="A338" s="73"/>
      <c r="B338" s="74"/>
      <c r="C338" s="70"/>
      <c r="D338" s="71"/>
      <c r="E338" s="72"/>
      <c r="F338" s="75"/>
      <c r="G338" s="66"/>
      <c r="H338" s="67"/>
      <c r="I338" s="68"/>
      <c r="J338" s="66"/>
      <c r="K338" s="67"/>
      <c r="L338" s="68"/>
      <c r="M338" s="66"/>
      <c r="N338" s="67"/>
      <c r="O338" s="68"/>
      <c r="P338" s="66"/>
      <c r="Q338" s="67"/>
      <c r="R338" s="68"/>
      <c r="S338" s="66"/>
      <c r="T338" s="67"/>
      <c r="U338" s="68"/>
      <c r="V338" s="66"/>
      <c r="W338" s="67"/>
      <c r="X338" s="68"/>
      <c r="Y338" s="66"/>
      <c r="Z338" s="67"/>
      <c r="AA338" s="68"/>
      <c r="AB338" s="66"/>
      <c r="AC338" s="67"/>
      <c r="AD338" s="68"/>
      <c r="AE338" s="66"/>
      <c r="AF338" s="67"/>
      <c r="AG338" s="68"/>
      <c r="AH338" s="66"/>
      <c r="AI338" s="67"/>
      <c r="AJ338" s="68"/>
      <c r="AK338" s="66"/>
      <c r="AL338" s="67"/>
      <c r="AM338" s="68"/>
      <c r="AN338" s="66"/>
      <c r="AO338" s="67"/>
      <c r="AP338" s="68"/>
      <c r="AQ338" s="66"/>
      <c r="AR338" s="67"/>
      <c r="AS338" s="68"/>
      <c r="AT338" s="66"/>
      <c r="AU338" s="67"/>
      <c r="AV338" s="68"/>
      <c r="AW338" s="66"/>
      <c r="AX338" s="67"/>
      <c r="AY338" s="68"/>
      <c r="AZ338" s="66"/>
      <c r="BA338" s="67"/>
      <c r="BB338" s="68"/>
      <c r="BC338" s="66"/>
      <c r="BD338" s="67"/>
      <c r="BE338" s="68"/>
      <c r="BF338" s="66"/>
      <c r="BG338" s="67"/>
      <c r="BH338" s="68"/>
      <c r="BI338" s="66"/>
      <c r="BJ338" s="67"/>
      <c r="BK338" s="68"/>
      <c r="BL338" s="66"/>
      <c r="BM338" s="67"/>
      <c r="BN338" s="68"/>
      <c r="BO338" s="66"/>
      <c r="BP338" s="67"/>
      <c r="BQ338" s="68"/>
      <c r="BR338" s="66"/>
      <c r="BS338" s="67"/>
      <c r="BT338" s="68"/>
      <c r="BU338" s="66"/>
      <c r="BV338" s="67"/>
      <c r="BW338" s="68"/>
      <c r="BX338" s="66"/>
      <c r="BY338" s="67"/>
      <c r="BZ338" s="68"/>
      <c r="CA338" s="66"/>
      <c r="CB338" s="67"/>
      <c r="CC338" s="68"/>
      <c r="CD338" s="66"/>
      <c r="CE338" s="67"/>
      <c r="CF338" s="68"/>
      <c r="CG338" s="66"/>
      <c r="CH338" s="67"/>
      <c r="CI338" s="68"/>
      <c r="CJ338" s="66"/>
      <c r="CK338" s="67"/>
      <c r="CL338" s="68"/>
      <c r="CM338" s="66"/>
      <c r="CN338" s="67"/>
      <c r="CO338" s="68"/>
    </row>
    <row r="339" spans="1:93" x14ac:dyDescent="0.25">
      <c r="A339" s="73"/>
      <c r="B339" s="74"/>
      <c r="C339" s="70"/>
      <c r="D339" s="71"/>
      <c r="E339" s="72"/>
      <c r="F339" s="75"/>
      <c r="G339" s="66"/>
      <c r="H339" s="67"/>
      <c r="I339" s="68"/>
      <c r="J339" s="66"/>
      <c r="K339" s="67"/>
      <c r="L339" s="68"/>
      <c r="M339" s="66"/>
      <c r="N339" s="67"/>
      <c r="O339" s="68"/>
      <c r="P339" s="66"/>
      <c r="Q339" s="67"/>
      <c r="R339" s="68"/>
      <c r="S339" s="66"/>
      <c r="T339" s="67"/>
      <c r="U339" s="68"/>
      <c r="V339" s="66"/>
      <c r="W339" s="67"/>
      <c r="X339" s="68"/>
      <c r="Y339" s="66"/>
      <c r="Z339" s="67"/>
      <c r="AA339" s="68"/>
      <c r="AB339" s="66"/>
      <c r="AC339" s="67"/>
      <c r="AD339" s="68"/>
      <c r="AE339" s="66"/>
      <c r="AF339" s="67"/>
      <c r="AG339" s="68"/>
      <c r="AH339" s="66"/>
      <c r="AI339" s="67"/>
      <c r="AJ339" s="68"/>
      <c r="AK339" s="66"/>
      <c r="AL339" s="67"/>
      <c r="AM339" s="68"/>
      <c r="AN339" s="66"/>
      <c r="AO339" s="67"/>
      <c r="AP339" s="68"/>
      <c r="AQ339" s="66"/>
      <c r="AR339" s="67"/>
      <c r="AS339" s="68"/>
      <c r="AT339" s="66"/>
      <c r="AU339" s="67"/>
      <c r="AV339" s="68"/>
      <c r="AW339" s="66"/>
      <c r="AX339" s="67"/>
      <c r="AY339" s="68"/>
      <c r="AZ339" s="66"/>
      <c r="BA339" s="67"/>
      <c r="BB339" s="68"/>
      <c r="BC339" s="66"/>
      <c r="BD339" s="67"/>
      <c r="BE339" s="68"/>
      <c r="BF339" s="66"/>
      <c r="BG339" s="67"/>
      <c r="BH339" s="68"/>
      <c r="BI339" s="66"/>
      <c r="BJ339" s="67"/>
      <c r="BK339" s="68"/>
      <c r="BL339" s="66"/>
      <c r="BM339" s="67"/>
      <c r="BN339" s="68"/>
      <c r="BO339" s="66"/>
      <c r="BP339" s="67"/>
      <c r="BQ339" s="68"/>
      <c r="BR339" s="66"/>
      <c r="BS339" s="67"/>
      <c r="BT339" s="68"/>
      <c r="BU339" s="66"/>
      <c r="BV339" s="67"/>
      <c r="BW339" s="68"/>
      <c r="BX339" s="66"/>
      <c r="BY339" s="67"/>
      <c r="BZ339" s="68"/>
      <c r="CA339" s="66"/>
      <c r="CB339" s="67"/>
      <c r="CC339" s="68"/>
      <c r="CD339" s="66"/>
      <c r="CE339" s="67"/>
      <c r="CF339" s="68"/>
      <c r="CG339" s="66"/>
      <c r="CH339" s="67"/>
      <c r="CI339" s="68"/>
      <c r="CJ339" s="66"/>
      <c r="CK339" s="67"/>
      <c r="CL339" s="68"/>
      <c r="CM339" s="66"/>
      <c r="CN339" s="67"/>
      <c r="CO339" s="68"/>
    </row>
    <row r="340" spans="1:93" x14ac:dyDescent="0.25">
      <c r="A340" s="73"/>
      <c r="B340" s="74"/>
      <c r="C340" s="70"/>
      <c r="D340" s="71"/>
      <c r="E340" s="72"/>
      <c r="F340" s="75"/>
      <c r="G340" s="66"/>
      <c r="H340" s="67"/>
      <c r="I340" s="68"/>
      <c r="J340" s="66"/>
      <c r="K340" s="67"/>
      <c r="L340" s="68"/>
      <c r="M340" s="66"/>
      <c r="N340" s="67"/>
      <c r="O340" s="68"/>
      <c r="P340" s="66"/>
      <c r="Q340" s="67"/>
      <c r="R340" s="68"/>
      <c r="S340" s="66"/>
      <c r="T340" s="67"/>
      <c r="U340" s="68"/>
      <c r="V340" s="66"/>
      <c r="W340" s="67"/>
      <c r="X340" s="68"/>
      <c r="Y340" s="66"/>
      <c r="Z340" s="67"/>
      <c r="AA340" s="68"/>
      <c r="AB340" s="66"/>
      <c r="AC340" s="67"/>
      <c r="AD340" s="68"/>
      <c r="AE340" s="66"/>
      <c r="AF340" s="67"/>
      <c r="AG340" s="68"/>
      <c r="AH340" s="66"/>
      <c r="AI340" s="67"/>
      <c r="AJ340" s="68"/>
      <c r="AK340" s="66"/>
      <c r="AL340" s="67"/>
      <c r="AM340" s="68"/>
      <c r="AN340" s="66"/>
      <c r="AO340" s="67"/>
      <c r="AP340" s="68"/>
      <c r="AQ340" s="66"/>
      <c r="AR340" s="67"/>
      <c r="AS340" s="68"/>
      <c r="AT340" s="66"/>
      <c r="AU340" s="67"/>
      <c r="AV340" s="68"/>
      <c r="AW340" s="66"/>
      <c r="AX340" s="67"/>
      <c r="AY340" s="68"/>
      <c r="AZ340" s="66"/>
      <c r="BA340" s="67"/>
      <c r="BB340" s="68"/>
      <c r="BC340" s="66"/>
      <c r="BD340" s="67"/>
      <c r="BE340" s="68"/>
      <c r="BF340" s="66"/>
      <c r="BG340" s="67"/>
      <c r="BH340" s="68"/>
      <c r="BI340" s="66"/>
      <c r="BJ340" s="67"/>
      <c r="BK340" s="68"/>
      <c r="BL340" s="66"/>
      <c r="BM340" s="67"/>
      <c r="BN340" s="68"/>
      <c r="BO340" s="66"/>
      <c r="BP340" s="67"/>
      <c r="BQ340" s="68"/>
      <c r="BR340" s="66"/>
      <c r="BS340" s="67"/>
      <c r="BT340" s="68"/>
      <c r="BU340" s="66"/>
      <c r="BV340" s="67"/>
      <c r="BW340" s="68"/>
      <c r="BX340" s="66"/>
      <c r="BY340" s="67"/>
      <c r="BZ340" s="68"/>
      <c r="CA340" s="66"/>
      <c r="CB340" s="67"/>
      <c r="CC340" s="68"/>
      <c r="CD340" s="66"/>
      <c r="CE340" s="67"/>
      <c r="CF340" s="68"/>
      <c r="CG340" s="66"/>
      <c r="CH340" s="67"/>
      <c r="CI340" s="68"/>
      <c r="CJ340" s="66"/>
      <c r="CK340" s="67"/>
      <c r="CL340" s="68"/>
      <c r="CM340" s="66"/>
      <c r="CN340" s="67"/>
      <c r="CO340" s="68"/>
    </row>
    <row r="341" spans="1:93" x14ac:dyDescent="0.25">
      <c r="A341" s="73"/>
      <c r="B341" s="74"/>
      <c r="C341" s="70"/>
      <c r="D341" s="71"/>
      <c r="E341" s="72"/>
      <c r="F341" s="75"/>
      <c r="G341" s="66"/>
      <c r="H341" s="67"/>
      <c r="I341" s="68"/>
      <c r="J341" s="66"/>
      <c r="K341" s="67"/>
      <c r="L341" s="68"/>
      <c r="M341" s="66"/>
      <c r="N341" s="67"/>
      <c r="O341" s="68"/>
      <c r="P341" s="66"/>
      <c r="Q341" s="67"/>
      <c r="R341" s="68"/>
      <c r="S341" s="66"/>
      <c r="T341" s="67"/>
      <c r="U341" s="68"/>
      <c r="V341" s="66"/>
      <c r="W341" s="67"/>
      <c r="X341" s="68"/>
      <c r="Y341" s="66"/>
      <c r="Z341" s="67"/>
      <c r="AA341" s="68"/>
      <c r="AB341" s="66"/>
      <c r="AC341" s="67"/>
      <c r="AD341" s="68"/>
      <c r="AE341" s="66"/>
      <c r="AF341" s="67"/>
      <c r="AG341" s="68"/>
      <c r="AH341" s="66"/>
      <c r="AI341" s="67"/>
      <c r="AJ341" s="68"/>
      <c r="AK341" s="66"/>
      <c r="AL341" s="67"/>
      <c r="AM341" s="68"/>
      <c r="AN341" s="66"/>
      <c r="AO341" s="67"/>
      <c r="AP341" s="68"/>
      <c r="AQ341" s="66"/>
      <c r="AR341" s="67"/>
      <c r="AS341" s="68"/>
      <c r="AT341" s="66"/>
      <c r="AU341" s="67"/>
      <c r="AV341" s="68"/>
      <c r="AW341" s="66"/>
      <c r="AX341" s="67"/>
      <c r="AY341" s="68"/>
      <c r="AZ341" s="66"/>
      <c r="BA341" s="67"/>
      <c r="BB341" s="68"/>
      <c r="BC341" s="66"/>
      <c r="BD341" s="67"/>
      <c r="BE341" s="68"/>
      <c r="BF341" s="66"/>
      <c r="BG341" s="67"/>
      <c r="BH341" s="68"/>
      <c r="BI341" s="66"/>
      <c r="BJ341" s="67"/>
      <c r="BK341" s="68"/>
      <c r="BL341" s="66"/>
      <c r="BM341" s="67"/>
      <c r="BN341" s="68"/>
      <c r="BO341" s="66"/>
      <c r="BP341" s="67"/>
      <c r="BQ341" s="68"/>
      <c r="BR341" s="66"/>
      <c r="BS341" s="67"/>
      <c r="BT341" s="68"/>
      <c r="BU341" s="66"/>
      <c r="BV341" s="67"/>
      <c r="BW341" s="68"/>
      <c r="BX341" s="66"/>
      <c r="BY341" s="67"/>
      <c r="BZ341" s="68"/>
      <c r="CA341" s="66"/>
      <c r="CB341" s="67"/>
      <c r="CC341" s="68"/>
      <c r="CD341" s="66"/>
      <c r="CE341" s="67"/>
      <c r="CF341" s="68"/>
      <c r="CG341" s="66"/>
      <c r="CH341" s="67"/>
      <c r="CI341" s="68"/>
      <c r="CJ341" s="66"/>
      <c r="CK341" s="67"/>
      <c r="CL341" s="68"/>
      <c r="CM341" s="66"/>
      <c r="CN341" s="67"/>
      <c r="CO341" s="68"/>
    </row>
    <row r="342" spans="1:93" x14ac:dyDescent="0.25">
      <c r="A342" s="73"/>
      <c r="B342" s="74"/>
      <c r="C342" s="70"/>
      <c r="D342" s="71"/>
      <c r="E342" s="72"/>
      <c r="F342" s="75"/>
      <c r="G342" s="66"/>
      <c r="H342" s="67"/>
      <c r="I342" s="68"/>
      <c r="J342" s="66"/>
      <c r="K342" s="67"/>
      <c r="L342" s="68"/>
      <c r="M342" s="66"/>
      <c r="N342" s="67"/>
      <c r="O342" s="68"/>
      <c r="P342" s="66"/>
      <c r="Q342" s="67"/>
      <c r="R342" s="68"/>
      <c r="S342" s="66"/>
      <c r="T342" s="67"/>
      <c r="U342" s="68"/>
      <c r="V342" s="66"/>
      <c r="W342" s="67"/>
      <c r="X342" s="68"/>
      <c r="Y342" s="66"/>
      <c r="Z342" s="67"/>
      <c r="AA342" s="68"/>
      <c r="AB342" s="66"/>
      <c r="AC342" s="67"/>
      <c r="AD342" s="68"/>
      <c r="AE342" s="66"/>
      <c r="AF342" s="67"/>
      <c r="AG342" s="68"/>
      <c r="AH342" s="66"/>
      <c r="AI342" s="67"/>
      <c r="AJ342" s="68"/>
      <c r="AK342" s="66"/>
      <c r="AL342" s="67"/>
      <c r="AM342" s="68"/>
      <c r="AN342" s="66"/>
      <c r="AO342" s="67"/>
      <c r="AP342" s="68"/>
      <c r="AQ342" s="66"/>
      <c r="AR342" s="67"/>
      <c r="AS342" s="68"/>
      <c r="AT342" s="66"/>
      <c r="AU342" s="67"/>
      <c r="AV342" s="68"/>
      <c r="AW342" s="66"/>
      <c r="AX342" s="67"/>
      <c r="AY342" s="68"/>
      <c r="AZ342" s="66"/>
      <c r="BA342" s="67"/>
      <c r="BB342" s="68"/>
      <c r="BC342" s="66"/>
      <c r="BD342" s="67"/>
      <c r="BE342" s="68"/>
      <c r="BF342" s="66"/>
      <c r="BG342" s="67"/>
      <c r="BH342" s="68"/>
      <c r="BI342" s="66"/>
      <c r="BJ342" s="67"/>
      <c r="BK342" s="68"/>
      <c r="BL342" s="66"/>
      <c r="BM342" s="67"/>
      <c r="BN342" s="68"/>
      <c r="BO342" s="66"/>
      <c r="BP342" s="67"/>
      <c r="BQ342" s="68"/>
      <c r="BR342" s="66"/>
      <c r="BS342" s="67"/>
      <c r="BT342" s="68"/>
      <c r="BU342" s="66"/>
      <c r="BV342" s="67"/>
      <c r="BW342" s="68"/>
      <c r="BX342" s="66"/>
      <c r="BY342" s="67"/>
      <c r="BZ342" s="68"/>
      <c r="CA342" s="66"/>
      <c r="CB342" s="67"/>
      <c r="CC342" s="68"/>
      <c r="CD342" s="66"/>
      <c r="CE342" s="67"/>
      <c r="CF342" s="68"/>
      <c r="CG342" s="66"/>
      <c r="CH342" s="67"/>
      <c r="CI342" s="68"/>
      <c r="CJ342" s="66"/>
      <c r="CK342" s="67"/>
      <c r="CL342" s="68"/>
      <c r="CM342" s="66"/>
      <c r="CN342" s="67"/>
      <c r="CO342" s="68"/>
    </row>
    <row r="343" spans="1:93" x14ac:dyDescent="0.25">
      <c r="A343" s="73"/>
      <c r="B343" s="74"/>
      <c r="C343" s="70"/>
      <c r="D343" s="71"/>
      <c r="E343" s="72"/>
      <c r="F343" s="75"/>
      <c r="G343" s="66"/>
      <c r="H343" s="67"/>
      <c r="I343" s="68"/>
      <c r="J343" s="66"/>
      <c r="K343" s="67"/>
      <c r="L343" s="68"/>
      <c r="M343" s="66"/>
      <c r="N343" s="67"/>
      <c r="O343" s="68"/>
      <c r="P343" s="66"/>
      <c r="Q343" s="67"/>
      <c r="R343" s="68"/>
      <c r="S343" s="66"/>
      <c r="T343" s="67"/>
      <c r="U343" s="68"/>
      <c r="V343" s="66"/>
      <c r="W343" s="67"/>
      <c r="X343" s="68"/>
      <c r="Y343" s="66"/>
      <c r="Z343" s="67"/>
      <c r="AA343" s="68"/>
      <c r="AB343" s="66"/>
      <c r="AC343" s="67"/>
      <c r="AD343" s="68"/>
      <c r="AE343" s="66"/>
      <c r="AF343" s="67"/>
      <c r="AG343" s="68"/>
      <c r="AH343" s="66"/>
      <c r="AI343" s="67"/>
      <c r="AJ343" s="68"/>
      <c r="AK343" s="66"/>
      <c r="AL343" s="67"/>
      <c r="AM343" s="68"/>
      <c r="AN343" s="66"/>
      <c r="AO343" s="67"/>
      <c r="AP343" s="68"/>
      <c r="AQ343" s="66"/>
      <c r="AR343" s="67"/>
      <c r="AS343" s="68"/>
      <c r="AT343" s="66"/>
      <c r="AU343" s="67"/>
      <c r="AV343" s="68"/>
      <c r="AW343" s="66"/>
      <c r="AX343" s="67"/>
      <c r="AY343" s="68"/>
      <c r="AZ343" s="66"/>
      <c r="BA343" s="67"/>
      <c r="BB343" s="68"/>
      <c r="BC343" s="66"/>
      <c r="BD343" s="67"/>
      <c r="BE343" s="68"/>
      <c r="BF343" s="66"/>
      <c r="BG343" s="67"/>
      <c r="BH343" s="68"/>
      <c r="BI343" s="66"/>
      <c r="BJ343" s="67"/>
      <c r="BK343" s="68"/>
      <c r="BL343" s="66"/>
      <c r="BM343" s="67"/>
      <c r="BN343" s="68"/>
      <c r="BO343" s="66"/>
      <c r="BP343" s="67"/>
      <c r="BQ343" s="68"/>
      <c r="BR343" s="66"/>
      <c r="BS343" s="67"/>
      <c r="BT343" s="68"/>
      <c r="BU343" s="66"/>
      <c r="BV343" s="67"/>
      <c r="BW343" s="68"/>
      <c r="BX343" s="66"/>
      <c r="BY343" s="67"/>
      <c r="BZ343" s="68"/>
      <c r="CA343" s="66"/>
      <c r="CB343" s="67"/>
      <c r="CC343" s="68"/>
      <c r="CD343" s="66"/>
      <c r="CE343" s="67"/>
      <c r="CF343" s="68"/>
      <c r="CG343" s="66"/>
      <c r="CH343" s="67"/>
      <c r="CI343" s="68"/>
      <c r="CJ343" s="66"/>
      <c r="CK343" s="67"/>
      <c r="CL343" s="68"/>
      <c r="CM343" s="66"/>
      <c r="CN343" s="67"/>
      <c r="CO343" s="68"/>
    </row>
    <row r="344" spans="1:93" x14ac:dyDescent="0.25">
      <c r="A344" s="73"/>
      <c r="B344" s="74"/>
      <c r="C344" s="70"/>
      <c r="D344" s="71"/>
      <c r="E344" s="72"/>
      <c r="F344" s="75"/>
      <c r="G344" s="66"/>
      <c r="H344" s="67"/>
      <c r="I344" s="68"/>
      <c r="J344" s="66"/>
      <c r="K344" s="67"/>
      <c r="L344" s="68"/>
      <c r="M344" s="66"/>
      <c r="N344" s="67"/>
      <c r="O344" s="68"/>
      <c r="P344" s="66"/>
      <c r="Q344" s="67"/>
      <c r="R344" s="68"/>
      <c r="S344" s="66"/>
      <c r="T344" s="67"/>
      <c r="U344" s="68"/>
      <c r="V344" s="66"/>
      <c r="W344" s="67"/>
      <c r="X344" s="68"/>
      <c r="Y344" s="66"/>
      <c r="Z344" s="67"/>
      <c r="AA344" s="68"/>
      <c r="AB344" s="66"/>
      <c r="AC344" s="67"/>
      <c r="AD344" s="68"/>
      <c r="AE344" s="66"/>
      <c r="AF344" s="67"/>
      <c r="AG344" s="68"/>
      <c r="AH344" s="66"/>
      <c r="AI344" s="67"/>
      <c r="AJ344" s="68"/>
      <c r="AK344" s="66"/>
      <c r="AL344" s="67"/>
      <c r="AM344" s="68"/>
      <c r="AN344" s="66"/>
      <c r="AO344" s="67"/>
      <c r="AP344" s="68"/>
      <c r="AQ344" s="66"/>
      <c r="AR344" s="67"/>
      <c r="AS344" s="68"/>
      <c r="AT344" s="66"/>
      <c r="AU344" s="67"/>
      <c r="AV344" s="68"/>
      <c r="AW344" s="66"/>
      <c r="AX344" s="67"/>
      <c r="AY344" s="68"/>
      <c r="AZ344" s="66"/>
      <c r="BA344" s="67"/>
      <c r="BB344" s="68"/>
      <c r="BC344" s="66"/>
      <c r="BD344" s="67"/>
      <c r="BE344" s="68"/>
      <c r="BF344" s="66"/>
      <c r="BG344" s="67"/>
      <c r="BH344" s="68"/>
      <c r="BI344" s="66"/>
      <c r="BJ344" s="67"/>
      <c r="BK344" s="68"/>
      <c r="BL344" s="66"/>
      <c r="BM344" s="67"/>
      <c r="BN344" s="68"/>
      <c r="BO344" s="66"/>
      <c r="BP344" s="67"/>
      <c r="BQ344" s="68"/>
      <c r="BR344" s="66"/>
      <c r="BS344" s="67"/>
      <c r="BT344" s="68"/>
      <c r="BU344" s="66"/>
      <c r="BV344" s="67"/>
      <c r="BW344" s="68"/>
      <c r="BX344" s="66"/>
      <c r="BY344" s="67"/>
      <c r="BZ344" s="68"/>
      <c r="CA344" s="66"/>
      <c r="CB344" s="67"/>
      <c r="CC344" s="68"/>
      <c r="CD344" s="66"/>
      <c r="CE344" s="67"/>
      <c r="CF344" s="68"/>
      <c r="CG344" s="66"/>
      <c r="CH344" s="67"/>
      <c r="CI344" s="68"/>
      <c r="CJ344" s="66"/>
      <c r="CK344" s="67"/>
      <c r="CL344" s="68"/>
      <c r="CM344" s="66"/>
      <c r="CN344" s="67"/>
      <c r="CO344" s="68"/>
    </row>
    <row r="345" spans="1:93" x14ac:dyDescent="0.25">
      <c r="A345" s="73"/>
      <c r="B345" s="74"/>
      <c r="C345" s="70"/>
      <c r="D345" s="71"/>
      <c r="E345" s="72"/>
      <c r="F345" s="75"/>
      <c r="G345" s="66"/>
      <c r="H345" s="67"/>
      <c r="I345" s="68"/>
      <c r="J345" s="66"/>
      <c r="K345" s="67"/>
      <c r="L345" s="68"/>
      <c r="M345" s="66"/>
      <c r="N345" s="67"/>
      <c r="O345" s="68"/>
      <c r="P345" s="66"/>
      <c r="Q345" s="67"/>
      <c r="R345" s="68"/>
      <c r="S345" s="66"/>
      <c r="T345" s="67"/>
      <c r="U345" s="68"/>
      <c r="V345" s="66"/>
      <c r="W345" s="67"/>
      <c r="X345" s="68"/>
      <c r="Y345" s="66"/>
      <c r="Z345" s="67"/>
      <c r="AA345" s="68"/>
      <c r="AB345" s="66"/>
      <c r="AC345" s="67"/>
      <c r="AD345" s="68"/>
      <c r="AE345" s="66"/>
      <c r="AF345" s="67"/>
      <c r="AG345" s="68"/>
      <c r="AH345" s="66"/>
      <c r="AI345" s="67"/>
      <c r="AJ345" s="68"/>
      <c r="AK345" s="66"/>
      <c r="AL345" s="67"/>
      <c r="AM345" s="68"/>
      <c r="AN345" s="66"/>
      <c r="AO345" s="67"/>
      <c r="AP345" s="68"/>
      <c r="AQ345" s="66"/>
      <c r="AR345" s="67"/>
      <c r="AS345" s="68"/>
      <c r="AT345" s="66"/>
      <c r="AU345" s="67"/>
      <c r="AV345" s="68"/>
      <c r="AW345" s="66"/>
      <c r="AX345" s="67"/>
      <c r="AY345" s="68"/>
      <c r="AZ345" s="66"/>
      <c r="BA345" s="67"/>
      <c r="BB345" s="68"/>
      <c r="BC345" s="66"/>
      <c r="BD345" s="67"/>
      <c r="BE345" s="68"/>
      <c r="BF345" s="66"/>
      <c r="BG345" s="67"/>
      <c r="BH345" s="68"/>
      <c r="BI345" s="66"/>
      <c r="BJ345" s="67"/>
      <c r="BK345" s="68"/>
      <c r="BL345" s="66"/>
      <c r="BM345" s="67"/>
      <c r="BN345" s="68"/>
      <c r="BO345" s="66"/>
      <c r="BP345" s="67"/>
      <c r="BQ345" s="68"/>
      <c r="BR345" s="66"/>
      <c r="BS345" s="67"/>
      <c r="BT345" s="68"/>
      <c r="BU345" s="66"/>
      <c r="BV345" s="67"/>
      <c r="BW345" s="68"/>
      <c r="BX345" s="66"/>
      <c r="BY345" s="67"/>
      <c r="BZ345" s="68"/>
      <c r="CA345" s="66"/>
      <c r="CB345" s="67"/>
      <c r="CC345" s="68"/>
      <c r="CD345" s="66"/>
      <c r="CE345" s="67"/>
      <c r="CF345" s="68"/>
      <c r="CG345" s="66"/>
      <c r="CH345" s="67"/>
      <c r="CI345" s="68"/>
      <c r="CJ345" s="66"/>
      <c r="CK345" s="67"/>
      <c r="CL345" s="68"/>
      <c r="CM345" s="66"/>
      <c r="CN345" s="67"/>
      <c r="CO345" s="68"/>
    </row>
    <row r="346" spans="1:93" x14ac:dyDescent="0.25">
      <c r="A346" s="73"/>
      <c r="B346" s="74"/>
      <c r="C346" s="70"/>
      <c r="D346" s="71"/>
      <c r="E346" s="72"/>
      <c r="F346" s="75"/>
      <c r="G346" s="66"/>
      <c r="H346" s="67"/>
      <c r="I346" s="68"/>
      <c r="J346" s="66"/>
      <c r="K346" s="67"/>
      <c r="L346" s="68"/>
      <c r="M346" s="66"/>
      <c r="N346" s="67"/>
      <c r="O346" s="68"/>
      <c r="P346" s="66"/>
      <c r="Q346" s="67"/>
      <c r="R346" s="68"/>
      <c r="S346" s="66"/>
      <c r="T346" s="67"/>
      <c r="U346" s="68"/>
      <c r="V346" s="66"/>
      <c r="W346" s="67"/>
      <c r="X346" s="68"/>
      <c r="Y346" s="66"/>
      <c r="Z346" s="67"/>
      <c r="AA346" s="68"/>
      <c r="AB346" s="66"/>
      <c r="AC346" s="67"/>
      <c r="AD346" s="68"/>
      <c r="AE346" s="66"/>
      <c r="AF346" s="67"/>
      <c r="AG346" s="68"/>
      <c r="AH346" s="66"/>
      <c r="AI346" s="67"/>
      <c r="AJ346" s="68"/>
      <c r="AK346" s="66"/>
      <c r="AL346" s="67"/>
      <c r="AM346" s="68"/>
      <c r="AN346" s="66"/>
      <c r="AO346" s="67"/>
      <c r="AP346" s="68"/>
      <c r="AQ346" s="66"/>
      <c r="AR346" s="67"/>
      <c r="AS346" s="68"/>
      <c r="AT346" s="66"/>
      <c r="AU346" s="67"/>
      <c r="AV346" s="68"/>
      <c r="AW346" s="66"/>
      <c r="AX346" s="67"/>
      <c r="AY346" s="68"/>
      <c r="AZ346" s="66"/>
      <c r="BA346" s="67"/>
      <c r="BB346" s="68"/>
      <c r="BC346" s="66"/>
      <c r="BD346" s="67"/>
      <c r="BE346" s="68"/>
      <c r="BF346" s="66"/>
      <c r="BG346" s="67"/>
      <c r="BH346" s="68"/>
      <c r="BI346" s="66"/>
      <c r="BJ346" s="67"/>
      <c r="BK346" s="68"/>
      <c r="BL346" s="66"/>
      <c r="BM346" s="67"/>
      <c r="BN346" s="68"/>
      <c r="BO346" s="66"/>
      <c r="BP346" s="67"/>
      <c r="BQ346" s="68"/>
      <c r="BR346" s="66"/>
      <c r="BS346" s="67"/>
      <c r="BT346" s="68"/>
      <c r="BU346" s="66"/>
      <c r="BV346" s="67"/>
      <c r="BW346" s="68"/>
      <c r="BX346" s="66"/>
      <c r="BY346" s="67"/>
      <c r="BZ346" s="68"/>
      <c r="CA346" s="66"/>
      <c r="CB346" s="67"/>
      <c r="CC346" s="68"/>
      <c r="CD346" s="66"/>
      <c r="CE346" s="67"/>
      <c r="CF346" s="68"/>
      <c r="CG346" s="66"/>
      <c r="CH346" s="67"/>
      <c r="CI346" s="68"/>
      <c r="CJ346" s="66"/>
      <c r="CK346" s="67"/>
      <c r="CL346" s="68"/>
      <c r="CM346" s="66"/>
      <c r="CN346" s="67"/>
      <c r="CO346" s="68"/>
    </row>
    <row r="347" spans="1:93" x14ac:dyDescent="0.25">
      <c r="A347" s="73"/>
      <c r="B347" s="74"/>
      <c r="C347" s="70"/>
      <c r="D347" s="71"/>
      <c r="E347" s="72"/>
      <c r="F347" s="75"/>
      <c r="G347" s="66"/>
      <c r="H347" s="67"/>
      <c r="I347" s="68"/>
      <c r="J347" s="66"/>
      <c r="K347" s="67"/>
      <c r="L347" s="68"/>
      <c r="M347" s="66"/>
      <c r="N347" s="67"/>
      <c r="O347" s="68"/>
      <c r="P347" s="66"/>
      <c r="Q347" s="67"/>
      <c r="R347" s="68"/>
      <c r="S347" s="66"/>
      <c r="T347" s="67"/>
      <c r="U347" s="68"/>
      <c r="V347" s="66"/>
      <c r="W347" s="67"/>
      <c r="X347" s="68"/>
      <c r="Y347" s="66"/>
      <c r="Z347" s="67"/>
      <c r="AA347" s="68"/>
      <c r="AB347" s="66"/>
      <c r="AC347" s="67"/>
      <c r="AD347" s="68"/>
      <c r="AE347" s="66"/>
      <c r="AF347" s="67"/>
      <c r="AG347" s="68"/>
      <c r="AH347" s="66"/>
      <c r="AI347" s="67"/>
      <c r="AJ347" s="68"/>
      <c r="AK347" s="66"/>
      <c r="AL347" s="67"/>
      <c r="AM347" s="68"/>
      <c r="AN347" s="66"/>
      <c r="AO347" s="67"/>
      <c r="AP347" s="68"/>
      <c r="AQ347" s="66"/>
      <c r="AR347" s="67"/>
      <c r="AS347" s="68"/>
      <c r="AT347" s="66"/>
      <c r="AU347" s="67"/>
      <c r="AV347" s="68"/>
      <c r="AW347" s="66"/>
      <c r="AX347" s="67"/>
      <c r="AY347" s="68"/>
      <c r="AZ347" s="66"/>
      <c r="BA347" s="67"/>
      <c r="BB347" s="68"/>
      <c r="BC347" s="66"/>
      <c r="BD347" s="67"/>
      <c r="BE347" s="68"/>
      <c r="BF347" s="66"/>
      <c r="BG347" s="67"/>
      <c r="BH347" s="68"/>
      <c r="BI347" s="66"/>
      <c r="BJ347" s="67"/>
      <c r="BK347" s="68"/>
      <c r="BL347" s="66"/>
      <c r="BM347" s="67"/>
      <c r="BN347" s="68"/>
      <c r="BO347" s="66"/>
      <c r="BP347" s="67"/>
      <c r="BQ347" s="68"/>
      <c r="BR347" s="66"/>
      <c r="BS347" s="67"/>
      <c r="BT347" s="68"/>
      <c r="BU347" s="66"/>
      <c r="BV347" s="67"/>
      <c r="BW347" s="68"/>
      <c r="BX347" s="66"/>
      <c r="BY347" s="67"/>
      <c r="BZ347" s="68"/>
      <c r="CA347" s="66"/>
      <c r="CB347" s="67"/>
      <c r="CC347" s="68"/>
      <c r="CD347" s="66"/>
      <c r="CE347" s="67"/>
      <c r="CF347" s="68"/>
      <c r="CG347" s="66"/>
      <c r="CH347" s="67"/>
      <c r="CI347" s="68"/>
      <c r="CJ347" s="66"/>
      <c r="CK347" s="67"/>
      <c r="CL347" s="68"/>
      <c r="CM347" s="66"/>
      <c r="CN347" s="67"/>
      <c r="CO347" s="68"/>
    </row>
    <row r="348" spans="1:93" x14ac:dyDescent="0.25">
      <c r="A348" s="73"/>
      <c r="B348" s="74"/>
      <c r="C348" s="70"/>
      <c r="D348" s="71"/>
      <c r="E348" s="72"/>
      <c r="F348" s="75"/>
      <c r="G348" s="66"/>
      <c r="H348" s="67"/>
      <c r="I348" s="68"/>
      <c r="J348" s="66"/>
      <c r="K348" s="67"/>
      <c r="L348" s="68"/>
      <c r="M348" s="66"/>
      <c r="N348" s="67"/>
      <c r="O348" s="68"/>
      <c r="P348" s="66"/>
      <c r="Q348" s="67"/>
      <c r="R348" s="68"/>
      <c r="S348" s="66"/>
      <c r="T348" s="67"/>
      <c r="U348" s="68"/>
      <c r="V348" s="66"/>
      <c r="W348" s="67"/>
      <c r="X348" s="68"/>
      <c r="Y348" s="66"/>
      <c r="Z348" s="67"/>
      <c r="AA348" s="68"/>
      <c r="AB348" s="66"/>
      <c r="AC348" s="67"/>
      <c r="AD348" s="68"/>
      <c r="AE348" s="66"/>
      <c r="AF348" s="67"/>
      <c r="AG348" s="68"/>
      <c r="AH348" s="66"/>
      <c r="AI348" s="67"/>
      <c r="AJ348" s="68"/>
      <c r="AK348" s="66"/>
      <c r="AL348" s="67"/>
      <c r="AM348" s="68"/>
      <c r="AN348" s="66"/>
      <c r="AO348" s="67"/>
      <c r="AP348" s="68"/>
      <c r="AQ348" s="66"/>
      <c r="AR348" s="67"/>
      <c r="AS348" s="68"/>
      <c r="AT348" s="66"/>
      <c r="AU348" s="67"/>
      <c r="AV348" s="68"/>
      <c r="AW348" s="66"/>
      <c r="AX348" s="67"/>
      <c r="AY348" s="68"/>
      <c r="AZ348" s="66"/>
      <c r="BA348" s="67"/>
      <c r="BB348" s="68"/>
      <c r="BC348" s="66"/>
      <c r="BD348" s="67"/>
      <c r="BE348" s="68"/>
      <c r="BF348" s="66"/>
      <c r="BG348" s="67"/>
      <c r="BH348" s="68"/>
      <c r="BI348" s="66"/>
      <c r="BJ348" s="67"/>
      <c r="BK348" s="68"/>
      <c r="BL348" s="66"/>
      <c r="BM348" s="67"/>
      <c r="BN348" s="68"/>
      <c r="BO348" s="66"/>
      <c r="BP348" s="67"/>
      <c r="BQ348" s="68"/>
      <c r="BR348" s="66"/>
      <c r="BS348" s="67"/>
      <c r="BT348" s="68"/>
      <c r="BU348" s="66"/>
      <c r="BV348" s="67"/>
      <c r="BW348" s="68"/>
      <c r="BX348" s="66"/>
      <c r="BY348" s="67"/>
      <c r="BZ348" s="68"/>
      <c r="CA348" s="66"/>
      <c r="CB348" s="67"/>
      <c r="CC348" s="68"/>
      <c r="CD348" s="66"/>
      <c r="CE348" s="67"/>
      <c r="CF348" s="68"/>
      <c r="CG348" s="66"/>
      <c r="CH348" s="67"/>
      <c r="CI348" s="68"/>
      <c r="CJ348" s="66"/>
      <c r="CK348" s="67"/>
      <c r="CL348" s="68"/>
      <c r="CM348" s="66"/>
      <c r="CN348" s="67"/>
      <c r="CO348" s="68"/>
    </row>
    <row r="349" spans="1:93" x14ac:dyDescent="0.25">
      <c r="A349" s="73"/>
      <c r="B349" s="74"/>
      <c r="C349" s="70"/>
      <c r="D349" s="71"/>
      <c r="E349" s="72"/>
      <c r="F349" s="75"/>
      <c r="G349" s="66"/>
      <c r="H349" s="67"/>
      <c r="I349" s="68"/>
      <c r="J349" s="66"/>
      <c r="K349" s="67"/>
      <c r="L349" s="68"/>
      <c r="M349" s="66"/>
      <c r="N349" s="67"/>
      <c r="O349" s="68"/>
      <c r="P349" s="66"/>
      <c r="Q349" s="67"/>
      <c r="R349" s="68"/>
      <c r="S349" s="66"/>
      <c r="T349" s="67"/>
      <c r="U349" s="68"/>
      <c r="V349" s="66"/>
      <c r="W349" s="67"/>
      <c r="X349" s="68"/>
      <c r="Y349" s="66"/>
      <c r="Z349" s="67"/>
      <c r="AA349" s="68"/>
      <c r="AB349" s="66"/>
      <c r="AC349" s="67"/>
      <c r="AD349" s="68"/>
      <c r="AE349" s="66"/>
      <c r="AF349" s="67"/>
      <c r="AG349" s="68"/>
      <c r="AH349" s="66"/>
      <c r="AI349" s="67"/>
      <c r="AJ349" s="68"/>
      <c r="AK349" s="66"/>
      <c r="AL349" s="67"/>
      <c r="AM349" s="68"/>
      <c r="AN349" s="66"/>
      <c r="AO349" s="67"/>
      <c r="AP349" s="68"/>
      <c r="AQ349" s="66"/>
      <c r="AR349" s="67"/>
      <c r="AS349" s="68"/>
      <c r="AT349" s="66"/>
      <c r="AU349" s="67"/>
      <c r="AV349" s="68"/>
      <c r="AW349" s="66"/>
      <c r="AX349" s="67"/>
      <c r="AY349" s="68"/>
      <c r="AZ349" s="66"/>
      <c r="BA349" s="67"/>
      <c r="BB349" s="68"/>
      <c r="BC349" s="66"/>
      <c r="BD349" s="67"/>
      <c r="BE349" s="68"/>
      <c r="BF349" s="66"/>
      <c r="BG349" s="67"/>
      <c r="BH349" s="68"/>
      <c r="BI349" s="66"/>
      <c r="BJ349" s="67"/>
      <c r="BK349" s="68"/>
      <c r="BL349" s="66"/>
      <c r="BM349" s="67"/>
      <c r="BN349" s="68"/>
      <c r="BO349" s="66"/>
      <c r="BP349" s="67"/>
      <c r="BQ349" s="68"/>
      <c r="BR349" s="66"/>
      <c r="BS349" s="67"/>
      <c r="BT349" s="68"/>
      <c r="BU349" s="66"/>
      <c r="BV349" s="67"/>
      <c r="BW349" s="68"/>
      <c r="BX349" s="66"/>
      <c r="BY349" s="67"/>
      <c r="BZ349" s="68"/>
      <c r="CA349" s="66"/>
      <c r="CB349" s="67"/>
      <c r="CC349" s="68"/>
      <c r="CD349" s="66"/>
      <c r="CE349" s="67"/>
      <c r="CF349" s="68"/>
      <c r="CG349" s="66"/>
      <c r="CH349" s="67"/>
      <c r="CI349" s="68"/>
      <c r="CJ349" s="66"/>
      <c r="CK349" s="67"/>
      <c r="CL349" s="68"/>
      <c r="CM349" s="66"/>
      <c r="CN349" s="67"/>
      <c r="CO349" s="68"/>
    </row>
    <row r="350" spans="1:93" x14ac:dyDescent="0.25">
      <c r="A350" s="73"/>
      <c r="B350" s="74"/>
      <c r="C350" s="70"/>
      <c r="D350" s="71"/>
      <c r="E350" s="72"/>
      <c r="F350" s="75"/>
      <c r="G350" s="66"/>
      <c r="H350" s="67"/>
      <c r="I350" s="68"/>
      <c r="J350" s="66"/>
      <c r="K350" s="67"/>
      <c r="L350" s="68"/>
      <c r="M350" s="66"/>
      <c r="N350" s="67"/>
      <c r="O350" s="68"/>
      <c r="P350" s="66"/>
      <c r="Q350" s="67"/>
      <c r="R350" s="68"/>
      <c r="S350" s="66"/>
      <c r="T350" s="67"/>
      <c r="U350" s="68"/>
      <c r="V350" s="66"/>
      <c r="W350" s="67"/>
      <c r="X350" s="68"/>
      <c r="Y350" s="66"/>
      <c r="Z350" s="67"/>
      <c r="AA350" s="68"/>
      <c r="AB350" s="66"/>
      <c r="AC350" s="67"/>
      <c r="AD350" s="68"/>
      <c r="AE350" s="66"/>
      <c r="AF350" s="67"/>
      <c r="AG350" s="68"/>
      <c r="AH350" s="66"/>
      <c r="AI350" s="67"/>
      <c r="AJ350" s="68"/>
      <c r="AK350" s="66"/>
      <c r="AL350" s="67"/>
      <c r="AM350" s="68"/>
      <c r="AN350" s="66"/>
      <c r="AO350" s="67"/>
      <c r="AP350" s="68"/>
      <c r="AQ350" s="66"/>
      <c r="AR350" s="67"/>
      <c r="AS350" s="68"/>
      <c r="AT350" s="66"/>
      <c r="AU350" s="67"/>
      <c r="AV350" s="68"/>
      <c r="AW350" s="66"/>
      <c r="AX350" s="67"/>
      <c r="AY350" s="68"/>
      <c r="AZ350" s="66"/>
      <c r="BA350" s="67"/>
      <c r="BB350" s="68"/>
      <c r="BC350" s="66"/>
      <c r="BD350" s="67"/>
      <c r="BE350" s="68"/>
      <c r="BF350" s="66"/>
      <c r="BG350" s="67"/>
      <c r="BH350" s="68"/>
      <c r="BI350" s="66"/>
      <c r="BJ350" s="67"/>
      <c r="BK350" s="68"/>
      <c r="BL350" s="66"/>
      <c r="BM350" s="67"/>
      <c r="BN350" s="68"/>
      <c r="BO350" s="66"/>
      <c r="BP350" s="67"/>
      <c r="BQ350" s="68"/>
      <c r="BR350" s="66"/>
      <c r="BS350" s="67"/>
      <c r="BT350" s="68"/>
      <c r="BU350" s="66"/>
      <c r="BV350" s="67"/>
      <c r="BW350" s="68"/>
      <c r="BX350" s="66"/>
      <c r="BY350" s="67"/>
      <c r="BZ350" s="68"/>
      <c r="CA350" s="66"/>
      <c r="CB350" s="67"/>
      <c r="CC350" s="68"/>
      <c r="CD350" s="66"/>
      <c r="CE350" s="67"/>
      <c r="CF350" s="68"/>
      <c r="CG350" s="66"/>
      <c r="CH350" s="67"/>
      <c r="CI350" s="68"/>
      <c r="CJ350" s="66"/>
      <c r="CK350" s="67"/>
      <c r="CL350" s="68"/>
      <c r="CM350" s="66"/>
      <c r="CN350" s="67"/>
      <c r="CO350" s="68"/>
    </row>
    <row r="351" spans="1:93" x14ac:dyDescent="0.25">
      <c r="A351" s="73"/>
      <c r="B351" s="74"/>
      <c r="C351" s="70"/>
      <c r="D351" s="71"/>
      <c r="E351" s="72"/>
      <c r="F351" s="75"/>
      <c r="G351" s="66"/>
      <c r="H351" s="67"/>
      <c r="I351" s="68"/>
      <c r="J351" s="66"/>
      <c r="K351" s="67"/>
      <c r="L351" s="68"/>
      <c r="M351" s="66"/>
      <c r="N351" s="67"/>
      <c r="O351" s="68"/>
      <c r="P351" s="66"/>
      <c r="Q351" s="67"/>
      <c r="R351" s="68"/>
      <c r="S351" s="66"/>
      <c r="T351" s="67"/>
      <c r="U351" s="68"/>
      <c r="V351" s="66"/>
      <c r="W351" s="67"/>
      <c r="X351" s="68"/>
      <c r="Y351" s="66"/>
      <c r="Z351" s="67"/>
      <c r="AA351" s="68"/>
      <c r="AB351" s="66"/>
      <c r="AC351" s="67"/>
      <c r="AD351" s="68"/>
      <c r="AE351" s="66"/>
      <c r="AF351" s="67"/>
      <c r="AG351" s="68"/>
      <c r="AH351" s="66"/>
      <c r="AI351" s="67"/>
      <c r="AJ351" s="68"/>
      <c r="AK351" s="66"/>
      <c r="AL351" s="67"/>
      <c r="AM351" s="68"/>
      <c r="AN351" s="66"/>
      <c r="AO351" s="67"/>
      <c r="AP351" s="68"/>
      <c r="AQ351" s="66"/>
      <c r="AR351" s="67"/>
      <c r="AS351" s="68"/>
      <c r="AT351" s="66"/>
      <c r="AU351" s="67"/>
      <c r="AV351" s="68"/>
      <c r="AW351" s="66"/>
      <c r="AX351" s="67"/>
      <c r="AY351" s="68"/>
      <c r="AZ351" s="66"/>
      <c r="BA351" s="67"/>
      <c r="BB351" s="68"/>
      <c r="BC351" s="66"/>
      <c r="BD351" s="67"/>
      <c r="BE351" s="68"/>
      <c r="BF351" s="66"/>
      <c r="BG351" s="67"/>
      <c r="BH351" s="68"/>
      <c r="BI351" s="66"/>
      <c r="BJ351" s="67"/>
      <c r="BK351" s="68"/>
      <c r="BL351" s="66"/>
      <c r="BM351" s="67"/>
      <c r="BN351" s="68"/>
      <c r="BO351" s="66"/>
      <c r="BP351" s="67"/>
      <c r="BQ351" s="68"/>
      <c r="BR351" s="66"/>
      <c r="BS351" s="67"/>
      <c r="BT351" s="68"/>
      <c r="BU351" s="66"/>
      <c r="BV351" s="67"/>
      <c r="BW351" s="68"/>
      <c r="BX351" s="66"/>
      <c r="BY351" s="67"/>
      <c r="BZ351" s="68"/>
      <c r="CA351" s="66"/>
      <c r="CB351" s="67"/>
      <c r="CC351" s="68"/>
      <c r="CD351" s="66"/>
      <c r="CE351" s="67"/>
      <c r="CF351" s="68"/>
      <c r="CG351" s="66"/>
      <c r="CH351" s="67"/>
      <c r="CI351" s="68"/>
      <c r="CJ351" s="66"/>
      <c r="CK351" s="67"/>
      <c r="CL351" s="68"/>
      <c r="CM351" s="66"/>
      <c r="CN351" s="67"/>
      <c r="CO351" s="68"/>
    </row>
    <row r="352" spans="1:93" x14ac:dyDescent="0.25">
      <c r="A352" s="73"/>
      <c r="B352" s="74"/>
      <c r="C352" s="70"/>
      <c r="D352" s="71"/>
      <c r="E352" s="72"/>
      <c r="F352" s="75"/>
      <c r="G352" s="66"/>
      <c r="H352" s="67"/>
      <c r="I352" s="68"/>
      <c r="J352" s="66"/>
      <c r="K352" s="67"/>
      <c r="L352" s="68"/>
      <c r="M352" s="66"/>
      <c r="N352" s="67"/>
      <c r="O352" s="68"/>
      <c r="P352" s="66"/>
      <c r="Q352" s="67"/>
      <c r="R352" s="68"/>
      <c r="S352" s="66"/>
      <c r="T352" s="67"/>
      <c r="U352" s="68"/>
      <c r="V352" s="66"/>
      <c r="W352" s="67"/>
      <c r="X352" s="68"/>
      <c r="Y352" s="66"/>
      <c r="Z352" s="67"/>
      <c r="AA352" s="68"/>
      <c r="AB352" s="66"/>
      <c r="AC352" s="67"/>
      <c r="AD352" s="68"/>
      <c r="AE352" s="66"/>
      <c r="AF352" s="67"/>
      <c r="AG352" s="68"/>
      <c r="AH352" s="66"/>
      <c r="AI352" s="67"/>
      <c r="AJ352" s="68"/>
      <c r="AK352" s="66"/>
      <c r="AL352" s="67"/>
      <c r="AM352" s="68"/>
      <c r="AN352" s="66"/>
      <c r="AO352" s="67"/>
      <c r="AP352" s="68"/>
      <c r="AQ352" s="66"/>
      <c r="AR352" s="67"/>
      <c r="AS352" s="68"/>
      <c r="AT352" s="66"/>
      <c r="AU352" s="67"/>
      <c r="AV352" s="68"/>
      <c r="AW352" s="66"/>
      <c r="AX352" s="67"/>
      <c r="AY352" s="68"/>
      <c r="AZ352" s="66"/>
      <c r="BA352" s="67"/>
      <c r="BB352" s="68"/>
      <c r="BC352" s="66"/>
      <c r="BD352" s="67"/>
      <c r="BE352" s="68"/>
      <c r="BF352" s="66"/>
      <c r="BG352" s="67"/>
      <c r="BH352" s="68"/>
      <c r="BI352" s="66"/>
      <c r="BJ352" s="67"/>
      <c r="BK352" s="68"/>
      <c r="BL352" s="66"/>
      <c r="BM352" s="67"/>
      <c r="BN352" s="68"/>
      <c r="BO352" s="66"/>
      <c r="BP352" s="67"/>
      <c r="BQ352" s="68"/>
      <c r="BR352" s="66"/>
      <c r="BS352" s="67"/>
      <c r="BT352" s="68"/>
      <c r="BU352" s="66"/>
      <c r="BV352" s="67"/>
      <c r="BW352" s="68"/>
      <c r="BX352" s="66"/>
      <c r="BY352" s="67"/>
      <c r="BZ352" s="68"/>
      <c r="CA352" s="66"/>
      <c r="CB352" s="67"/>
      <c r="CC352" s="68"/>
      <c r="CD352" s="66"/>
      <c r="CE352" s="67"/>
      <c r="CF352" s="68"/>
      <c r="CG352" s="66"/>
      <c r="CH352" s="67"/>
      <c r="CI352" s="68"/>
      <c r="CJ352" s="66"/>
      <c r="CK352" s="67"/>
      <c r="CL352" s="68"/>
      <c r="CM352" s="66"/>
      <c r="CN352" s="67"/>
      <c r="CO352" s="68"/>
    </row>
    <row r="353" spans="1:93" x14ac:dyDescent="0.25">
      <c r="A353" s="73"/>
      <c r="B353" s="74"/>
      <c r="C353" s="70"/>
      <c r="D353" s="71"/>
      <c r="E353" s="72"/>
      <c r="F353" s="75"/>
      <c r="G353" s="66"/>
      <c r="H353" s="67"/>
      <c r="I353" s="68"/>
      <c r="J353" s="66"/>
      <c r="K353" s="67"/>
      <c r="L353" s="68"/>
      <c r="M353" s="66"/>
      <c r="N353" s="67"/>
      <c r="O353" s="68"/>
      <c r="P353" s="66"/>
      <c r="Q353" s="67"/>
      <c r="R353" s="68"/>
      <c r="S353" s="66"/>
      <c r="T353" s="67"/>
      <c r="U353" s="68"/>
      <c r="V353" s="66"/>
      <c r="W353" s="67"/>
      <c r="X353" s="68"/>
      <c r="Y353" s="66"/>
      <c r="Z353" s="67"/>
      <c r="AA353" s="68"/>
      <c r="AB353" s="66"/>
      <c r="AC353" s="67"/>
      <c r="AD353" s="68"/>
      <c r="AE353" s="66"/>
      <c r="AF353" s="67"/>
      <c r="AG353" s="68"/>
      <c r="AH353" s="66"/>
      <c r="AI353" s="67"/>
      <c r="AJ353" s="68"/>
      <c r="AK353" s="66"/>
      <c r="AL353" s="67"/>
      <c r="AM353" s="68"/>
      <c r="AN353" s="66"/>
      <c r="AO353" s="67"/>
      <c r="AP353" s="68"/>
      <c r="AQ353" s="66"/>
      <c r="AR353" s="67"/>
      <c r="AS353" s="68"/>
      <c r="AT353" s="66"/>
      <c r="AU353" s="67"/>
      <c r="AV353" s="68"/>
      <c r="AW353" s="66"/>
      <c r="AX353" s="67"/>
      <c r="AY353" s="68"/>
      <c r="AZ353" s="66"/>
      <c r="BA353" s="67"/>
      <c r="BB353" s="68"/>
      <c r="BC353" s="66"/>
      <c r="BD353" s="67"/>
      <c r="BE353" s="68"/>
      <c r="BF353" s="66"/>
      <c r="BG353" s="67"/>
      <c r="BH353" s="68"/>
      <c r="BI353" s="66"/>
      <c r="BJ353" s="67"/>
      <c r="BK353" s="68"/>
      <c r="BL353" s="66"/>
      <c r="BM353" s="67"/>
      <c r="BN353" s="68"/>
      <c r="BO353" s="66"/>
      <c r="BP353" s="67"/>
      <c r="BQ353" s="68"/>
      <c r="BR353" s="66"/>
      <c r="BS353" s="67"/>
      <c r="BT353" s="68"/>
      <c r="BU353" s="66"/>
      <c r="BV353" s="67"/>
      <c r="BW353" s="68"/>
      <c r="BX353" s="66"/>
      <c r="BY353" s="67"/>
      <c r="BZ353" s="68"/>
      <c r="CA353" s="66"/>
      <c r="CB353" s="67"/>
      <c r="CC353" s="68"/>
      <c r="CD353" s="66"/>
      <c r="CE353" s="67"/>
      <c r="CF353" s="68"/>
      <c r="CG353" s="66"/>
      <c r="CH353" s="67"/>
      <c r="CI353" s="68"/>
      <c r="CJ353" s="66"/>
      <c r="CK353" s="67"/>
      <c r="CL353" s="68"/>
      <c r="CM353" s="66"/>
      <c r="CN353" s="67"/>
      <c r="CO353" s="68"/>
    </row>
    <row r="354" spans="1:93" x14ac:dyDescent="0.25">
      <c r="A354" s="73"/>
      <c r="B354" s="74"/>
      <c r="C354" s="70"/>
      <c r="D354" s="71"/>
      <c r="E354" s="72"/>
      <c r="F354" s="75"/>
      <c r="G354" s="66"/>
      <c r="H354" s="67"/>
      <c r="I354" s="68"/>
      <c r="J354" s="66"/>
      <c r="K354" s="67"/>
      <c r="L354" s="68"/>
      <c r="M354" s="66"/>
      <c r="N354" s="67"/>
      <c r="O354" s="68"/>
      <c r="P354" s="66"/>
      <c r="Q354" s="67"/>
      <c r="R354" s="68"/>
      <c r="S354" s="66"/>
      <c r="T354" s="67"/>
      <c r="U354" s="68"/>
      <c r="V354" s="66"/>
      <c r="W354" s="67"/>
      <c r="X354" s="68"/>
      <c r="Y354" s="66"/>
      <c r="Z354" s="67"/>
      <c r="AA354" s="68"/>
      <c r="AB354" s="66"/>
      <c r="AC354" s="67"/>
      <c r="AD354" s="68"/>
      <c r="AE354" s="66"/>
      <c r="AF354" s="67"/>
      <c r="AG354" s="68"/>
      <c r="AH354" s="66"/>
      <c r="AI354" s="67"/>
      <c r="AJ354" s="68"/>
      <c r="AK354" s="66"/>
      <c r="AL354" s="67"/>
      <c r="AM354" s="68"/>
      <c r="AN354" s="66"/>
      <c r="AO354" s="67"/>
      <c r="AP354" s="68"/>
      <c r="AQ354" s="66"/>
      <c r="AR354" s="67"/>
      <c r="AS354" s="68"/>
      <c r="AT354" s="66"/>
      <c r="AU354" s="67"/>
      <c r="AV354" s="68"/>
      <c r="AW354" s="66"/>
      <c r="AX354" s="67"/>
      <c r="AY354" s="68"/>
      <c r="AZ354" s="66"/>
      <c r="BA354" s="67"/>
      <c r="BB354" s="68"/>
      <c r="BC354" s="66"/>
      <c r="BD354" s="67"/>
      <c r="BE354" s="68"/>
      <c r="BF354" s="66"/>
      <c r="BG354" s="67"/>
      <c r="BH354" s="68"/>
      <c r="BI354" s="66"/>
      <c r="BJ354" s="67"/>
      <c r="BK354" s="68"/>
      <c r="BL354" s="66"/>
      <c r="BM354" s="67"/>
      <c r="BN354" s="68"/>
      <c r="BO354" s="66"/>
      <c r="BP354" s="67"/>
      <c r="BQ354" s="68"/>
      <c r="BR354" s="66"/>
      <c r="BS354" s="67"/>
      <c r="BT354" s="68"/>
      <c r="BU354" s="66"/>
      <c r="BV354" s="67"/>
      <c r="BW354" s="68"/>
      <c r="BX354" s="66"/>
      <c r="BY354" s="67"/>
      <c r="BZ354" s="68"/>
      <c r="CA354" s="66"/>
      <c r="CB354" s="67"/>
      <c r="CC354" s="68"/>
      <c r="CD354" s="66"/>
      <c r="CE354" s="67"/>
      <c r="CF354" s="68"/>
      <c r="CG354" s="66"/>
      <c r="CH354" s="67"/>
      <c r="CI354" s="68"/>
      <c r="CJ354" s="66"/>
      <c r="CK354" s="67"/>
      <c r="CL354" s="68"/>
      <c r="CM354" s="66"/>
      <c r="CN354" s="67"/>
      <c r="CO354" s="68"/>
    </row>
    <row r="355" spans="1:93" x14ac:dyDescent="0.25">
      <c r="A355" s="73"/>
      <c r="B355" s="74"/>
      <c r="C355" s="70"/>
      <c r="D355" s="71"/>
      <c r="E355" s="72"/>
      <c r="F355" s="75"/>
      <c r="G355" s="66"/>
      <c r="H355" s="67"/>
      <c r="I355" s="68"/>
      <c r="J355" s="66"/>
      <c r="K355" s="67"/>
      <c r="L355" s="68"/>
      <c r="M355" s="66"/>
      <c r="N355" s="67"/>
      <c r="O355" s="68"/>
      <c r="P355" s="66"/>
      <c r="Q355" s="67"/>
      <c r="R355" s="68"/>
      <c r="S355" s="66"/>
      <c r="T355" s="67"/>
      <c r="U355" s="68"/>
      <c r="V355" s="66"/>
      <c r="W355" s="67"/>
      <c r="X355" s="68"/>
      <c r="Y355" s="66"/>
      <c r="Z355" s="67"/>
      <c r="AA355" s="68"/>
      <c r="AB355" s="66"/>
      <c r="AC355" s="67"/>
      <c r="AD355" s="68"/>
      <c r="AE355" s="66"/>
      <c r="AF355" s="67"/>
      <c r="AG355" s="68"/>
      <c r="AH355" s="66"/>
      <c r="AI355" s="67"/>
      <c r="AJ355" s="68"/>
      <c r="AK355" s="66"/>
      <c r="AL355" s="67"/>
      <c r="AM355" s="68"/>
      <c r="AN355" s="66"/>
      <c r="AO355" s="67"/>
      <c r="AP355" s="68"/>
      <c r="AQ355" s="66"/>
      <c r="AR355" s="67"/>
      <c r="AS355" s="68"/>
      <c r="AT355" s="66"/>
      <c r="AU355" s="67"/>
      <c r="AV355" s="68"/>
      <c r="AW355" s="66"/>
      <c r="AX355" s="67"/>
      <c r="AY355" s="68"/>
      <c r="AZ355" s="66"/>
      <c r="BA355" s="67"/>
      <c r="BB355" s="68"/>
      <c r="BC355" s="66"/>
      <c r="BD355" s="67"/>
      <c r="BE355" s="68"/>
      <c r="BF355" s="66"/>
      <c r="BG355" s="67"/>
      <c r="BH355" s="68"/>
      <c r="BI355" s="66"/>
      <c r="BJ355" s="67"/>
      <c r="BK355" s="68"/>
      <c r="BL355" s="66"/>
      <c r="BM355" s="67"/>
      <c r="BN355" s="68"/>
      <c r="BO355" s="66"/>
      <c r="BP355" s="67"/>
      <c r="BQ355" s="68"/>
      <c r="BR355" s="66"/>
      <c r="BS355" s="67"/>
      <c r="BT355" s="68"/>
      <c r="BU355" s="66"/>
      <c r="BV355" s="67"/>
      <c r="BW355" s="68"/>
      <c r="BX355" s="66"/>
      <c r="BY355" s="67"/>
      <c r="BZ355" s="68"/>
      <c r="CA355" s="66"/>
      <c r="CB355" s="67"/>
      <c r="CC355" s="68"/>
      <c r="CD355" s="66"/>
      <c r="CE355" s="67"/>
      <c r="CF355" s="68"/>
      <c r="CG355" s="66"/>
      <c r="CH355" s="67"/>
      <c r="CI355" s="68"/>
      <c r="CJ355" s="66"/>
      <c r="CK355" s="67"/>
      <c r="CL355" s="68"/>
      <c r="CM355" s="66"/>
      <c r="CN355" s="67"/>
      <c r="CO355" s="68"/>
    </row>
    <row r="356" spans="1:93" x14ac:dyDescent="0.25">
      <c r="A356" s="73"/>
      <c r="B356" s="74"/>
      <c r="C356" s="70"/>
      <c r="D356" s="71"/>
      <c r="E356" s="72"/>
      <c r="F356" s="75"/>
      <c r="G356" s="66"/>
      <c r="H356" s="67"/>
      <c r="I356" s="68"/>
      <c r="J356" s="66"/>
      <c r="K356" s="67"/>
      <c r="L356" s="68"/>
      <c r="M356" s="66"/>
      <c r="N356" s="67"/>
      <c r="O356" s="68"/>
      <c r="P356" s="66"/>
      <c r="Q356" s="67"/>
      <c r="R356" s="68"/>
      <c r="S356" s="66"/>
      <c r="T356" s="67"/>
      <c r="U356" s="68"/>
      <c r="V356" s="66"/>
      <c r="W356" s="67"/>
      <c r="X356" s="68"/>
      <c r="Y356" s="66"/>
      <c r="Z356" s="67"/>
      <c r="AA356" s="68"/>
      <c r="AB356" s="66"/>
      <c r="AC356" s="67"/>
      <c r="AD356" s="68"/>
      <c r="AE356" s="66"/>
      <c r="AF356" s="67"/>
      <c r="AG356" s="68"/>
      <c r="AH356" s="66"/>
      <c r="AI356" s="67"/>
      <c r="AJ356" s="68"/>
      <c r="AK356" s="66"/>
      <c r="AL356" s="67"/>
      <c r="AM356" s="68"/>
      <c r="AN356" s="66"/>
      <c r="AO356" s="67"/>
      <c r="AP356" s="68"/>
      <c r="AQ356" s="66"/>
      <c r="AR356" s="67"/>
      <c r="AS356" s="68"/>
      <c r="AT356" s="66"/>
      <c r="AU356" s="67"/>
      <c r="AV356" s="68"/>
      <c r="AW356" s="66"/>
      <c r="AX356" s="67"/>
      <c r="AY356" s="68"/>
      <c r="AZ356" s="66"/>
      <c r="BA356" s="67"/>
      <c r="BB356" s="68"/>
      <c r="BC356" s="66"/>
      <c r="BD356" s="67"/>
      <c r="BE356" s="68"/>
      <c r="BF356" s="66"/>
      <c r="BG356" s="67"/>
      <c r="BH356" s="68"/>
      <c r="BI356" s="66"/>
      <c r="BJ356" s="67"/>
      <c r="BK356" s="68"/>
      <c r="BL356" s="66"/>
      <c r="BM356" s="67"/>
      <c r="BN356" s="68"/>
      <c r="BO356" s="66"/>
      <c r="BP356" s="67"/>
      <c r="BQ356" s="68"/>
      <c r="BR356" s="66"/>
      <c r="BS356" s="67"/>
      <c r="BT356" s="68"/>
      <c r="BU356" s="66"/>
      <c r="BV356" s="67"/>
      <c r="BW356" s="68"/>
      <c r="BX356" s="66"/>
      <c r="BY356" s="67"/>
      <c r="BZ356" s="68"/>
      <c r="CA356" s="66"/>
      <c r="CB356" s="67"/>
      <c r="CC356" s="68"/>
      <c r="CD356" s="66"/>
      <c r="CE356" s="67"/>
      <c r="CF356" s="68"/>
      <c r="CG356" s="66"/>
      <c r="CH356" s="67"/>
      <c r="CI356" s="68"/>
      <c r="CJ356" s="66"/>
      <c r="CK356" s="67"/>
      <c r="CL356" s="68"/>
      <c r="CM356" s="66"/>
      <c r="CN356" s="67"/>
      <c r="CO356" s="68"/>
    </row>
    <row r="357" spans="1:93" x14ac:dyDescent="0.25">
      <c r="A357" s="73"/>
      <c r="B357" s="74"/>
      <c r="C357" s="70"/>
      <c r="D357" s="71"/>
      <c r="E357" s="72"/>
      <c r="F357" s="75"/>
      <c r="G357" s="66"/>
      <c r="H357" s="67"/>
      <c r="I357" s="68"/>
      <c r="J357" s="66"/>
      <c r="K357" s="67"/>
      <c r="L357" s="68"/>
      <c r="M357" s="66"/>
      <c r="N357" s="67"/>
      <c r="O357" s="68"/>
      <c r="P357" s="66"/>
      <c r="Q357" s="67"/>
      <c r="R357" s="68"/>
      <c r="S357" s="66"/>
      <c r="T357" s="67"/>
      <c r="U357" s="68"/>
      <c r="V357" s="66"/>
      <c r="W357" s="67"/>
      <c r="X357" s="68"/>
      <c r="Y357" s="66"/>
      <c r="Z357" s="67"/>
      <c r="AA357" s="68"/>
      <c r="AB357" s="66"/>
      <c r="AC357" s="67"/>
      <c r="AD357" s="68"/>
      <c r="AE357" s="66"/>
      <c r="AF357" s="67"/>
      <c r="AG357" s="68"/>
      <c r="AH357" s="66"/>
      <c r="AI357" s="67"/>
      <c r="AJ357" s="68"/>
      <c r="AK357" s="66"/>
      <c r="AL357" s="67"/>
      <c r="AM357" s="68"/>
      <c r="AN357" s="66"/>
      <c r="AO357" s="67"/>
      <c r="AP357" s="68"/>
      <c r="AQ357" s="66"/>
      <c r="AR357" s="67"/>
      <c r="AS357" s="68"/>
      <c r="AT357" s="66"/>
      <c r="AU357" s="67"/>
      <c r="AV357" s="68"/>
      <c r="AW357" s="66"/>
      <c r="AX357" s="67"/>
      <c r="AY357" s="68"/>
      <c r="AZ357" s="66"/>
      <c r="BA357" s="67"/>
      <c r="BB357" s="68"/>
      <c r="BC357" s="66"/>
      <c r="BD357" s="67"/>
      <c r="BE357" s="68"/>
      <c r="BF357" s="66"/>
      <c r="BG357" s="67"/>
      <c r="BH357" s="68"/>
      <c r="BI357" s="66"/>
      <c r="BJ357" s="67"/>
      <c r="BK357" s="68"/>
      <c r="BL357" s="66"/>
      <c r="BM357" s="67"/>
      <c r="BN357" s="68"/>
      <c r="BO357" s="66"/>
      <c r="BP357" s="67"/>
      <c r="BQ357" s="68"/>
      <c r="BR357" s="66"/>
      <c r="BS357" s="67"/>
      <c r="BT357" s="68"/>
      <c r="BU357" s="66"/>
      <c r="BV357" s="67"/>
      <c r="BW357" s="68"/>
      <c r="BX357" s="66"/>
      <c r="BY357" s="67"/>
      <c r="BZ357" s="68"/>
      <c r="CA357" s="66"/>
      <c r="CB357" s="67"/>
      <c r="CC357" s="68"/>
      <c r="CD357" s="66"/>
      <c r="CE357" s="67"/>
      <c r="CF357" s="68"/>
      <c r="CG357" s="66"/>
      <c r="CH357" s="67"/>
      <c r="CI357" s="68"/>
      <c r="CJ357" s="66"/>
      <c r="CK357" s="67"/>
      <c r="CL357" s="68"/>
      <c r="CM357" s="66"/>
      <c r="CN357" s="67"/>
      <c r="CO357" s="68"/>
    </row>
    <row r="358" spans="1:93" x14ac:dyDescent="0.25">
      <c r="A358" s="73"/>
      <c r="B358" s="74"/>
      <c r="C358" s="70"/>
      <c r="D358" s="71"/>
      <c r="E358" s="72"/>
      <c r="F358" s="75"/>
      <c r="G358" s="66"/>
      <c r="H358" s="67"/>
      <c r="I358" s="68"/>
      <c r="J358" s="66"/>
      <c r="K358" s="67"/>
      <c r="L358" s="68"/>
      <c r="M358" s="66"/>
      <c r="N358" s="67"/>
      <c r="O358" s="68"/>
      <c r="P358" s="66"/>
      <c r="Q358" s="67"/>
      <c r="R358" s="68"/>
      <c r="S358" s="66"/>
      <c r="T358" s="67"/>
      <c r="U358" s="68"/>
      <c r="V358" s="66"/>
      <c r="W358" s="67"/>
      <c r="X358" s="68"/>
      <c r="Y358" s="66"/>
      <c r="Z358" s="67"/>
      <c r="AA358" s="68"/>
      <c r="AB358" s="66"/>
      <c r="AC358" s="67"/>
      <c r="AD358" s="68"/>
      <c r="AE358" s="66"/>
      <c r="AF358" s="67"/>
      <c r="AG358" s="68"/>
      <c r="AH358" s="66"/>
      <c r="AI358" s="67"/>
      <c r="AJ358" s="68"/>
      <c r="AK358" s="66"/>
      <c r="AL358" s="67"/>
      <c r="AM358" s="68"/>
      <c r="AN358" s="66"/>
      <c r="AO358" s="67"/>
      <c r="AP358" s="68"/>
      <c r="AQ358" s="66"/>
      <c r="AR358" s="67"/>
      <c r="AS358" s="68"/>
      <c r="AT358" s="66"/>
      <c r="AU358" s="67"/>
      <c r="AV358" s="68"/>
      <c r="AW358" s="66"/>
      <c r="AX358" s="67"/>
      <c r="AY358" s="68"/>
      <c r="AZ358" s="66"/>
      <c r="BA358" s="67"/>
      <c r="BB358" s="68"/>
      <c r="BC358" s="66"/>
      <c r="BD358" s="67"/>
      <c r="BE358" s="68"/>
      <c r="BF358" s="66"/>
      <c r="BG358" s="67"/>
      <c r="BH358" s="68"/>
      <c r="BI358" s="66"/>
      <c r="BJ358" s="67"/>
      <c r="BK358" s="68"/>
      <c r="BL358" s="66"/>
      <c r="BM358" s="67"/>
      <c r="BN358" s="68"/>
      <c r="BO358" s="66"/>
      <c r="BP358" s="67"/>
      <c r="BQ358" s="68"/>
      <c r="BR358" s="66"/>
      <c r="BS358" s="67"/>
      <c r="BT358" s="68"/>
      <c r="BU358" s="66"/>
      <c r="BV358" s="67"/>
      <c r="BW358" s="68"/>
      <c r="BX358" s="66"/>
      <c r="BY358" s="67"/>
      <c r="BZ358" s="68"/>
      <c r="CA358" s="66"/>
      <c r="CB358" s="67"/>
      <c r="CC358" s="68"/>
      <c r="CD358" s="66"/>
      <c r="CE358" s="67"/>
      <c r="CF358" s="68"/>
      <c r="CG358" s="66"/>
      <c r="CH358" s="67"/>
      <c r="CI358" s="68"/>
      <c r="CJ358" s="66"/>
      <c r="CK358" s="67"/>
      <c r="CL358" s="68"/>
      <c r="CM358" s="66"/>
      <c r="CN358" s="67"/>
      <c r="CO358" s="68"/>
    </row>
    <row r="359" spans="1:93" x14ac:dyDescent="0.25">
      <c r="A359" s="73"/>
      <c r="B359" s="74"/>
      <c r="C359" s="70"/>
      <c r="D359" s="71"/>
      <c r="E359" s="72"/>
      <c r="F359" s="75"/>
      <c r="G359" s="66"/>
      <c r="H359" s="67"/>
      <c r="I359" s="68"/>
      <c r="J359" s="66"/>
      <c r="K359" s="67"/>
      <c r="L359" s="68"/>
      <c r="M359" s="66"/>
      <c r="N359" s="67"/>
      <c r="O359" s="68"/>
      <c r="P359" s="66"/>
      <c r="Q359" s="67"/>
      <c r="R359" s="68"/>
      <c r="S359" s="66"/>
      <c r="T359" s="67"/>
      <c r="U359" s="68"/>
      <c r="V359" s="66"/>
      <c r="W359" s="67"/>
      <c r="X359" s="68"/>
      <c r="Y359" s="66"/>
      <c r="Z359" s="67"/>
      <c r="AA359" s="68"/>
      <c r="AB359" s="66"/>
      <c r="AC359" s="67"/>
      <c r="AD359" s="68"/>
      <c r="AE359" s="66"/>
      <c r="AF359" s="67"/>
      <c r="AG359" s="68"/>
      <c r="AH359" s="66"/>
      <c r="AI359" s="67"/>
      <c r="AJ359" s="68"/>
      <c r="AK359" s="66"/>
      <c r="AL359" s="67"/>
      <c r="AM359" s="68"/>
      <c r="AN359" s="66"/>
      <c r="AO359" s="67"/>
      <c r="AP359" s="68"/>
      <c r="AQ359" s="66"/>
      <c r="AR359" s="67"/>
      <c r="AS359" s="68"/>
      <c r="AT359" s="66"/>
      <c r="AU359" s="67"/>
      <c r="AV359" s="68"/>
      <c r="AW359" s="66"/>
      <c r="AX359" s="67"/>
      <c r="AY359" s="68"/>
      <c r="AZ359" s="66"/>
      <c r="BA359" s="67"/>
      <c r="BB359" s="68"/>
      <c r="BC359" s="66"/>
      <c r="BD359" s="67"/>
      <c r="BE359" s="68"/>
      <c r="BF359" s="66"/>
      <c r="BG359" s="67"/>
      <c r="BH359" s="68"/>
      <c r="BI359" s="66"/>
      <c r="BJ359" s="67"/>
      <c r="BK359" s="68"/>
      <c r="BL359" s="66"/>
      <c r="BM359" s="67"/>
      <c r="BN359" s="68"/>
      <c r="BO359" s="66"/>
      <c r="BP359" s="67"/>
      <c r="BQ359" s="68"/>
      <c r="BR359" s="66"/>
      <c r="BS359" s="67"/>
      <c r="BT359" s="68"/>
      <c r="BU359" s="66"/>
      <c r="BV359" s="67"/>
      <c r="BW359" s="68"/>
      <c r="BX359" s="66"/>
      <c r="BY359" s="67"/>
      <c r="BZ359" s="68"/>
      <c r="CA359" s="66"/>
      <c r="CB359" s="67"/>
      <c r="CC359" s="68"/>
      <c r="CD359" s="66"/>
      <c r="CE359" s="67"/>
      <c r="CF359" s="68"/>
      <c r="CG359" s="66"/>
      <c r="CH359" s="67"/>
      <c r="CI359" s="68"/>
      <c r="CJ359" s="66"/>
      <c r="CK359" s="67"/>
      <c r="CL359" s="68"/>
      <c r="CM359" s="66"/>
      <c r="CN359" s="67"/>
      <c r="CO359" s="68"/>
    </row>
    <row r="360" spans="1:93" x14ac:dyDescent="0.25">
      <c r="A360" s="73"/>
      <c r="B360" s="74"/>
      <c r="C360" s="70"/>
      <c r="D360" s="71"/>
      <c r="E360" s="72"/>
      <c r="F360" s="75"/>
      <c r="G360" s="66"/>
      <c r="H360" s="67"/>
      <c r="I360" s="68"/>
      <c r="J360" s="66"/>
      <c r="K360" s="67"/>
      <c r="L360" s="68"/>
      <c r="M360" s="66"/>
      <c r="N360" s="67"/>
      <c r="O360" s="68"/>
      <c r="P360" s="66"/>
      <c r="Q360" s="67"/>
      <c r="R360" s="68"/>
      <c r="S360" s="66"/>
      <c r="T360" s="67"/>
      <c r="U360" s="68"/>
      <c r="V360" s="66"/>
      <c r="W360" s="67"/>
      <c r="X360" s="68"/>
      <c r="Y360" s="66"/>
      <c r="Z360" s="67"/>
      <c r="AA360" s="68"/>
      <c r="AB360" s="66"/>
      <c r="AC360" s="67"/>
      <c r="AD360" s="68"/>
      <c r="AE360" s="66"/>
      <c r="AF360" s="67"/>
      <c r="AG360" s="68"/>
      <c r="AH360" s="66"/>
      <c r="AI360" s="67"/>
      <c r="AJ360" s="68"/>
      <c r="AK360" s="66"/>
      <c r="AL360" s="67"/>
      <c r="AM360" s="68"/>
      <c r="AN360" s="66"/>
      <c r="AO360" s="67"/>
      <c r="AP360" s="68"/>
      <c r="AQ360" s="66"/>
      <c r="AR360" s="67"/>
      <c r="AS360" s="68"/>
      <c r="AT360" s="66"/>
      <c r="AU360" s="67"/>
      <c r="AV360" s="68"/>
      <c r="AW360" s="66"/>
      <c r="AX360" s="67"/>
      <c r="AY360" s="68"/>
      <c r="AZ360" s="66"/>
      <c r="BA360" s="67"/>
      <c r="BB360" s="68"/>
      <c r="BC360" s="66"/>
      <c r="BD360" s="67"/>
      <c r="BE360" s="68"/>
      <c r="BF360" s="66"/>
      <c r="BG360" s="67"/>
      <c r="BH360" s="68"/>
      <c r="BI360" s="66"/>
      <c r="BJ360" s="67"/>
      <c r="BK360" s="68"/>
      <c r="BL360" s="66"/>
      <c r="BM360" s="67"/>
      <c r="BN360" s="68"/>
      <c r="BO360" s="66"/>
      <c r="BP360" s="67"/>
      <c r="BQ360" s="68"/>
      <c r="BR360" s="66"/>
      <c r="BS360" s="67"/>
      <c r="BT360" s="68"/>
      <c r="BU360" s="66"/>
      <c r="BV360" s="67"/>
      <c r="BW360" s="68"/>
      <c r="BX360" s="66"/>
      <c r="BY360" s="67"/>
      <c r="BZ360" s="68"/>
      <c r="CA360" s="66"/>
      <c r="CB360" s="67"/>
      <c r="CC360" s="68"/>
      <c r="CD360" s="66"/>
      <c r="CE360" s="67"/>
      <c r="CF360" s="68"/>
      <c r="CG360" s="66"/>
      <c r="CH360" s="67"/>
      <c r="CI360" s="68"/>
      <c r="CJ360" s="66"/>
      <c r="CK360" s="67"/>
      <c r="CL360" s="68"/>
      <c r="CM360" s="66"/>
      <c r="CN360" s="67"/>
      <c r="CO360" s="68"/>
    </row>
    <row r="361" spans="1:93" x14ac:dyDescent="0.25">
      <c r="A361" s="73"/>
      <c r="B361" s="74"/>
      <c r="C361" s="70"/>
      <c r="D361" s="71"/>
      <c r="E361" s="72"/>
      <c r="F361" s="75"/>
      <c r="G361" s="66"/>
      <c r="H361" s="67"/>
      <c r="I361" s="68"/>
      <c r="J361" s="66"/>
      <c r="K361" s="67"/>
      <c r="L361" s="68"/>
      <c r="M361" s="66"/>
      <c r="N361" s="67"/>
      <c r="O361" s="68"/>
      <c r="P361" s="66"/>
      <c r="Q361" s="67"/>
      <c r="R361" s="68"/>
      <c r="S361" s="66"/>
      <c r="T361" s="67"/>
      <c r="U361" s="68"/>
      <c r="V361" s="66"/>
      <c r="W361" s="67"/>
      <c r="X361" s="68"/>
      <c r="Y361" s="66"/>
      <c r="Z361" s="67"/>
      <c r="AA361" s="68"/>
      <c r="AB361" s="66"/>
      <c r="AC361" s="67"/>
      <c r="AD361" s="68"/>
      <c r="AE361" s="66"/>
      <c r="AF361" s="67"/>
      <c r="AG361" s="68"/>
      <c r="AH361" s="66"/>
      <c r="AI361" s="67"/>
      <c r="AJ361" s="68"/>
      <c r="AK361" s="66"/>
      <c r="AL361" s="67"/>
      <c r="AM361" s="68"/>
      <c r="AN361" s="66"/>
      <c r="AO361" s="67"/>
      <c r="AP361" s="68"/>
      <c r="AQ361" s="66"/>
      <c r="AR361" s="67"/>
      <c r="AS361" s="68"/>
      <c r="AT361" s="66"/>
      <c r="AU361" s="67"/>
      <c r="AV361" s="68"/>
      <c r="AW361" s="66"/>
      <c r="AX361" s="67"/>
      <c r="AY361" s="68"/>
      <c r="AZ361" s="66"/>
      <c r="BA361" s="67"/>
      <c r="BB361" s="68"/>
      <c r="BC361" s="66"/>
      <c r="BD361" s="67"/>
      <c r="BE361" s="68"/>
      <c r="BF361" s="66"/>
      <c r="BG361" s="67"/>
      <c r="BH361" s="68"/>
      <c r="BI361" s="66"/>
      <c r="BJ361" s="67"/>
      <c r="BK361" s="68"/>
      <c r="BL361" s="66"/>
      <c r="BM361" s="67"/>
      <c r="BN361" s="68"/>
      <c r="BO361" s="66"/>
      <c r="BP361" s="67"/>
      <c r="BQ361" s="68"/>
      <c r="BR361" s="66"/>
      <c r="BS361" s="67"/>
      <c r="BT361" s="68"/>
      <c r="BU361" s="66"/>
      <c r="BV361" s="67"/>
      <c r="BW361" s="68"/>
      <c r="BX361" s="66"/>
      <c r="BY361" s="67"/>
      <c r="BZ361" s="68"/>
      <c r="CA361" s="66"/>
      <c r="CB361" s="67"/>
      <c r="CC361" s="68"/>
      <c r="CD361" s="66"/>
      <c r="CE361" s="67"/>
      <c r="CF361" s="68"/>
      <c r="CG361" s="66"/>
      <c r="CH361" s="67"/>
      <c r="CI361" s="68"/>
      <c r="CJ361" s="66"/>
      <c r="CK361" s="67"/>
      <c r="CL361" s="68"/>
      <c r="CM361" s="66"/>
      <c r="CN361" s="67"/>
      <c r="CO361" s="68"/>
    </row>
    <row r="362" spans="1:93" x14ac:dyDescent="0.25">
      <c r="A362" s="73"/>
      <c r="B362" s="74"/>
      <c r="C362" s="70"/>
      <c r="D362" s="71"/>
      <c r="E362" s="72"/>
      <c r="F362" s="75"/>
      <c r="G362" s="66"/>
      <c r="H362" s="67"/>
      <c r="I362" s="68"/>
      <c r="J362" s="66"/>
      <c r="K362" s="67"/>
      <c r="L362" s="68"/>
      <c r="M362" s="66"/>
      <c r="N362" s="67"/>
      <c r="O362" s="68"/>
      <c r="P362" s="66"/>
      <c r="Q362" s="67"/>
      <c r="R362" s="68"/>
      <c r="S362" s="66"/>
      <c r="T362" s="67"/>
      <c r="U362" s="68"/>
      <c r="V362" s="66"/>
      <c r="W362" s="67"/>
      <c r="X362" s="68"/>
      <c r="Y362" s="66"/>
      <c r="Z362" s="67"/>
      <c r="AA362" s="68"/>
      <c r="AB362" s="66"/>
      <c r="AC362" s="67"/>
      <c r="AD362" s="68"/>
      <c r="AE362" s="66"/>
      <c r="AF362" s="67"/>
      <c r="AG362" s="68"/>
      <c r="AH362" s="66"/>
      <c r="AI362" s="67"/>
      <c r="AJ362" s="68"/>
      <c r="AK362" s="66"/>
      <c r="AL362" s="67"/>
      <c r="AM362" s="68"/>
      <c r="AN362" s="66"/>
      <c r="AO362" s="67"/>
      <c r="AP362" s="68"/>
      <c r="AQ362" s="66"/>
      <c r="AR362" s="67"/>
      <c r="AS362" s="68"/>
      <c r="AT362" s="66"/>
      <c r="AU362" s="67"/>
      <c r="AV362" s="68"/>
      <c r="AW362" s="66"/>
      <c r="AX362" s="67"/>
      <c r="AY362" s="68"/>
      <c r="AZ362" s="66"/>
      <c r="BA362" s="67"/>
      <c r="BB362" s="68"/>
      <c r="BC362" s="66"/>
      <c r="BD362" s="67"/>
      <c r="BE362" s="68"/>
      <c r="BF362" s="66"/>
      <c r="BG362" s="67"/>
      <c r="BH362" s="68"/>
      <c r="BI362" s="66"/>
      <c r="BJ362" s="67"/>
      <c r="BK362" s="68"/>
      <c r="BL362" s="66"/>
      <c r="BM362" s="67"/>
      <c r="BN362" s="68"/>
      <c r="BO362" s="66"/>
      <c r="BP362" s="67"/>
      <c r="BQ362" s="68"/>
      <c r="BR362" s="66"/>
      <c r="BS362" s="67"/>
      <c r="BT362" s="68"/>
      <c r="BU362" s="66"/>
      <c r="BV362" s="67"/>
      <c r="BW362" s="68"/>
      <c r="BX362" s="66"/>
      <c r="BY362" s="67"/>
      <c r="BZ362" s="68"/>
      <c r="CA362" s="66"/>
      <c r="CB362" s="67"/>
      <c r="CC362" s="68"/>
      <c r="CD362" s="66"/>
      <c r="CE362" s="67"/>
      <c r="CF362" s="68"/>
      <c r="CG362" s="66"/>
      <c r="CH362" s="67"/>
      <c r="CI362" s="68"/>
      <c r="CJ362" s="66"/>
      <c r="CK362" s="67"/>
      <c r="CL362" s="68"/>
      <c r="CM362" s="66"/>
      <c r="CN362" s="67"/>
      <c r="CO362" s="68"/>
    </row>
    <row r="363" spans="1:93" x14ac:dyDescent="0.25">
      <c r="A363" s="73"/>
      <c r="B363" s="74"/>
      <c r="C363" s="70"/>
      <c r="D363" s="71"/>
      <c r="E363" s="72"/>
      <c r="F363" s="75"/>
      <c r="G363" s="66"/>
      <c r="H363" s="67"/>
      <c r="I363" s="68"/>
      <c r="J363" s="66"/>
      <c r="K363" s="67"/>
      <c r="L363" s="68"/>
      <c r="M363" s="66"/>
      <c r="N363" s="67"/>
      <c r="O363" s="68"/>
      <c r="P363" s="66"/>
      <c r="Q363" s="67"/>
      <c r="R363" s="68"/>
      <c r="S363" s="66"/>
      <c r="T363" s="67"/>
      <c r="U363" s="68"/>
      <c r="V363" s="66"/>
      <c r="W363" s="67"/>
      <c r="X363" s="68"/>
      <c r="Y363" s="66"/>
      <c r="Z363" s="67"/>
      <c r="AA363" s="68"/>
      <c r="AB363" s="66"/>
      <c r="AC363" s="67"/>
      <c r="AD363" s="68"/>
      <c r="AE363" s="66"/>
      <c r="AF363" s="67"/>
      <c r="AG363" s="68"/>
      <c r="AH363" s="66"/>
      <c r="AI363" s="67"/>
      <c r="AJ363" s="68"/>
      <c r="AK363" s="66"/>
      <c r="AL363" s="67"/>
      <c r="AM363" s="68"/>
      <c r="AN363" s="66"/>
      <c r="AO363" s="67"/>
      <c r="AP363" s="68"/>
      <c r="AQ363" s="66"/>
      <c r="AR363" s="67"/>
      <c r="AS363" s="68"/>
      <c r="AT363" s="66"/>
      <c r="AU363" s="67"/>
      <c r="AV363" s="68"/>
      <c r="AW363" s="66"/>
      <c r="AX363" s="67"/>
      <c r="AY363" s="68"/>
      <c r="AZ363" s="66"/>
      <c r="BA363" s="67"/>
      <c r="BB363" s="68"/>
      <c r="BC363" s="66"/>
      <c r="BD363" s="67"/>
      <c r="BE363" s="68"/>
      <c r="BF363" s="66"/>
      <c r="BG363" s="67"/>
      <c r="BH363" s="68"/>
      <c r="BI363" s="66"/>
      <c r="BJ363" s="67"/>
      <c r="BK363" s="68"/>
      <c r="BL363" s="66"/>
      <c r="BM363" s="67"/>
      <c r="BN363" s="68"/>
      <c r="BO363" s="66"/>
      <c r="BP363" s="67"/>
      <c r="BQ363" s="68"/>
      <c r="BR363" s="66"/>
      <c r="BS363" s="67"/>
      <c r="BT363" s="68"/>
      <c r="BU363" s="66"/>
      <c r="BV363" s="67"/>
      <c r="BW363" s="68"/>
      <c r="BX363" s="66"/>
      <c r="BY363" s="67"/>
      <c r="BZ363" s="68"/>
      <c r="CA363" s="66"/>
      <c r="CB363" s="67"/>
      <c r="CC363" s="68"/>
      <c r="CD363" s="66"/>
      <c r="CE363" s="67"/>
      <c r="CF363" s="68"/>
      <c r="CG363" s="66"/>
      <c r="CH363" s="67"/>
      <c r="CI363" s="68"/>
      <c r="CJ363" s="66"/>
      <c r="CK363" s="67"/>
      <c r="CL363" s="68"/>
      <c r="CM363" s="66"/>
      <c r="CN363" s="67"/>
      <c r="CO363" s="68"/>
    </row>
    <row r="364" spans="1:93" x14ac:dyDescent="0.25">
      <c r="A364" s="73"/>
      <c r="B364" s="74"/>
      <c r="C364" s="70"/>
      <c r="D364" s="71"/>
      <c r="E364" s="72"/>
      <c r="F364" s="75"/>
      <c r="G364" s="66"/>
      <c r="H364" s="67"/>
      <c r="I364" s="68"/>
      <c r="J364" s="66"/>
      <c r="K364" s="67"/>
      <c r="L364" s="68"/>
      <c r="M364" s="66"/>
      <c r="N364" s="67"/>
      <c r="O364" s="68"/>
      <c r="P364" s="66"/>
      <c r="Q364" s="67"/>
      <c r="R364" s="68"/>
      <c r="S364" s="66"/>
      <c r="T364" s="67"/>
      <c r="U364" s="68"/>
      <c r="V364" s="66"/>
      <c r="W364" s="67"/>
      <c r="X364" s="68"/>
      <c r="Y364" s="66"/>
      <c r="Z364" s="67"/>
      <c r="AA364" s="68"/>
      <c r="AB364" s="66"/>
      <c r="AC364" s="67"/>
      <c r="AD364" s="68"/>
      <c r="AE364" s="66"/>
      <c r="AF364" s="67"/>
      <c r="AG364" s="68"/>
      <c r="AH364" s="66"/>
      <c r="AI364" s="67"/>
      <c r="AJ364" s="68"/>
      <c r="AK364" s="66"/>
      <c r="AL364" s="67"/>
      <c r="AM364" s="68"/>
      <c r="AN364" s="66"/>
      <c r="AO364" s="67"/>
      <c r="AP364" s="68"/>
      <c r="AQ364" s="66"/>
      <c r="AR364" s="67"/>
      <c r="AS364" s="68"/>
      <c r="AT364" s="66"/>
      <c r="AU364" s="67"/>
      <c r="AV364" s="68"/>
      <c r="AW364" s="66"/>
      <c r="AX364" s="67"/>
      <c r="AY364" s="68"/>
      <c r="AZ364" s="66"/>
      <c r="BA364" s="67"/>
      <c r="BB364" s="68"/>
      <c r="BC364" s="66"/>
      <c r="BD364" s="67"/>
      <c r="BE364" s="68"/>
      <c r="BF364" s="66"/>
      <c r="BG364" s="67"/>
      <c r="BH364" s="68"/>
      <c r="BI364" s="66"/>
      <c r="BJ364" s="67"/>
      <c r="BK364" s="68"/>
      <c r="BL364" s="66"/>
      <c r="BM364" s="67"/>
      <c r="BN364" s="68"/>
      <c r="BO364" s="66"/>
      <c r="BP364" s="67"/>
      <c r="BQ364" s="68"/>
      <c r="BR364" s="66"/>
      <c r="BS364" s="67"/>
      <c r="BT364" s="68"/>
      <c r="BU364" s="66"/>
      <c r="BV364" s="67"/>
      <c r="BW364" s="68"/>
      <c r="BX364" s="66"/>
      <c r="BY364" s="67"/>
      <c r="BZ364" s="68"/>
      <c r="CA364" s="66"/>
      <c r="CB364" s="67"/>
      <c r="CC364" s="68"/>
      <c r="CD364" s="66"/>
      <c r="CE364" s="67"/>
      <c r="CF364" s="68"/>
      <c r="CG364" s="66"/>
      <c r="CH364" s="67"/>
      <c r="CI364" s="68"/>
      <c r="CJ364" s="66"/>
      <c r="CK364" s="67"/>
      <c r="CL364" s="68"/>
      <c r="CM364" s="66"/>
      <c r="CN364" s="67"/>
      <c r="CO364" s="68"/>
    </row>
    <row r="365" spans="1:93" x14ac:dyDescent="0.25">
      <c r="A365" s="73"/>
      <c r="B365" s="74"/>
      <c r="C365" s="70"/>
      <c r="D365" s="71"/>
      <c r="E365" s="72"/>
      <c r="F365" s="75"/>
      <c r="G365" s="66"/>
      <c r="H365" s="67"/>
      <c r="I365" s="68"/>
      <c r="J365" s="66"/>
      <c r="K365" s="67"/>
      <c r="L365" s="68"/>
      <c r="M365" s="66"/>
      <c r="N365" s="67"/>
      <c r="O365" s="68"/>
      <c r="P365" s="66"/>
      <c r="Q365" s="67"/>
      <c r="R365" s="68"/>
      <c r="S365" s="66"/>
      <c r="T365" s="67"/>
      <c r="U365" s="68"/>
      <c r="V365" s="66"/>
      <c r="W365" s="67"/>
      <c r="X365" s="68"/>
      <c r="Y365" s="66"/>
      <c r="Z365" s="67"/>
      <c r="AA365" s="68"/>
      <c r="AB365" s="66"/>
      <c r="AC365" s="67"/>
      <c r="AD365" s="68"/>
      <c r="AE365" s="66"/>
      <c r="AF365" s="67"/>
      <c r="AG365" s="68"/>
      <c r="AH365" s="66"/>
      <c r="AI365" s="67"/>
      <c r="AJ365" s="68"/>
      <c r="AK365" s="66"/>
      <c r="AL365" s="67"/>
      <c r="AM365" s="68"/>
      <c r="AN365" s="66"/>
      <c r="AO365" s="67"/>
      <c r="AP365" s="68"/>
      <c r="AQ365" s="66"/>
      <c r="AR365" s="67"/>
      <c r="AS365" s="68"/>
      <c r="AT365" s="66"/>
      <c r="AU365" s="67"/>
      <c r="AV365" s="68"/>
      <c r="AW365" s="66"/>
      <c r="AX365" s="67"/>
      <c r="AY365" s="68"/>
      <c r="AZ365" s="66"/>
      <c r="BA365" s="67"/>
      <c r="BB365" s="68"/>
      <c r="BC365" s="66"/>
      <c r="BD365" s="67"/>
      <c r="BE365" s="68"/>
      <c r="BF365" s="66"/>
      <c r="BG365" s="67"/>
      <c r="BH365" s="68"/>
      <c r="BI365" s="66"/>
      <c r="BJ365" s="67"/>
      <c r="BK365" s="68"/>
      <c r="BL365" s="66"/>
      <c r="BM365" s="67"/>
      <c r="BN365" s="68"/>
      <c r="BO365" s="66"/>
      <c r="BP365" s="67"/>
      <c r="BQ365" s="68"/>
      <c r="BR365" s="66"/>
      <c r="BS365" s="67"/>
      <c r="BT365" s="68"/>
      <c r="BU365" s="66"/>
      <c r="BV365" s="67"/>
      <c r="BW365" s="68"/>
      <c r="BX365" s="66"/>
      <c r="BY365" s="67"/>
      <c r="BZ365" s="68"/>
      <c r="CA365" s="66"/>
      <c r="CB365" s="67"/>
      <c r="CC365" s="68"/>
      <c r="CD365" s="66"/>
      <c r="CE365" s="67"/>
      <c r="CF365" s="68"/>
      <c r="CG365" s="66"/>
      <c r="CH365" s="67"/>
      <c r="CI365" s="68"/>
      <c r="CJ365" s="66"/>
      <c r="CK365" s="67"/>
      <c r="CL365" s="68"/>
      <c r="CM365" s="66"/>
      <c r="CN365" s="67"/>
      <c r="CO365" s="68"/>
    </row>
    <row r="366" spans="1:93" x14ac:dyDescent="0.25">
      <c r="A366" s="73"/>
      <c r="B366" s="74"/>
      <c r="C366" s="70"/>
      <c r="D366" s="71"/>
      <c r="E366" s="72"/>
      <c r="F366" s="75"/>
      <c r="G366" s="66"/>
      <c r="H366" s="67"/>
      <c r="I366" s="68"/>
      <c r="J366" s="66"/>
      <c r="K366" s="67"/>
      <c r="L366" s="68"/>
      <c r="M366" s="66"/>
      <c r="N366" s="67"/>
      <c r="O366" s="68"/>
      <c r="P366" s="66"/>
      <c r="Q366" s="67"/>
      <c r="R366" s="68"/>
      <c r="S366" s="66"/>
      <c r="T366" s="67"/>
      <c r="U366" s="68"/>
      <c r="V366" s="66"/>
      <c r="W366" s="67"/>
      <c r="X366" s="68"/>
      <c r="Y366" s="66"/>
      <c r="Z366" s="67"/>
      <c r="AA366" s="68"/>
      <c r="AB366" s="66"/>
      <c r="AC366" s="67"/>
      <c r="AD366" s="68"/>
      <c r="AE366" s="66"/>
      <c r="AF366" s="67"/>
      <c r="AG366" s="68"/>
      <c r="AH366" s="66"/>
      <c r="AI366" s="67"/>
      <c r="AJ366" s="68"/>
      <c r="AK366" s="66"/>
      <c r="AL366" s="67"/>
      <c r="AM366" s="68"/>
      <c r="AN366" s="66"/>
      <c r="AO366" s="67"/>
      <c r="AP366" s="68"/>
      <c r="AQ366" s="66"/>
      <c r="AR366" s="67"/>
      <c r="AS366" s="68"/>
      <c r="AT366" s="66"/>
      <c r="AU366" s="67"/>
      <c r="AV366" s="68"/>
      <c r="AW366" s="66"/>
      <c r="AX366" s="67"/>
      <c r="AY366" s="68"/>
      <c r="AZ366" s="66"/>
      <c r="BA366" s="67"/>
      <c r="BB366" s="68"/>
      <c r="BC366" s="66"/>
      <c r="BD366" s="67"/>
      <c r="BE366" s="68"/>
      <c r="BF366" s="66"/>
      <c r="BG366" s="67"/>
      <c r="BH366" s="68"/>
      <c r="BI366" s="66"/>
      <c r="BJ366" s="67"/>
      <c r="BK366" s="68"/>
      <c r="BL366" s="66"/>
      <c r="BM366" s="67"/>
      <c r="BN366" s="68"/>
      <c r="BO366" s="66"/>
      <c r="BP366" s="67"/>
      <c r="BQ366" s="68"/>
      <c r="BR366" s="66"/>
      <c r="BS366" s="67"/>
      <c r="BT366" s="68"/>
      <c r="BU366" s="66"/>
      <c r="BV366" s="67"/>
      <c r="BW366" s="68"/>
      <c r="BX366" s="66"/>
      <c r="BY366" s="67"/>
      <c r="BZ366" s="68"/>
      <c r="CA366" s="66"/>
      <c r="CB366" s="67"/>
      <c r="CC366" s="68"/>
      <c r="CD366" s="66"/>
      <c r="CE366" s="67"/>
      <c r="CF366" s="68"/>
      <c r="CG366" s="66"/>
      <c r="CH366" s="67"/>
      <c r="CI366" s="68"/>
      <c r="CJ366" s="66"/>
      <c r="CK366" s="67"/>
      <c r="CL366" s="68"/>
      <c r="CM366" s="66"/>
      <c r="CN366" s="67"/>
      <c r="CO366" s="68"/>
    </row>
    <row r="367" spans="1:93" x14ac:dyDescent="0.25">
      <c r="A367" s="73"/>
      <c r="B367" s="74"/>
      <c r="C367" s="70"/>
      <c r="D367" s="71"/>
      <c r="E367" s="72"/>
      <c r="F367" s="75"/>
      <c r="G367" s="66"/>
      <c r="H367" s="67"/>
      <c r="I367" s="68"/>
      <c r="J367" s="66"/>
      <c r="K367" s="67"/>
      <c r="L367" s="68"/>
      <c r="M367" s="66"/>
      <c r="N367" s="67"/>
      <c r="O367" s="68"/>
      <c r="P367" s="66"/>
      <c r="Q367" s="67"/>
      <c r="R367" s="68"/>
      <c r="S367" s="66"/>
      <c r="T367" s="67"/>
      <c r="U367" s="68"/>
      <c r="V367" s="66"/>
      <c r="W367" s="67"/>
      <c r="X367" s="68"/>
      <c r="Y367" s="66"/>
      <c r="Z367" s="67"/>
      <c r="AA367" s="68"/>
      <c r="AB367" s="66"/>
      <c r="AC367" s="67"/>
      <c r="AD367" s="68"/>
      <c r="AE367" s="66"/>
      <c r="AF367" s="67"/>
      <c r="AG367" s="68"/>
      <c r="AH367" s="66"/>
      <c r="AI367" s="67"/>
      <c r="AJ367" s="68"/>
      <c r="AK367" s="66"/>
      <c r="AL367" s="67"/>
      <c r="AM367" s="68"/>
      <c r="AN367" s="66"/>
      <c r="AO367" s="67"/>
      <c r="AP367" s="68"/>
      <c r="AQ367" s="66"/>
      <c r="AR367" s="67"/>
      <c r="AS367" s="68"/>
      <c r="AT367" s="66"/>
      <c r="AU367" s="67"/>
      <c r="AV367" s="68"/>
      <c r="AW367" s="66"/>
      <c r="AX367" s="67"/>
      <c r="AY367" s="68"/>
      <c r="AZ367" s="66"/>
      <c r="BA367" s="67"/>
      <c r="BB367" s="68"/>
      <c r="BC367" s="66"/>
      <c r="BD367" s="67"/>
      <c r="BE367" s="68"/>
      <c r="BF367" s="66"/>
      <c r="BG367" s="67"/>
      <c r="BH367" s="68"/>
      <c r="BI367" s="66"/>
      <c r="BJ367" s="67"/>
      <c r="BK367" s="68"/>
      <c r="BL367" s="66"/>
      <c r="BM367" s="67"/>
      <c r="BN367" s="68"/>
      <c r="BO367" s="66"/>
      <c r="BP367" s="67"/>
      <c r="BQ367" s="68"/>
      <c r="BR367" s="66"/>
      <c r="BS367" s="67"/>
      <c r="BT367" s="68"/>
      <c r="BU367" s="66"/>
      <c r="BV367" s="67"/>
      <c r="BW367" s="68"/>
      <c r="BX367" s="66"/>
      <c r="BY367" s="67"/>
      <c r="BZ367" s="68"/>
      <c r="CA367" s="66"/>
      <c r="CB367" s="67"/>
      <c r="CC367" s="68"/>
      <c r="CD367" s="66"/>
      <c r="CE367" s="67"/>
      <c r="CF367" s="68"/>
      <c r="CG367" s="66"/>
      <c r="CH367" s="67"/>
      <c r="CI367" s="68"/>
      <c r="CJ367" s="66"/>
      <c r="CK367" s="67"/>
      <c r="CL367" s="68"/>
      <c r="CM367" s="66"/>
      <c r="CN367" s="67"/>
      <c r="CO367" s="68"/>
    </row>
    <row r="368" spans="1:93" x14ac:dyDescent="0.25">
      <c r="A368" s="73"/>
      <c r="B368" s="74"/>
      <c r="C368" s="70"/>
      <c r="D368" s="71"/>
      <c r="E368" s="72"/>
      <c r="F368" s="75"/>
      <c r="G368" s="66"/>
      <c r="H368" s="67"/>
      <c r="I368" s="68"/>
      <c r="J368" s="66"/>
      <c r="K368" s="67"/>
      <c r="L368" s="68"/>
      <c r="M368" s="66"/>
      <c r="N368" s="67"/>
      <c r="O368" s="68"/>
      <c r="P368" s="66"/>
      <c r="Q368" s="67"/>
      <c r="R368" s="68"/>
      <c r="S368" s="66"/>
      <c r="T368" s="67"/>
      <c r="U368" s="68"/>
      <c r="V368" s="66"/>
      <c r="W368" s="67"/>
      <c r="X368" s="68"/>
      <c r="Y368" s="66"/>
      <c r="Z368" s="67"/>
      <c r="AA368" s="68"/>
      <c r="AB368" s="66"/>
      <c r="AC368" s="67"/>
      <c r="AD368" s="68"/>
      <c r="AE368" s="66"/>
      <c r="AF368" s="67"/>
      <c r="AG368" s="68"/>
      <c r="AH368" s="66"/>
      <c r="AI368" s="67"/>
      <c r="AJ368" s="68"/>
      <c r="AK368" s="66"/>
      <c r="AL368" s="67"/>
      <c r="AM368" s="68"/>
      <c r="AN368" s="66"/>
      <c r="AO368" s="67"/>
      <c r="AP368" s="68"/>
      <c r="AQ368" s="66"/>
      <c r="AR368" s="67"/>
      <c r="AS368" s="68"/>
      <c r="AT368" s="66"/>
      <c r="AU368" s="67"/>
      <c r="AV368" s="68"/>
      <c r="AW368" s="66"/>
      <c r="AX368" s="67"/>
      <c r="AY368" s="68"/>
      <c r="AZ368" s="66"/>
      <c r="BA368" s="67"/>
      <c r="BB368" s="68"/>
      <c r="BC368" s="66"/>
      <c r="BD368" s="67"/>
      <c r="BE368" s="68"/>
      <c r="BF368" s="66"/>
      <c r="BG368" s="67"/>
      <c r="BH368" s="68"/>
      <c r="BI368" s="66"/>
      <c r="BJ368" s="67"/>
      <c r="BK368" s="68"/>
      <c r="BL368" s="66"/>
      <c r="BM368" s="67"/>
      <c r="BN368" s="68"/>
      <c r="BO368" s="66"/>
      <c r="BP368" s="67"/>
      <c r="BQ368" s="68"/>
      <c r="BR368" s="66"/>
      <c r="BS368" s="67"/>
      <c r="BT368" s="68"/>
      <c r="BU368" s="66"/>
      <c r="BV368" s="67"/>
      <c r="BW368" s="68"/>
      <c r="BX368" s="66"/>
      <c r="BY368" s="67"/>
      <c r="BZ368" s="68"/>
      <c r="CA368" s="66"/>
      <c r="CB368" s="67"/>
      <c r="CC368" s="68"/>
      <c r="CD368" s="66"/>
      <c r="CE368" s="67"/>
      <c r="CF368" s="68"/>
      <c r="CG368" s="66"/>
      <c r="CH368" s="67"/>
      <c r="CI368" s="68"/>
      <c r="CJ368" s="66"/>
      <c r="CK368" s="67"/>
      <c r="CL368" s="68"/>
      <c r="CM368" s="66"/>
      <c r="CN368" s="67"/>
      <c r="CO368" s="68"/>
    </row>
    <row r="369" spans="1:93" x14ac:dyDescent="0.25">
      <c r="A369" s="73"/>
      <c r="B369" s="74"/>
      <c r="C369" s="70"/>
      <c r="D369" s="71"/>
      <c r="E369" s="72"/>
      <c r="F369" s="75"/>
      <c r="G369" s="66"/>
      <c r="H369" s="67"/>
      <c r="I369" s="68"/>
      <c r="J369" s="66"/>
      <c r="K369" s="67"/>
      <c r="L369" s="68"/>
      <c r="M369" s="66"/>
      <c r="N369" s="67"/>
      <c r="O369" s="68"/>
      <c r="P369" s="66"/>
      <c r="Q369" s="67"/>
      <c r="R369" s="68"/>
      <c r="S369" s="66"/>
      <c r="T369" s="67"/>
      <c r="U369" s="68"/>
      <c r="V369" s="66"/>
      <c r="W369" s="67"/>
      <c r="X369" s="68"/>
      <c r="Y369" s="66"/>
      <c r="Z369" s="67"/>
      <c r="AA369" s="68"/>
      <c r="AB369" s="66"/>
      <c r="AC369" s="67"/>
      <c r="AD369" s="68"/>
      <c r="AE369" s="66"/>
      <c r="AF369" s="67"/>
      <c r="AG369" s="68"/>
      <c r="AH369" s="66"/>
      <c r="AI369" s="67"/>
      <c r="AJ369" s="68"/>
      <c r="AK369" s="66"/>
      <c r="AL369" s="67"/>
      <c r="AM369" s="68"/>
      <c r="AN369" s="66"/>
      <c r="AO369" s="67"/>
      <c r="AP369" s="68"/>
      <c r="AQ369" s="66"/>
      <c r="AR369" s="67"/>
      <c r="AS369" s="68"/>
      <c r="AT369" s="66"/>
      <c r="AU369" s="67"/>
      <c r="AV369" s="68"/>
      <c r="AW369" s="66"/>
      <c r="AX369" s="67"/>
      <c r="AY369" s="68"/>
      <c r="AZ369" s="66"/>
      <c r="BA369" s="67"/>
      <c r="BB369" s="68"/>
      <c r="BC369" s="66"/>
      <c r="BD369" s="67"/>
      <c r="BE369" s="68"/>
      <c r="BF369" s="66"/>
      <c r="BG369" s="67"/>
      <c r="BH369" s="68"/>
      <c r="BI369" s="66"/>
      <c r="BJ369" s="67"/>
      <c r="BK369" s="68"/>
      <c r="BL369" s="66"/>
      <c r="BM369" s="67"/>
      <c r="BN369" s="68"/>
      <c r="BO369" s="66"/>
      <c r="BP369" s="67"/>
      <c r="BQ369" s="68"/>
      <c r="BR369" s="66"/>
      <c r="BS369" s="67"/>
      <c r="BT369" s="68"/>
      <c r="BU369" s="66"/>
      <c r="BV369" s="67"/>
      <c r="BW369" s="68"/>
      <c r="BX369" s="66"/>
      <c r="BY369" s="67"/>
      <c r="BZ369" s="68"/>
      <c r="CA369" s="66"/>
      <c r="CB369" s="67"/>
      <c r="CC369" s="68"/>
      <c r="CD369" s="66"/>
      <c r="CE369" s="67"/>
      <c r="CF369" s="68"/>
      <c r="CG369" s="66"/>
      <c r="CH369" s="67"/>
      <c r="CI369" s="68"/>
      <c r="CJ369" s="66"/>
      <c r="CK369" s="67"/>
      <c r="CL369" s="68"/>
      <c r="CM369" s="66"/>
      <c r="CN369" s="67"/>
      <c r="CO369" s="68"/>
    </row>
    <row r="370" spans="1:93" x14ac:dyDescent="0.25">
      <c r="A370" s="73"/>
      <c r="B370" s="74"/>
      <c r="C370" s="70"/>
      <c r="D370" s="71"/>
      <c r="E370" s="72"/>
      <c r="F370" s="75"/>
      <c r="G370" s="66"/>
      <c r="H370" s="67"/>
      <c r="I370" s="68"/>
      <c r="J370" s="66"/>
      <c r="K370" s="67"/>
      <c r="L370" s="68"/>
      <c r="M370" s="66"/>
      <c r="N370" s="67"/>
      <c r="O370" s="68"/>
      <c r="P370" s="66"/>
      <c r="Q370" s="67"/>
      <c r="R370" s="68"/>
      <c r="S370" s="66"/>
      <c r="T370" s="67"/>
      <c r="U370" s="68"/>
      <c r="V370" s="66"/>
      <c r="W370" s="67"/>
      <c r="X370" s="68"/>
      <c r="Y370" s="66"/>
      <c r="Z370" s="67"/>
      <c r="AA370" s="68"/>
      <c r="AB370" s="66"/>
      <c r="AC370" s="67"/>
      <c r="AD370" s="68"/>
      <c r="AE370" s="66"/>
      <c r="AF370" s="67"/>
      <c r="AG370" s="68"/>
      <c r="AH370" s="66"/>
      <c r="AI370" s="67"/>
      <c r="AJ370" s="68"/>
      <c r="AK370" s="66"/>
      <c r="AL370" s="67"/>
      <c r="AM370" s="68"/>
      <c r="AN370" s="66"/>
      <c r="AO370" s="67"/>
      <c r="AP370" s="68"/>
      <c r="AQ370" s="66"/>
      <c r="AR370" s="67"/>
      <c r="AS370" s="68"/>
      <c r="AT370" s="66"/>
      <c r="AU370" s="67"/>
      <c r="AV370" s="68"/>
      <c r="AW370" s="66"/>
      <c r="AX370" s="67"/>
      <c r="AY370" s="68"/>
      <c r="AZ370" s="66"/>
      <c r="BA370" s="67"/>
      <c r="BB370" s="68"/>
      <c r="BC370" s="66"/>
      <c r="BD370" s="67"/>
      <c r="BE370" s="68"/>
      <c r="BF370" s="66"/>
      <c r="BG370" s="67"/>
      <c r="BH370" s="68"/>
      <c r="BI370" s="66"/>
      <c r="BJ370" s="67"/>
      <c r="BK370" s="68"/>
      <c r="BL370" s="66"/>
      <c r="BM370" s="67"/>
      <c r="BN370" s="68"/>
      <c r="BO370" s="66"/>
      <c r="BP370" s="67"/>
      <c r="BQ370" s="68"/>
      <c r="BR370" s="66"/>
      <c r="BS370" s="67"/>
      <c r="BT370" s="68"/>
      <c r="BU370" s="66"/>
      <c r="BV370" s="67"/>
      <c r="BW370" s="68"/>
      <c r="BX370" s="66"/>
      <c r="BY370" s="67"/>
      <c r="BZ370" s="68"/>
      <c r="CA370" s="66"/>
      <c r="CB370" s="67"/>
      <c r="CC370" s="68"/>
      <c r="CD370" s="66"/>
      <c r="CE370" s="67"/>
      <c r="CF370" s="68"/>
      <c r="CG370" s="66"/>
      <c r="CH370" s="67"/>
      <c r="CI370" s="68"/>
      <c r="CJ370" s="66"/>
      <c r="CK370" s="67"/>
      <c r="CL370" s="68"/>
      <c r="CM370" s="66"/>
      <c r="CN370" s="67"/>
      <c r="CO370" s="68"/>
    </row>
    <row r="371" spans="1:93" x14ac:dyDescent="0.25">
      <c r="A371" s="73"/>
      <c r="B371" s="74"/>
      <c r="C371" s="70"/>
      <c r="D371" s="71"/>
      <c r="E371" s="72"/>
      <c r="F371" s="75"/>
      <c r="G371" s="66"/>
      <c r="H371" s="67"/>
      <c r="I371" s="68"/>
      <c r="J371" s="66"/>
      <c r="K371" s="67"/>
      <c r="L371" s="68"/>
      <c r="M371" s="66"/>
      <c r="N371" s="67"/>
      <c r="O371" s="68"/>
      <c r="P371" s="66"/>
      <c r="Q371" s="67"/>
      <c r="R371" s="68"/>
      <c r="S371" s="66"/>
      <c r="T371" s="67"/>
      <c r="U371" s="68"/>
      <c r="V371" s="66"/>
      <c r="W371" s="67"/>
      <c r="X371" s="68"/>
      <c r="Y371" s="66"/>
      <c r="Z371" s="67"/>
      <c r="AA371" s="68"/>
      <c r="AB371" s="66"/>
      <c r="AC371" s="67"/>
      <c r="AD371" s="68"/>
      <c r="AE371" s="66"/>
      <c r="AF371" s="67"/>
      <c r="AG371" s="68"/>
      <c r="AH371" s="66"/>
      <c r="AI371" s="67"/>
      <c r="AJ371" s="68"/>
      <c r="AK371" s="66"/>
      <c r="AL371" s="67"/>
      <c r="AM371" s="68"/>
      <c r="AN371" s="66"/>
      <c r="AO371" s="67"/>
      <c r="AP371" s="68"/>
      <c r="AQ371" s="66"/>
      <c r="AR371" s="67"/>
      <c r="AS371" s="68"/>
      <c r="AT371" s="66"/>
      <c r="AU371" s="67"/>
      <c r="AV371" s="68"/>
      <c r="AW371" s="66"/>
      <c r="AX371" s="67"/>
      <c r="AY371" s="68"/>
      <c r="AZ371" s="66"/>
      <c r="BA371" s="67"/>
      <c r="BB371" s="68"/>
      <c r="BC371" s="66"/>
      <c r="BD371" s="67"/>
      <c r="BE371" s="68"/>
      <c r="BF371" s="66"/>
      <c r="BG371" s="67"/>
      <c r="BH371" s="68"/>
      <c r="BI371" s="66"/>
      <c r="BJ371" s="67"/>
      <c r="BK371" s="68"/>
      <c r="BL371" s="66"/>
      <c r="BM371" s="67"/>
      <c r="BN371" s="68"/>
      <c r="BO371" s="66"/>
      <c r="BP371" s="67"/>
      <c r="BQ371" s="68"/>
      <c r="BR371" s="66"/>
      <c r="BS371" s="67"/>
      <c r="BT371" s="68"/>
      <c r="BU371" s="66"/>
      <c r="BV371" s="67"/>
      <c r="BW371" s="68"/>
      <c r="BX371" s="66"/>
      <c r="BY371" s="67"/>
      <c r="BZ371" s="68"/>
      <c r="CA371" s="66"/>
      <c r="CB371" s="67"/>
      <c r="CC371" s="68"/>
      <c r="CD371" s="66"/>
      <c r="CE371" s="67"/>
      <c r="CF371" s="68"/>
      <c r="CG371" s="66"/>
      <c r="CH371" s="67"/>
      <c r="CI371" s="68"/>
      <c r="CJ371" s="66"/>
      <c r="CK371" s="67"/>
      <c r="CL371" s="68"/>
      <c r="CM371" s="66"/>
      <c r="CN371" s="67"/>
      <c r="CO371" s="68"/>
    </row>
    <row r="372" spans="1:93" x14ac:dyDescent="0.25">
      <c r="A372" s="73"/>
      <c r="B372" s="74"/>
      <c r="C372" s="70"/>
      <c r="D372" s="71"/>
      <c r="E372" s="72"/>
      <c r="F372" s="75"/>
      <c r="G372" s="66"/>
      <c r="H372" s="67"/>
      <c r="I372" s="68"/>
      <c r="J372" s="66"/>
      <c r="K372" s="67"/>
      <c r="L372" s="68"/>
      <c r="M372" s="66"/>
      <c r="N372" s="67"/>
      <c r="O372" s="68"/>
      <c r="P372" s="66"/>
      <c r="Q372" s="67"/>
      <c r="R372" s="68"/>
      <c r="S372" s="66"/>
      <c r="T372" s="67"/>
      <c r="U372" s="68"/>
      <c r="V372" s="66"/>
      <c r="W372" s="67"/>
      <c r="X372" s="68"/>
      <c r="Y372" s="66"/>
      <c r="Z372" s="67"/>
      <c r="AA372" s="68"/>
      <c r="AB372" s="66"/>
      <c r="AC372" s="67"/>
      <c r="AD372" s="68"/>
      <c r="AE372" s="66"/>
      <c r="AF372" s="67"/>
      <c r="AG372" s="68"/>
      <c r="AH372" s="66"/>
      <c r="AI372" s="67"/>
      <c r="AJ372" s="68"/>
      <c r="AK372" s="66"/>
      <c r="AL372" s="67"/>
      <c r="AM372" s="68"/>
      <c r="AN372" s="66"/>
      <c r="AO372" s="67"/>
      <c r="AP372" s="68"/>
      <c r="AQ372" s="66"/>
      <c r="AR372" s="67"/>
      <c r="AS372" s="68"/>
      <c r="AT372" s="66"/>
      <c r="AU372" s="67"/>
      <c r="AV372" s="68"/>
      <c r="AW372" s="66"/>
      <c r="AX372" s="67"/>
      <c r="AY372" s="68"/>
      <c r="AZ372" s="66"/>
      <c r="BA372" s="67"/>
      <c r="BB372" s="68"/>
      <c r="BC372" s="66"/>
      <c r="BD372" s="67"/>
      <c r="BE372" s="68"/>
      <c r="BF372" s="66"/>
      <c r="BG372" s="67"/>
      <c r="BH372" s="68"/>
      <c r="BI372" s="66"/>
      <c r="BJ372" s="67"/>
      <c r="BK372" s="68"/>
      <c r="BL372" s="66"/>
      <c r="BM372" s="67"/>
      <c r="BN372" s="68"/>
      <c r="BO372" s="66"/>
      <c r="BP372" s="67"/>
      <c r="BQ372" s="68"/>
      <c r="BR372" s="66"/>
      <c r="BS372" s="67"/>
      <c r="BT372" s="68"/>
      <c r="BU372" s="66"/>
      <c r="BV372" s="67"/>
      <c r="BW372" s="68"/>
      <c r="BX372" s="66"/>
      <c r="BY372" s="67"/>
      <c r="BZ372" s="68"/>
      <c r="CA372" s="66"/>
      <c r="CB372" s="67"/>
      <c r="CC372" s="68"/>
      <c r="CD372" s="66"/>
      <c r="CE372" s="67"/>
      <c r="CF372" s="68"/>
      <c r="CG372" s="66"/>
      <c r="CH372" s="67"/>
      <c r="CI372" s="68"/>
      <c r="CJ372" s="66"/>
      <c r="CK372" s="67"/>
      <c r="CL372" s="68"/>
      <c r="CM372" s="66"/>
      <c r="CN372" s="67"/>
      <c r="CO372" s="68"/>
    </row>
    <row r="373" spans="1:93" x14ac:dyDescent="0.25">
      <c r="A373" s="73"/>
      <c r="B373" s="74"/>
      <c r="C373" s="70"/>
      <c r="D373" s="71"/>
      <c r="E373" s="72"/>
      <c r="F373" s="75"/>
      <c r="G373" s="66"/>
      <c r="H373" s="67"/>
      <c r="I373" s="68"/>
      <c r="J373" s="66"/>
      <c r="K373" s="67"/>
      <c r="L373" s="68"/>
      <c r="M373" s="66"/>
      <c r="N373" s="67"/>
      <c r="O373" s="68"/>
      <c r="P373" s="66"/>
      <c r="Q373" s="67"/>
      <c r="R373" s="68"/>
      <c r="S373" s="66"/>
      <c r="T373" s="67"/>
      <c r="U373" s="68"/>
      <c r="V373" s="66"/>
      <c r="W373" s="67"/>
      <c r="X373" s="68"/>
      <c r="Y373" s="66"/>
      <c r="Z373" s="67"/>
      <c r="AA373" s="68"/>
      <c r="AB373" s="66"/>
      <c r="AC373" s="67"/>
      <c r="AD373" s="68"/>
      <c r="AE373" s="66"/>
      <c r="AF373" s="67"/>
      <c r="AG373" s="68"/>
      <c r="AH373" s="66"/>
      <c r="AI373" s="67"/>
      <c r="AJ373" s="68"/>
      <c r="AK373" s="66"/>
      <c r="AL373" s="67"/>
      <c r="AM373" s="68"/>
      <c r="AN373" s="66"/>
      <c r="AO373" s="67"/>
      <c r="AP373" s="68"/>
      <c r="AQ373" s="66"/>
      <c r="AR373" s="67"/>
      <c r="AS373" s="68"/>
      <c r="AT373" s="66"/>
      <c r="AU373" s="67"/>
      <c r="AV373" s="68"/>
      <c r="AW373" s="66"/>
      <c r="AX373" s="67"/>
      <c r="AY373" s="68"/>
      <c r="AZ373" s="66"/>
      <c r="BA373" s="67"/>
      <c r="BB373" s="68"/>
      <c r="BC373" s="66"/>
      <c r="BD373" s="67"/>
      <c r="BE373" s="68"/>
      <c r="BF373" s="66"/>
      <c r="BG373" s="67"/>
      <c r="BH373" s="68"/>
      <c r="BI373" s="66"/>
      <c r="BJ373" s="67"/>
      <c r="BK373" s="68"/>
      <c r="BL373" s="66"/>
      <c r="BM373" s="67"/>
      <c r="BN373" s="68"/>
      <c r="BO373" s="66"/>
      <c r="BP373" s="67"/>
      <c r="BQ373" s="68"/>
      <c r="BR373" s="66"/>
      <c r="BS373" s="67"/>
      <c r="BT373" s="68"/>
      <c r="BU373" s="66"/>
      <c r="BV373" s="67"/>
      <c r="BW373" s="68"/>
      <c r="BX373" s="66"/>
      <c r="BY373" s="67"/>
      <c r="BZ373" s="68"/>
      <c r="CA373" s="66"/>
      <c r="CB373" s="67"/>
      <c r="CC373" s="68"/>
      <c r="CD373" s="66"/>
      <c r="CE373" s="67"/>
      <c r="CF373" s="68"/>
      <c r="CG373" s="66"/>
      <c r="CH373" s="67"/>
      <c r="CI373" s="68"/>
      <c r="CJ373" s="66"/>
      <c r="CK373" s="67"/>
      <c r="CL373" s="68"/>
      <c r="CM373" s="66"/>
      <c r="CN373" s="67"/>
      <c r="CO373" s="68"/>
    </row>
    <row r="374" spans="1:93" x14ac:dyDescent="0.25">
      <c r="A374" s="73"/>
      <c r="B374" s="74"/>
      <c r="C374" s="70"/>
      <c r="D374" s="71"/>
      <c r="E374" s="72"/>
      <c r="F374" s="75"/>
      <c r="G374" s="66"/>
      <c r="H374" s="67"/>
      <c r="I374" s="68"/>
      <c r="J374" s="66"/>
      <c r="K374" s="67"/>
      <c r="L374" s="68"/>
      <c r="M374" s="66"/>
      <c r="N374" s="67"/>
      <c r="O374" s="68"/>
      <c r="P374" s="66"/>
      <c r="Q374" s="67"/>
      <c r="R374" s="68"/>
      <c r="S374" s="66"/>
      <c r="T374" s="67"/>
      <c r="U374" s="68"/>
      <c r="V374" s="66"/>
      <c r="W374" s="67"/>
      <c r="X374" s="68"/>
      <c r="Y374" s="66"/>
      <c r="Z374" s="67"/>
      <c r="AA374" s="68"/>
      <c r="AB374" s="66"/>
      <c r="AC374" s="67"/>
      <c r="AD374" s="68"/>
      <c r="AE374" s="66"/>
      <c r="AF374" s="67"/>
      <c r="AG374" s="68"/>
      <c r="AH374" s="66"/>
      <c r="AI374" s="67"/>
      <c r="AJ374" s="68"/>
      <c r="AK374" s="66"/>
      <c r="AL374" s="67"/>
      <c r="AM374" s="68"/>
      <c r="AN374" s="66"/>
      <c r="AO374" s="67"/>
      <c r="AP374" s="68"/>
      <c r="AQ374" s="66"/>
      <c r="AR374" s="67"/>
      <c r="AS374" s="68"/>
      <c r="AT374" s="66"/>
      <c r="AU374" s="67"/>
      <c r="AV374" s="68"/>
      <c r="AW374" s="66"/>
      <c r="AX374" s="67"/>
      <c r="AY374" s="68"/>
      <c r="AZ374" s="66"/>
      <c r="BA374" s="67"/>
      <c r="BB374" s="68"/>
      <c r="BC374" s="66"/>
      <c r="BD374" s="67"/>
      <c r="BE374" s="68"/>
      <c r="BF374" s="66"/>
      <c r="BG374" s="67"/>
      <c r="BH374" s="68"/>
      <c r="BI374" s="66"/>
      <c r="BJ374" s="67"/>
      <c r="BK374" s="68"/>
      <c r="BL374" s="66"/>
      <c r="BM374" s="67"/>
      <c r="BN374" s="68"/>
      <c r="BO374" s="66"/>
      <c r="BP374" s="67"/>
      <c r="BQ374" s="68"/>
      <c r="BR374" s="66"/>
      <c r="BS374" s="67"/>
      <c r="BT374" s="68"/>
      <c r="BU374" s="66"/>
      <c r="BV374" s="67"/>
      <c r="BW374" s="68"/>
      <c r="BX374" s="66"/>
      <c r="BY374" s="67"/>
      <c r="BZ374" s="68"/>
      <c r="CA374" s="66"/>
      <c r="CB374" s="67"/>
      <c r="CC374" s="68"/>
      <c r="CD374" s="66"/>
      <c r="CE374" s="67"/>
      <c r="CF374" s="68"/>
      <c r="CG374" s="66"/>
      <c r="CH374" s="67"/>
      <c r="CI374" s="68"/>
      <c r="CJ374" s="66"/>
      <c r="CK374" s="67"/>
      <c r="CL374" s="68"/>
      <c r="CM374" s="66"/>
      <c r="CN374" s="67"/>
      <c r="CO374" s="68"/>
    </row>
    <row r="375" spans="1:93" x14ac:dyDescent="0.25">
      <c r="A375" s="73"/>
      <c r="B375" s="74"/>
      <c r="C375" s="70"/>
      <c r="D375" s="71"/>
      <c r="E375" s="72"/>
      <c r="F375" s="75"/>
      <c r="G375" s="66"/>
      <c r="H375" s="67"/>
      <c r="I375" s="68"/>
      <c r="J375" s="66"/>
      <c r="K375" s="67"/>
      <c r="L375" s="68"/>
      <c r="M375" s="66"/>
      <c r="N375" s="67"/>
      <c r="O375" s="68"/>
      <c r="P375" s="66"/>
      <c r="Q375" s="67"/>
      <c r="R375" s="68"/>
      <c r="S375" s="66"/>
      <c r="T375" s="67"/>
      <c r="U375" s="68"/>
      <c r="V375" s="66"/>
      <c r="W375" s="67"/>
      <c r="X375" s="68"/>
      <c r="Y375" s="66"/>
      <c r="Z375" s="67"/>
      <c r="AA375" s="68"/>
      <c r="AB375" s="66"/>
      <c r="AC375" s="67"/>
      <c r="AD375" s="68"/>
      <c r="AE375" s="66"/>
      <c r="AF375" s="67"/>
      <c r="AG375" s="68"/>
      <c r="AH375" s="66"/>
      <c r="AI375" s="67"/>
      <c r="AJ375" s="68"/>
      <c r="AK375" s="66"/>
      <c r="AL375" s="67"/>
      <c r="AM375" s="68"/>
      <c r="AN375" s="66"/>
      <c r="AO375" s="67"/>
      <c r="AP375" s="68"/>
      <c r="AQ375" s="66"/>
      <c r="AR375" s="67"/>
      <c r="AS375" s="68"/>
      <c r="AT375" s="66"/>
      <c r="AU375" s="67"/>
      <c r="AV375" s="68"/>
      <c r="AW375" s="66"/>
      <c r="AX375" s="67"/>
      <c r="AY375" s="68"/>
      <c r="AZ375" s="66"/>
      <c r="BA375" s="67"/>
      <c r="BB375" s="68"/>
      <c r="BC375" s="66"/>
      <c r="BD375" s="67"/>
      <c r="BE375" s="68"/>
      <c r="BF375" s="66"/>
      <c r="BG375" s="67"/>
      <c r="BH375" s="68"/>
      <c r="BI375" s="66"/>
      <c r="BJ375" s="67"/>
      <c r="BK375" s="68"/>
      <c r="BL375" s="66"/>
      <c r="BM375" s="67"/>
      <c r="BN375" s="68"/>
      <c r="BO375" s="66"/>
      <c r="BP375" s="67"/>
      <c r="BQ375" s="68"/>
      <c r="BR375" s="66"/>
      <c r="BS375" s="67"/>
      <c r="BT375" s="68"/>
      <c r="BU375" s="66"/>
      <c r="BV375" s="67"/>
      <c r="BW375" s="68"/>
      <c r="BX375" s="66"/>
      <c r="BY375" s="67"/>
      <c r="BZ375" s="68"/>
      <c r="CA375" s="66"/>
      <c r="CB375" s="67"/>
      <c r="CC375" s="68"/>
      <c r="CD375" s="66"/>
      <c r="CE375" s="67"/>
      <c r="CF375" s="68"/>
      <c r="CG375" s="66"/>
      <c r="CH375" s="67"/>
      <c r="CI375" s="68"/>
      <c r="CJ375" s="66"/>
      <c r="CK375" s="67"/>
      <c r="CL375" s="68"/>
      <c r="CM375" s="66"/>
      <c r="CN375" s="67"/>
      <c r="CO375" s="68"/>
    </row>
    <row r="376" spans="1:93" x14ac:dyDescent="0.25">
      <c r="A376" s="73"/>
      <c r="B376" s="74"/>
      <c r="C376" s="70"/>
      <c r="D376" s="71"/>
      <c r="E376" s="72"/>
      <c r="F376" s="75"/>
      <c r="G376" s="66"/>
      <c r="H376" s="67"/>
      <c r="I376" s="68"/>
      <c r="J376" s="66"/>
      <c r="K376" s="67"/>
      <c r="L376" s="68"/>
      <c r="M376" s="66"/>
      <c r="N376" s="67"/>
      <c r="O376" s="68"/>
      <c r="P376" s="66"/>
      <c r="Q376" s="67"/>
      <c r="R376" s="68"/>
      <c r="S376" s="66"/>
      <c r="T376" s="67"/>
      <c r="U376" s="68"/>
      <c r="V376" s="66"/>
      <c r="W376" s="67"/>
      <c r="X376" s="68"/>
      <c r="Y376" s="66"/>
      <c r="Z376" s="67"/>
      <c r="AA376" s="68"/>
      <c r="AB376" s="66"/>
      <c r="AC376" s="67"/>
      <c r="AD376" s="68"/>
      <c r="AE376" s="66"/>
      <c r="AF376" s="67"/>
      <c r="AG376" s="68"/>
      <c r="AH376" s="66"/>
      <c r="AI376" s="67"/>
      <c r="AJ376" s="68"/>
      <c r="AK376" s="66"/>
      <c r="AL376" s="67"/>
      <c r="AM376" s="68"/>
      <c r="AN376" s="66"/>
      <c r="AO376" s="67"/>
      <c r="AP376" s="68"/>
      <c r="AQ376" s="66"/>
      <c r="AR376" s="67"/>
      <c r="AS376" s="68"/>
      <c r="AT376" s="66"/>
      <c r="AU376" s="67"/>
      <c r="AV376" s="68"/>
      <c r="AW376" s="66"/>
      <c r="AX376" s="67"/>
      <c r="AY376" s="68"/>
      <c r="AZ376" s="66"/>
      <c r="BA376" s="67"/>
      <c r="BB376" s="68"/>
      <c r="BC376" s="66"/>
      <c r="BD376" s="67"/>
      <c r="BE376" s="68"/>
      <c r="BF376" s="66"/>
      <c r="BG376" s="67"/>
      <c r="BH376" s="68"/>
      <c r="BI376" s="66"/>
      <c r="BJ376" s="67"/>
      <c r="BK376" s="68"/>
      <c r="BL376" s="66"/>
      <c r="BM376" s="67"/>
      <c r="BN376" s="68"/>
      <c r="BO376" s="66"/>
      <c r="BP376" s="67"/>
      <c r="BQ376" s="68"/>
      <c r="BR376" s="66"/>
      <c r="BS376" s="67"/>
      <c r="BT376" s="68"/>
      <c r="BU376" s="66"/>
      <c r="BV376" s="67"/>
      <c r="BW376" s="68"/>
      <c r="BX376" s="66"/>
      <c r="BY376" s="67"/>
      <c r="BZ376" s="68"/>
      <c r="CA376" s="66"/>
      <c r="CB376" s="67"/>
      <c r="CC376" s="68"/>
      <c r="CD376" s="66"/>
      <c r="CE376" s="67"/>
      <c r="CF376" s="68"/>
      <c r="CG376" s="66"/>
      <c r="CH376" s="67"/>
      <c r="CI376" s="68"/>
      <c r="CJ376" s="66"/>
      <c r="CK376" s="67"/>
      <c r="CL376" s="68"/>
      <c r="CM376" s="66"/>
      <c r="CN376" s="67"/>
      <c r="CO376" s="68"/>
    </row>
    <row r="377" spans="1:93" x14ac:dyDescent="0.25">
      <c r="A377" s="73"/>
      <c r="B377" s="74"/>
      <c r="C377" s="70"/>
      <c r="D377" s="71"/>
      <c r="E377" s="72"/>
      <c r="F377" s="75"/>
      <c r="G377" s="66"/>
      <c r="H377" s="67"/>
      <c r="I377" s="68"/>
      <c r="J377" s="66"/>
      <c r="K377" s="67"/>
      <c r="L377" s="68"/>
      <c r="M377" s="66"/>
      <c r="N377" s="67"/>
      <c r="O377" s="68"/>
      <c r="P377" s="66"/>
      <c r="Q377" s="67"/>
      <c r="R377" s="68"/>
      <c r="S377" s="66"/>
      <c r="T377" s="67"/>
      <c r="U377" s="68"/>
      <c r="V377" s="66"/>
      <c r="W377" s="67"/>
      <c r="X377" s="68"/>
      <c r="Y377" s="66"/>
      <c r="Z377" s="67"/>
      <c r="AA377" s="68"/>
      <c r="AB377" s="66"/>
      <c r="AC377" s="67"/>
      <c r="AD377" s="68"/>
      <c r="AE377" s="66"/>
      <c r="AF377" s="67"/>
      <c r="AG377" s="68"/>
      <c r="AH377" s="66"/>
      <c r="AI377" s="67"/>
      <c r="AJ377" s="68"/>
      <c r="AK377" s="66"/>
      <c r="AL377" s="67"/>
      <c r="AM377" s="68"/>
      <c r="AN377" s="66"/>
      <c r="AO377" s="67"/>
      <c r="AP377" s="68"/>
      <c r="AQ377" s="66"/>
      <c r="AR377" s="67"/>
      <c r="AS377" s="68"/>
      <c r="AT377" s="66"/>
      <c r="AU377" s="67"/>
      <c r="AV377" s="68"/>
      <c r="AW377" s="66"/>
      <c r="AX377" s="67"/>
      <c r="AY377" s="68"/>
      <c r="AZ377" s="66"/>
      <c r="BA377" s="67"/>
      <c r="BB377" s="68"/>
      <c r="BC377" s="66"/>
      <c r="BD377" s="67"/>
      <c r="BE377" s="68"/>
      <c r="BF377" s="66"/>
      <c r="BG377" s="67"/>
      <c r="BH377" s="68"/>
      <c r="BI377" s="66"/>
      <c r="BJ377" s="67"/>
      <c r="BK377" s="68"/>
      <c r="BL377" s="66"/>
      <c r="BM377" s="67"/>
      <c r="BN377" s="68"/>
      <c r="BO377" s="66"/>
      <c r="BP377" s="67"/>
      <c r="BQ377" s="68"/>
      <c r="BR377" s="66"/>
      <c r="BS377" s="67"/>
      <c r="BT377" s="68"/>
      <c r="BU377" s="66"/>
      <c r="BV377" s="67"/>
      <c r="BW377" s="68"/>
      <c r="BX377" s="66"/>
      <c r="BY377" s="67"/>
      <c r="BZ377" s="68"/>
      <c r="CA377" s="66"/>
      <c r="CB377" s="67"/>
      <c r="CC377" s="68"/>
      <c r="CD377" s="66"/>
      <c r="CE377" s="67"/>
      <c r="CF377" s="68"/>
      <c r="CG377" s="66"/>
      <c r="CH377" s="67"/>
      <c r="CI377" s="68"/>
      <c r="CJ377" s="66"/>
      <c r="CK377" s="67"/>
      <c r="CL377" s="68"/>
      <c r="CM377" s="66"/>
      <c r="CN377" s="67"/>
      <c r="CO377" s="68"/>
    </row>
    <row r="378" spans="1:93" x14ac:dyDescent="0.25">
      <c r="A378" s="73"/>
      <c r="B378" s="74"/>
      <c r="C378" s="70"/>
      <c r="D378" s="71"/>
      <c r="E378" s="72"/>
      <c r="F378" s="75"/>
      <c r="G378" s="66"/>
      <c r="H378" s="67"/>
      <c r="I378" s="68"/>
      <c r="J378" s="66"/>
      <c r="K378" s="67"/>
      <c r="L378" s="68"/>
      <c r="M378" s="66"/>
      <c r="N378" s="67"/>
      <c r="O378" s="68"/>
      <c r="P378" s="66"/>
      <c r="Q378" s="67"/>
      <c r="R378" s="68"/>
      <c r="S378" s="66"/>
      <c r="T378" s="67"/>
      <c r="U378" s="68"/>
      <c r="V378" s="66"/>
      <c r="W378" s="67"/>
      <c r="X378" s="68"/>
      <c r="Y378" s="66"/>
      <c r="Z378" s="67"/>
      <c r="AA378" s="68"/>
      <c r="AB378" s="66"/>
      <c r="AC378" s="67"/>
      <c r="AD378" s="68"/>
      <c r="AE378" s="66"/>
      <c r="AF378" s="67"/>
      <c r="AG378" s="68"/>
      <c r="AH378" s="66"/>
      <c r="AI378" s="67"/>
      <c r="AJ378" s="68"/>
      <c r="AK378" s="66"/>
      <c r="AL378" s="67"/>
      <c r="AM378" s="68"/>
      <c r="AN378" s="66"/>
      <c r="AO378" s="67"/>
      <c r="AP378" s="68"/>
      <c r="AQ378" s="66"/>
      <c r="AR378" s="67"/>
      <c r="AS378" s="68"/>
      <c r="AT378" s="66"/>
      <c r="AU378" s="67"/>
      <c r="AV378" s="68"/>
      <c r="AW378" s="66"/>
      <c r="AX378" s="67"/>
      <c r="AY378" s="68"/>
      <c r="AZ378" s="66"/>
      <c r="BA378" s="67"/>
      <c r="BB378" s="68"/>
      <c r="BC378" s="66"/>
      <c r="BD378" s="67"/>
      <c r="BE378" s="68"/>
      <c r="BF378" s="66"/>
      <c r="BG378" s="67"/>
      <c r="BH378" s="68"/>
      <c r="BI378" s="66"/>
      <c r="BJ378" s="67"/>
      <c r="BK378" s="68"/>
      <c r="BL378" s="66"/>
      <c r="BM378" s="67"/>
      <c r="BN378" s="68"/>
      <c r="BO378" s="66"/>
      <c r="BP378" s="67"/>
      <c r="BQ378" s="68"/>
      <c r="BR378" s="66"/>
      <c r="BS378" s="67"/>
      <c r="BT378" s="68"/>
      <c r="BU378" s="66"/>
      <c r="BV378" s="67"/>
      <c r="BW378" s="68"/>
      <c r="BX378" s="66"/>
      <c r="BY378" s="67"/>
      <c r="BZ378" s="68"/>
      <c r="CA378" s="66"/>
      <c r="CB378" s="67"/>
      <c r="CC378" s="68"/>
      <c r="CD378" s="66"/>
      <c r="CE378" s="67"/>
      <c r="CF378" s="68"/>
      <c r="CG378" s="66"/>
      <c r="CH378" s="67"/>
      <c r="CI378" s="68"/>
      <c r="CJ378" s="66"/>
      <c r="CK378" s="67"/>
      <c r="CL378" s="68"/>
      <c r="CM378" s="66"/>
      <c r="CN378" s="67"/>
      <c r="CO378" s="68"/>
    </row>
    <row r="379" spans="1:93" x14ac:dyDescent="0.25">
      <c r="A379" s="73"/>
      <c r="B379" s="74"/>
      <c r="C379" s="70"/>
      <c r="D379" s="71"/>
      <c r="E379" s="72"/>
      <c r="F379" s="75"/>
      <c r="G379" s="66"/>
      <c r="H379" s="67"/>
      <c r="I379" s="68"/>
      <c r="J379" s="66"/>
      <c r="K379" s="67"/>
      <c r="L379" s="68"/>
      <c r="M379" s="66"/>
      <c r="N379" s="67"/>
      <c r="O379" s="68"/>
      <c r="P379" s="66"/>
      <c r="Q379" s="67"/>
      <c r="R379" s="68"/>
      <c r="S379" s="66"/>
      <c r="T379" s="67"/>
      <c r="U379" s="68"/>
      <c r="V379" s="66"/>
      <c r="W379" s="67"/>
      <c r="X379" s="68"/>
      <c r="Y379" s="66"/>
      <c r="Z379" s="67"/>
      <c r="AA379" s="68"/>
      <c r="AB379" s="66"/>
      <c r="AC379" s="67"/>
      <c r="AD379" s="68"/>
      <c r="AE379" s="66"/>
      <c r="AF379" s="67"/>
      <c r="AG379" s="68"/>
      <c r="AH379" s="66"/>
      <c r="AI379" s="67"/>
      <c r="AJ379" s="68"/>
      <c r="AK379" s="66"/>
      <c r="AL379" s="67"/>
      <c r="AM379" s="68"/>
      <c r="AN379" s="66"/>
      <c r="AO379" s="67"/>
      <c r="AP379" s="68"/>
      <c r="AQ379" s="66"/>
      <c r="AR379" s="67"/>
      <c r="AS379" s="68"/>
      <c r="AT379" s="66"/>
      <c r="AU379" s="67"/>
      <c r="AV379" s="68"/>
      <c r="AW379" s="66"/>
      <c r="AX379" s="67"/>
      <c r="AY379" s="68"/>
      <c r="AZ379" s="66"/>
      <c r="BA379" s="67"/>
      <c r="BB379" s="68"/>
      <c r="BC379" s="66"/>
      <c r="BD379" s="67"/>
      <c r="BE379" s="68"/>
      <c r="BF379" s="66"/>
      <c r="BG379" s="67"/>
      <c r="BH379" s="68"/>
      <c r="BI379" s="66"/>
      <c r="BJ379" s="67"/>
      <c r="BK379" s="68"/>
      <c r="BL379" s="66"/>
      <c r="BM379" s="67"/>
      <c r="BN379" s="68"/>
      <c r="BO379" s="66"/>
      <c r="BP379" s="67"/>
      <c r="BQ379" s="68"/>
      <c r="BR379" s="66"/>
      <c r="BS379" s="67"/>
      <c r="BT379" s="68"/>
      <c r="BU379" s="66"/>
      <c r="BV379" s="67"/>
      <c r="BW379" s="68"/>
      <c r="BX379" s="66"/>
      <c r="BY379" s="67"/>
      <c r="BZ379" s="68"/>
      <c r="CA379" s="66"/>
      <c r="CB379" s="67"/>
      <c r="CC379" s="68"/>
      <c r="CD379" s="66"/>
      <c r="CE379" s="67"/>
      <c r="CF379" s="68"/>
      <c r="CG379" s="66"/>
      <c r="CH379" s="67"/>
      <c r="CI379" s="68"/>
      <c r="CJ379" s="66"/>
      <c r="CK379" s="67"/>
      <c r="CL379" s="68"/>
      <c r="CM379" s="66"/>
      <c r="CN379" s="67"/>
      <c r="CO379" s="68"/>
    </row>
    <row r="380" spans="1:93" x14ac:dyDescent="0.25">
      <c r="A380" s="73"/>
      <c r="B380" s="74"/>
      <c r="C380" s="70"/>
      <c r="D380" s="71"/>
      <c r="E380" s="72"/>
      <c r="F380" s="75"/>
      <c r="G380" s="66"/>
      <c r="H380" s="67"/>
      <c r="I380" s="68"/>
      <c r="J380" s="66"/>
      <c r="K380" s="67"/>
      <c r="L380" s="68"/>
      <c r="M380" s="66"/>
      <c r="N380" s="67"/>
      <c r="O380" s="68"/>
      <c r="P380" s="66"/>
      <c r="Q380" s="67"/>
      <c r="R380" s="68"/>
      <c r="S380" s="66"/>
      <c r="T380" s="67"/>
      <c r="U380" s="68"/>
      <c r="V380" s="66"/>
      <c r="W380" s="67"/>
      <c r="X380" s="68"/>
      <c r="Y380" s="66"/>
      <c r="Z380" s="67"/>
      <c r="AA380" s="68"/>
      <c r="AB380" s="66"/>
      <c r="AC380" s="67"/>
      <c r="AD380" s="68"/>
      <c r="AE380" s="66"/>
      <c r="AF380" s="67"/>
      <c r="AG380" s="68"/>
      <c r="AH380" s="66"/>
      <c r="AI380" s="67"/>
      <c r="AJ380" s="68"/>
      <c r="AK380" s="66"/>
      <c r="AL380" s="67"/>
      <c r="AM380" s="68"/>
      <c r="AN380" s="66"/>
      <c r="AO380" s="67"/>
      <c r="AP380" s="68"/>
      <c r="AQ380" s="66"/>
      <c r="AR380" s="67"/>
      <c r="AS380" s="68"/>
      <c r="AT380" s="66"/>
      <c r="AU380" s="67"/>
      <c r="AV380" s="68"/>
      <c r="AW380" s="66"/>
      <c r="AX380" s="67"/>
      <c r="AY380" s="68"/>
      <c r="AZ380" s="66"/>
      <c r="BA380" s="67"/>
      <c r="BB380" s="68"/>
      <c r="BC380" s="66"/>
      <c r="BD380" s="67"/>
      <c r="BE380" s="68"/>
      <c r="BF380" s="66"/>
      <c r="BG380" s="67"/>
      <c r="BH380" s="68"/>
      <c r="BI380" s="66"/>
      <c r="BJ380" s="67"/>
      <c r="BK380" s="68"/>
      <c r="BL380" s="66"/>
      <c r="BM380" s="67"/>
      <c r="BN380" s="68"/>
      <c r="BO380" s="66"/>
      <c r="BP380" s="67"/>
      <c r="BQ380" s="68"/>
      <c r="BR380" s="66"/>
      <c r="BS380" s="67"/>
      <c r="BT380" s="68"/>
      <c r="BU380" s="66"/>
      <c r="BV380" s="67"/>
      <c r="BW380" s="68"/>
      <c r="BX380" s="66"/>
      <c r="BY380" s="67"/>
      <c r="BZ380" s="68"/>
      <c r="CA380" s="66"/>
      <c r="CB380" s="67"/>
      <c r="CC380" s="68"/>
      <c r="CD380" s="66"/>
      <c r="CE380" s="67"/>
      <c r="CF380" s="68"/>
      <c r="CG380" s="66"/>
      <c r="CH380" s="67"/>
      <c r="CI380" s="68"/>
      <c r="CJ380" s="66"/>
      <c r="CK380" s="67"/>
      <c r="CL380" s="68"/>
      <c r="CM380" s="66"/>
      <c r="CN380" s="67"/>
      <c r="CO380" s="68"/>
    </row>
    <row r="381" spans="1:93" x14ac:dyDescent="0.25">
      <c r="A381" s="73"/>
      <c r="B381" s="74"/>
      <c r="C381" s="70"/>
      <c r="D381" s="71"/>
      <c r="E381" s="72"/>
      <c r="F381" s="75"/>
      <c r="G381" s="66"/>
      <c r="H381" s="67"/>
      <c r="I381" s="68"/>
      <c r="J381" s="66"/>
      <c r="K381" s="67"/>
      <c r="L381" s="68"/>
      <c r="M381" s="66"/>
      <c r="N381" s="67"/>
      <c r="O381" s="68"/>
      <c r="P381" s="66"/>
      <c r="Q381" s="67"/>
      <c r="R381" s="68"/>
      <c r="S381" s="66"/>
      <c r="T381" s="67"/>
      <c r="U381" s="68"/>
      <c r="V381" s="66"/>
      <c r="W381" s="67"/>
      <c r="X381" s="68"/>
      <c r="Y381" s="66"/>
      <c r="Z381" s="67"/>
      <c r="AA381" s="68"/>
      <c r="AB381" s="66"/>
      <c r="AC381" s="67"/>
      <c r="AD381" s="68"/>
      <c r="AE381" s="66"/>
      <c r="AF381" s="67"/>
      <c r="AG381" s="68"/>
      <c r="AH381" s="66"/>
      <c r="AI381" s="67"/>
      <c r="AJ381" s="68"/>
      <c r="AK381" s="66"/>
      <c r="AL381" s="67"/>
      <c r="AM381" s="68"/>
      <c r="AN381" s="66"/>
      <c r="AO381" s="67"/>
      <c r="AP381" s="68"/>
      <c r="AQ381" s="66"/>
      <c r="AR381" s="67"/>
      <c r="AS381" s="68"/>
      <c r="AT381" s="66"/>
      <c r="AU381" s="67"/>
      <c r="AV381" s="68"/>
      <c r="AW381" s="66"/>
      <c r="AX381" s="67"/>
      <c r="AY381" s="68"/>
      <c r="AZ381" s="66"/>
      <c r="BA381" s="67"/>
      <c r="BB381" s="68"/>
      <c r="BC381" s="66"/>
      <c r="BD381" s="67"/>
      <c r="BE381" s="68"/>
      <c r="BF381" s="66"/>
      <c r="BG381" s="67"/>
      <c r="BH381" s="68"/>
      <c r="BI381" s="66"/>
      <c r="BJ381" s="67"/>
      <c r="BK381" s="68"/>
      <c r="BL381" s="66"/>
      <c r="BM381" s="67"/>
      <c r="BN381" s="68"/>
      <c r="BO381" s="66"/>
      <c r="BP381" s="67"/>
      <c r="BQ381" s="68"/>
      <c r="BR381" s="66"/>
      <c r="BS381" s="67"/>
      <c r="BT381" s="68"/>
      <c r="BU381" s="66"/>
      <c r="BV381" s="67"/>
      <c r="BW381" s="68"/>
      <c r="BX381" s="66"/>
      <c r="BY381" s="67"/>
      <c r="BZ381" s="68"/>
      <c r="CA381" s="66"/>
      <c r="CB381" s="67"/>
      <c r="CC381" s="68"/>
      <c r="CD381" s="66"/>
      <c r="CE381" s="67"/>
      <c r="CF381" s="68"/>
      <c r="CG381" s="66"/>
      <c r="CH381" s="67"/>
      <c r="CI381" s="68"/>
      <c r="CJ381" s="66"/>
      <c r="CK381" s="67"/>
      <c r="CL381" s="68"/>
      <c r="CM381" s="66"/>
      <c r="CN381" s="67"/>
      <c r="CO381" s="68"/>
    </row>
    <row r="382" spans="1:93" x14ac:dyDescent="0.25">
      <c r="A382" s="73"/>
      <c r="B382" s="74"/>
      <c r="C382" s="70"/>
      <c r="D382" s="71"/>
      <c r="E382" s="72"/>
      <c r="F382" s="75"/>
      <c r="G382" s="66"/>
      <c r="H382" s="67"/>
      <c r="I382" s="68"/>
      <c r="J382" s="66"/>
      <c r="K382" s="67"/>
      <c r="L382" s="68"/>
      <c r="M382" s="66"/>
      <c r="N382" s="67"/>
      <c r="O382" s="68"/>
      <c r="P382" s="66"/>
      <c r="Q382" s="67"/>
      <c r="R382" s="68"/>
      <c r="S382" s="66"/>
      <c r="T382" s="67"/>
      <c r="U382" s="68"/>
      <c r="V382" s="66"/>
      <c r="W382" s="67"/>
      <c r="X382" s="68"/>
      <c r="Y382" s="66"/>
      <c r="Z382" s="67"/>
      <c r="AA382" s="68"/>
      <c r="AB382" s="66"/>
      <c r="AC382" s="67"/>
      <c r="AD382" s="68"/>
      <c r="AE382" s="66"/>
      <c r="AF382" s="67"/>
      <c r="AG382" s="68"/>
      <c r="AH382" s="66"/>
      <c r="AI382" s="67"/>
      <c r="AJ382" s="68"/>
      <c r="AK382" s="66"/>
      <c r="AL382" s="67"/>
      <c r="AM382" s="68"/>
      <c r="AN382" s="66"/>
      <c r="AO382" s="67"/>
      <c r="AP382" s="68"/>
      <c r="AQ382" s="66"/>
      <c r="AR382" s="67"/>
      <c r="AS382" s="68"/>
      <c r="AT382" s="66"/>
      <c r="AU382" s="67"/>
      <c r="AV382" s="68"/>
      <c r="AW382" s="66"/>
      <c r="AX382" s="67"/>
      <c r="AY382" s="68"/>
      <c r="AZ382" s="66"/>
      <c r="BA382" s="67"/>
      <c r="BB382" s="68"/>
      <c r="BC382" s="66"/>
      <c r="BD382" s="67"/>
      <c r="BE382" s="68"/>
      <c r="BF382" s="66"/>
      <c r="BG382" s="67"/>
      <c r="BH382" s="68"/>
      <c r="BI382" s="66"/>
      <c r="BJ382" s="67"/>
      <c r="BK382" s="68"/>
      <c r="BL382" s="66"/>
      <c r="BM382" s="67"/>
      <c r="BN382" s="68"/>
      <c r="BO382" s="66"/>
      <c r="BP382" s="67"/>
      <c r="BQ382" s="68"/>
      <c r="BR382" s="66"/>
      <c r="BS382" s="67"/>
      <c r="BT382" s="68"/>
      <c r="BU382" s="66"/>
      <c r="BV382" s="67"/>
      <c r="BW382" s="68"/>
      <c r="BX382" s="66"/>
      <c r="BY382" s="67"/>
      <c r="BZ382" s="68"/>
      <c r="CA382" s="66"/>
      <c r="CB382" s="67"/>
      <c r="CC382" s="68"/>
      <c r="CD382" s="66"/>
      <c r="CE382" s="67"/>
      <c r="CF382" s="68"/>
      <c r="CG382" s="66"/>
      <c r="CH382" s="67"/>
      <c r="CI382" s="68"/>
      <c r="CJ382" s="66"/>
      <c r="CK382" s="67"/>
      <c r="CL382" s="68"/>
      <c r="CM382" s="66"/>
      <c r="CN382" s="67"/>
      <c r="CO382" s="68"/>
    </row>
    <row r="383" spans="1:93" x14ac:dyDescent="0.25">
      <c r="A383" s="73"/>
      <c r="B383" s="74"/>
      <c r="C383" s="70"/>
      <c r="D383" s="71"/>
      <c r="E383" s="72"/>
      <c r="F383" s="75"/>
      <c r="G383" s="66"/>
      <c r="H383" s="67"/>
      <c r="I383" s="68"/>
      <c r="J383" s="66"/>
      <c r="K383" s="67"/>
      <c r="L383" s="68"/>
      <c r="M383" s="66"/>
      <c r="N383" s="67"/>
      <c r="O383" s="68"/>
      <c r="P383" s="66"/>
      <c r="Q383" s="67"/>
      <c r="R383" s="68"/>
      <c r="S383" s="66"/>
      <c r="T383" s="67"/>
      <c r="U383" s="68"/>
      <c r="V383" s="66"/>
      <c r="W383" s="67"/>
      <c r="X383" s="68"/>
      <c r="Y383" s="66"/>
      <c r="Z383" s="67"/>
      <c r="AA383" s="68"/>
      <c r="AB383" s="66"/>
      <c r="AC383" s="67"/>
      <c r="AD383" s="68"/>
      <c r="AE383" s="66"/>
      <c r="AF383" s="67"/>
      <c r="AG383" s="68"/>
      <c r="AH383" s="66"/>
      <c r="AI383" s="67"/>
      <c r="AJ383" s="68"/>
      <c r="AK383" s="66"/>
      <c r="AL383" s="67"/>
      <c r="AM383" s="68"/>
      <c r="AN383" s="66"/>
      <c r="AO383" s="67"/>
      <c r="AP383" s="68"/>
      <c r="AQ383" s="66"/>
      <c r="AR383" s="67"/>
      <c r="AS383" s="68"/>
      <c r="AT383" s="66"/>
      <c r="AU383" s="67"/>
      <c r="AV383" s="68"/>
      <c r="AW383" s="66"/>
      <c r="AX383" s="67"/>
      <c r="AY383" s="68"/>
      <c r="AZ383" s="66"/>
      <c r="BA383" s="67"/>
      <c r="BB383" s="68"/>
      <c r="BC383" s="66"/>
      <c r="BD383" s="67"/>
      <c r="BE383" s="68"/>
      <c r="BF383" s="66"/>
      <c r="BG383" s="67"/>
      <c r="BH383" s="68"/>
      <c r="BI383" s="66"/>
      <c r="BJ383" s="67"/>
      <c r="BK383" s="68"/>
      <c r="BL383" s="66"/>
      <c r="BM383" s="67"/>
      <c r="BN383" s="68"/>
      <c r="BO383" s="66"/>
      <c r="BP383" s="67"/>
      <c r="BQ383" s="68"/>
      <c r="BR383" s="66"/>
      <c r="BS383" s="67"/>
      <c r="BT383" s="68"/>
      <c r="BU383" s="66"/>
      <c r="BV383" s="67"/>
      <c r="BW383" s="68"/>
      <c r="BX383" s="66"/>
      <c r="BY383" s="67"/>
      <c r="BZ383" s="68"/>
      <c r="CA383" s="66"/>
      <c r="CB383" s="67"/>
      <c r="CC383" s="68"/>
      <c r="CD383" s="66"/>
      <c r="CE383" s="67"/>
      <c r="CF383" s="68"/>
      <c r="CG383" s="66"/>
      <c r="CH383" s="67"/>
      <c r="CI383" s="68"/>
      <c r="CJ383" s="66"/>
      <c r="CK383" s="67"/>
      <c r="CL383" s="68"/>
      <c r="CM383" s="66"/>
      <c r="CN383" s="67"/>
      <c r="CO383" s="68"/>
    </row>
    <row r="384" spans="1:93" x14ac:dyDescent="0.25">
      <c r="A384" s="73"/>
      <c r="B384" s="74"/>
      <c r="C384" s="70"/>
      <c r="D384" s="71"/>
      <c r="E384" s="72"/>
      <c r="F384" s="75"/>
      <c r="G384" s="66"/>
      <c r="H384" s="67"/>
      <c r="I384" s="68"/>
      <c r="J384" s="66"/>
      <c r="K384" s="67"/>
      <c r="L384" s="68"/>
      <c r="M384" s="66"/>
      <c r="N384" s="67"/>
      <c r="O384" s="68"/>
      <c r="P384" s="66"/>
      <c r="Q384" s="67"/>
      <c r="R384" s="68"/>
      <c r="S384" s="66"/>
      <c r="T384" s="67"/>
      <c r="U384" s="68"/>
      <c r="V384" s="66"/>
      <c r="W384" s="67"/>
      <c r="X384" s="68"/>
      <c r="Y384" s="66"/>
      <c r="Z384" s="67"/>
      <c r="AA384" s="68"/>
      <c r="AB384" s="66"/>
      <c r="AC384" s="67"/>
      <c r="AD384" s="68"/>
      <c r="AE384" s="66"/>
      <c r="AF384" s="67"/>
      <c r="AG384" s="68"/>
      <c r="AH384" s="66"/>
      <c r="AI384" s="67"/>
      <c r="AJ384" s="68"/>
      <c r="AK384" s="66"/>
      <c r="AL384" s="67"/>
      <c r="AM384" s="68"/>
      <c r="AN384" s="66"/>
      <c r="AO384" s="67"/>
      <c r="AP384" s="68"/>
      <c r="AQ384" s="66"/>
      <c r="AR384" s="67"/>
      <c r="AS384" s="68"/>
      <c r="AT384" s="66"/>
      <c r="AU384" s="67"/>
      <c r="AV384" s="68"/>
      <c r="AW384" s="66"/>
      <c r="AX384" s="67"/>
      <c r="AY384" s="68"/>
      <c r="AZ384" s="66"/>
      <c r="BA384" s="67"/>
      <c r="BB384" s="68"/>
      <c r="BC384" s="66"/>
      <c r="BD384" s="67"/>
      <c r="BE384" s="68"/>
      <c r="BF384" s="66"/>
      <c r="BG384" s="67"/>
      <c r="BH384" s="68"/>
      <c r="BI384" s="66"/>
      <c r="BJ384" s="67"/>
      <c r="BK384" s="68"/>
      <c r="BL384" s="66"/>
      <c r="BM384" s="67"/>
      <c r="BN384" s="68"/>
      <c r="BO384" s="66"/>
      <c r="BP384" s="67"/>
      <c r="BQ384" s="68"/>
      <c r="BR384" s="66"/>
      <c r="BS384" s="67"/>
      <c r="BT384" s="68"/>
      <c r="BU384" s="66"/>
      <c r="BV384" s="67"/>
      <c r="BW384" s="68"/>
      <c r="BX384" s="66"/>
      <c r="BY384" s="67"/>
      <c r="BZ384" s="68"/>
      <c r="CA384" s="66"/>
      <c r="CB384" s="67"/>
      <c r="CC384" s="68"/>
      <c r="CD384" s="66"/>
      <c r="CE384" s="67"/>
      <c r="CF384" s="68"/>
      <c r="CG384" s="66"/>
      <c r="CH384" s="67"/>
      <c r="CI384" s="68"/>
      <c r="CJ384" s="66"/>
      <c r="CK384" s="67"/>
      <c r="CL384" s="68"/>
      <c r="CM384" s="66"/>
      <c r="CN384" s="67"/>
      <c r="CO384" s="68"/>
    </row>
    <row r="385" spans="1:93" x14ac:dyDescent="0.25">
      <c r="A385" s="73"/>
      <c r="B385" s="74"/>
      <c r="C385" s="70"/>
      <c r="D385" s="71"/>
      <c r="E385" s="72"/>
      <c r="F385" s="75"/>
      <c r="G385" s="66"/>
      <c r="H385" s="67"/>
      <c r="I385" s="68"/>
      <c r="J385" s="66"/>
      <c r="K385" s="67"/>
      <c r="L385" s="68"/>
      <c r="M385" s="66"/>
      <c r="N385" s="67"/>
      <c r="O385" s="68"/>
      <c r="P385" s="66"/>
      <c r="Q385" s="67"/>
      <c r="R385" s="68"/>
      <c r="S385" s="66"/>
      <c r="T385" s="67"/>
      <c r="U385" s="68"/>
      <c r="V385" s="66"/>
      <c r="W385" s="67"/>
      <c r="X385" s="68"/>
      <c r="Y385" s="66"/>
      <c r="Z385" s="67"/>
      <c r="AA385" s="68"/>
      <c r="AB385" s="66"/>
      <c r="AC385" s="67"/>
      <c r="AD385" s="68"/>
      <c r="AE385" s="66"/>
      <c r="AF385" s="67"/>
      <c r="AG385" s="68"/>
      <c r="AH385" s="66"/>
      <c r="AI385" s="67"/>
      <c r="AJ385" s="68"/>
      <c r="AK385" s="66"/>
      <c r="AL385" s="67"/>
      <c r="AM385" s="68"/>
      <c r="AN385" s="66"/>
      <c r="AO385" s="67"/>
      <c r="AP385" s="68"/>
      <c r="AQ385" s="66"/>
      <c r="AR385" s="67"/>
      <c r="AS385" s="68"/>
      <c r="AT385" s="66"/>
      <c r="AU385" s="67"/>
      <c r="AV385" s="68"/>
      <c r="AW385" s="66"/>
      <c r="AX385" s="67"/>
      <c r="AY385" s="68"/>
      <c r="AZ385" s="66"/>
      <c r="BA385" s="67"/>
      <c r="BB385" s="68"/>
      <c r="BC385" s="66"/>
      <c r="BD385" s="67"/>
      <c r="BE385" s="68"/>
      <c r="BF385" s="66"/>
      <c r="BG385" s="67"/>
      <c r="BH385" s="68"/>
      <c r="BI385" s="66"/>
      <c r="BJ385" s="67"/>
      <c r="BK385" s="68"/>
      <c r="BL385" s="66"/>
      <c r="BM385" s="67"/>
      <c r="BN385" s="68"/>
      <c r="BO385" s="66"/>
      <c r="BP385" s="67"/>
      <c r="BQ385" s="68"/>
      <c r="BR385" s="66"/>
      <c r="BS385" s="67"/>
      <c r="BT385" s="68"/>
      <c r="BU385" s="66"/>
      <c r="BV385" s="67"/>
      <c r="BW385" s="68"/>
      <c r="BX385" s="66"/>
      <c r="BY385" s="67"/>
      <c r="BZ385" s="68"/>
      <c r="CA385" s="66"/>
      <c r="CB385" s="67"/>
      <c r="CC385" s="68"/>
      <c r="CD385" s="66"/>
      <c r="CE385" s="67"/>
      <c r="CF385" s="68"/>
      <c r="CG385" s="66"/>
      <c r="CH385" s="67"/>
      <c r="CI385" s="68"/>
      <c r="CJ385" s="66"/>
      <c r="CK385" s="67"/>
      <c r="CL385" s="68"/>
      <c r="CM385" s="66"/>
      <c r="CN385" s="67"/>
      <c r="CO385" s="68"/>
    </row>
    <row r="386" spans="1:93" x14ac:dyDescent="0.25">
      <c r="A386" s="73"/>
      <c r="B386" s="74"/>
      <c r="C386" s="70"/>
      <c r="D386" s="71"/>
      <c r="E386" s="72"/>
      <c r="F386" s="75"/>
      <c r="G386" s="66"/>
      <c r="H386" s="67"/>
      <c r="I386" s="68"/>
      <c r="J386" s="66"/>
      <c r="K386" s="67"/>
      <c r="L386" s="68"/>
      <c r="M386" s="66"/>
      <c r="N386" s="67"/>
      <c r="O386" s="68"/>
      <c r="P386" s="66"/>
      <c r="Q386" s="67"/>
      <c r="R386" s="68"/>
      <c r="S386" s="66"/>
      <c r="T386" s="67"/>
      <c r="U386" s="68"/>
      <c r="V386" s="66"/>
      <c r="W386" s="67"/>
      <c r="X386" s="68"/>
      <c r="Y386" s="66"/>
      <c r="Z386" s="67"/>
      <c r="AA386" s="68"/>
      <c r="AB386" s="66"/>
      <c r="AC386" s="67"/>
      <c r="AD386" s="68"/>
      <c r="AE386" s="66"/>
      <c r="AF386" s="67"/>
      <c r="AG386" s="68"/>
      <c r="AH386" s="66"/>
      <c r="AI386" s="67"/>
      <c r="AJ386" s="68"/>
      <c r="AK386" s="66"/>
      <c r="AL386" s="67"/>
      <c r="AM386" s="68"/>
      <c r="AN386" s="66"/>
      <c r="AO386" s="67"/>
      <c r="AP386" s="68"/>
      <c r="AQ386" s="66"/>
      <c r="AR386" s="67"/>
      <c r="AS386" s="68"/>
      <c r="AT386" s="66"/>
      <c r="AU386" s="67"/>
      <c r="AV386" s="68"/>
      <c r="AW386" s="66"/>
      <c r="AX386" s="67"/>
      <c r="AY386" s="68"/>
      <c r="AZ386" s="66"/>
      <c r="BA386" s="67"/>
      <c r="BB386" s="68"/>
      <c r="BC386" s="66"/>
      <c r="BD386" s="67"/>
      <c r="BE386" s="68"/>
      <c r="BF386" s="66"/>
      <c r="BG386" s="67"/>
      <c r="BH386" s="68"/>
      <c r="BI386" s="66"/>
      <c r="BJ386" s="67"/>
      <c r="BK386" s="68"/>
      <c r="BL386" s="66"/>
      <c r="BM386" s="67"/>
      <c r="BN386" s="68"/>
      <c r="BO386" s="66"/>
      <c r="BP386" s="67"/>
      <c r="BQ386" s="68"/>
      <c r="BR386" s="66"/>
      <c r="BS386" s="67"/>
      <c r="BT386" s="68"/>
      <c r="BU386" s="66"/>
      <c r="BV386" s="67"/>
      <c r="BW386" s="68"/>
      <c r="BX386" s="66"/>
      <c r="BY386" s="67"/>
      <c r="BZ386" s="68"/>
      <c r="CA386" s="66"/>
      <c r="CB386" s="67"/>
      <c r="CC386" s="68"/>
      <c r="CD386" s="66"/>
      <c r="CE386" s="67"/>
      <c r="CF386" s="68"/>
      <c r="CG386" s="66"/>
      <c r="CH386" s="67"/>
      <c r="CI386" s="68"/>
      <c r="CJ386" s="66"/>
      <c r="CK386" s="67"/>
      <c r="CL386" s="68"/>
      <c r="CM386" s="66"/>
      <c r="CN386" s="67"/>
      <c r="CO386" s="68"/>
    </row>
    <row r="387" spans="1:93" x14ac:dyDescent="0.25">
      <c r="A387" s="73"/>
      <c r="B387" s="74"/>
      <c r="C387" s="70"/>
      <c r="D387" s="71"/>
      <c r="E387" s="72"/>
      <c r="F387" s="75"/>
      <c r="G387" s="66"/>
      <c r="H387" s="67"/>
      <c r="I387" s="68"/>
      <c r="J387" s="66"/>
      <c r="K387" s="67"/>
      <c r="L387" s="68"/>
      <c r="M387" s="66"/>
      <c r="N387" s="67"/>
      <c r="O387" s="68"/>
      <c r="P387" s="66"/>
      <c r="Q387" s="67"/>
      <c r="R387" s="68"/>
      <c r="S387" s="66"/>
      <c r="T387" s="67"/>
      <c r="U387" s="68"/>
      <c r="V387" s="66"/>
      <c r="W387" s="67"/>
      <c r="X387" s="68"/>
      <c r="Y387" s="66"/>
      <c r="Z387" s="67"/>
      <c r="AA387" s="68"/>
      <c r="AB387" s="66"/>
      <c r="AC387" s="67"/>
      <c r="AD387" s="68"/>
      <c r="AE387" s="66"/>
      <c r="AF387" s="67"/>
      <c r="AG387" s="68"/>
      <c r="AH387" s="66"/>
      <c r="AI387" s="67"/>
      <c r="AJ387" s="68"/>
      <c r="AK387" s="66"/>
      <c r="AL387" s="67"/>
      <c r="AM387" s="68"/>
      <c r="AN387" s="66"/>
      <c r="AO387" s="67"/>
      <c r="AP387" s="68"/>
      <c r="AQ387" s="66"/>
      <c r="AR387" s="67"/>
      <c r="AS387" s="68"/>
      <c r="AT387" s="66"/>
      <c r="AU387" s="67"/>
      <c r="AV387" s="68"/>
      <c r="AW387" s="66"/>
      <c r="AX387" s="67"/>
      <c r="AY387" s="68"/>
      <c r="AZ387" s="66"/>
      <c r="BA387" s="67"/>
      <c r="BB387" s="68"/>
      <c r="BC387" s="66"/>
      <c r="BD387" s="67"/>
      <c r="BE387" s="68"/>
      <c r="BF387" s="66"/>
      <c r="BG387" s="67"/>
      <c r="BH387" s="68"/>
      <c r="BI387" s="66"/>
      <c r="BJ387" s="67"/>
      <c r="BK387" s="68"/>
      <c r="BL387" s="66"/>
      <c r="BM387" s="67"/>
      <c r="BN387" s="68"/>
      <c r="BO387" s="66"/>
      <c r="BP387" s="67"/>
      <c r="BQ387" s="68"/>
      <c r="BR387" s="66"/>
      <c r="BS387" s="67"/>
      <c r="BT387" s="68"/>
      <c r="BU387" s="66"/>
      <c r="BV387" s="67"/>
      <c r="BW387" s="68"/>
      <c r="BX387" s="66"/>
      <c r="BY387" s="67"/>
      <c r="BZ387" s="68"/>
      <c r="CA387" s="66"/>
      <c r="CB387" s="67"/>
      <c r="CC387" s="68"/>
      <c r="CD387" s="66"/>
      <c r="CE387" s="67"/>
      <c r="CF387" s="68"/>
      <c r="CG387" s="66"/>
      <c r="CH387" s="67"/>
      <c r="CI387" s="68"/>
      <c r="CJ387" s="66"/>
      <c r="CK387" s="67"/>
      <c r="CL387" s="68"/>
      <c r="CM387" s="66"/>
      <c r="CN387" s="67"/>
      <c r="CO387" s="68"/>
    </row>
    <row r="388" spans="1:93" x14ac:dyDescent="0.25">
      <c r="A388" s="73"/>
      <c r="B388" s="74"/>
      <c r="C388" s="70"/>
      <c r="D388" s="71"/>
      <c r="E388" s="72"/>
      <c r="F388" s="75"/>
      <c r="G388" s="66"/>
      <c r="H388" s="67"/>
      <c r="I388" s="68"/>
      <c r="J388" s="66"/>
      <c r="K388" s="67"/>
      <c r="L388" s="68"/>
      <c r="M388" s="66"/>
      <c r="N388" s="67"/>
      <c r="O388" s="68"/>
      <c r="P388" s="66"/>
      <c r="Q388" s="67"/>
      <c r="R388" s="68"/>
      <c r="S388" s="66"/>
      <c r="T388" s="67"/>
      <c r="U388" s="68"/>
      <c r="V388" s="66"/>
      <c r="W388" s="67"/>
      <c r="X388" s="68"/>
      <c r="Y388" s="66"/>
      <c r="Z388" s="67"/>
      <c r="AA388" s="68"/>
      <c r="AB388" s="66"/>
      <c r="AC388" s="67"/>
      <c r="AD388" s="68"/>
      <c r="AE388" s="66"/>
      <c r="AF388" s="67"/>
      <c r="AG388" s="68"/>
      <c r="AH388" s="66"/>
      <c r="AI388" s="67"/>
      <c r="AJ388" s="68"/>
      <c r="AK388" s="66"/>
      <c r="AL388" s="67"/>
      <c r="AM388" s="68"/>
      <c r="AN388" s="66"/>
      <c r="AO388" s="67"/>
      <c r="AP388" s="68"/>
      <c r="AQ388" s="66"/>
      <c r="AR388" s="67"/>
      <c r="AS388" s="68"/>
      <c r="AT388" s="66"/>
      <c r="AU388" s="67"/>
      <c r="AV388" s="68"/>
      <c r="AW388" s="66"/>
      <c r="AX388" s="67"/>
      <c r="AY388" s="68"/>
      <c r="AZ388" s="66"/>
      <c r="BA388" s="67"/>
      <c r="BB388" s="68"/>
      <c r="BC388" s="66"/>
      <c r="BD388" s="67"/>
      <c r="BE388" s="68"/>
      <c r="BF388" s="66"/>
      <c r="BG388" s="67"/>
      <c r="BH388" s="68"/>
      <c r="BI388" s="66"/>
      <c r="BJ388" s="67"/>
      <c r="BK388" s="68"/>
      <c r="BL388" s="66"/>
      <c r="BM388" s="67"/>
      <c r="BN388" s="68"/>
      <c r="BO388" s="66"/>
      <c r="BP388" s="67"/>
      <c r="BQ388" s="68"/>
      <c r="BR388" s="66"/>
      <c r="BS388" s="67"/>
      <c r="BT388" s="68"/>
      <c r="BU388" s="66"/>
      <c r="BV388" s="67"/>
      <c r="BW388" s="68"/>
      <c r="BX388" s="66"/>
      <c r="BY388" s="67"/>
      <c r="BZ388" s="68"/>
      <c r="CA388" s="66"/>
      <c r="CB388" s="67"/>
      <c r="CC388" s="68"/>
      <c r="CD388" s="66"/>
      <c r="CE388" s="67"/>
      <c r="CF388" s="68"/>
      <c r="CG388" s="66"/>
      <c r="CH388" s="67"/>
      <c r="CI388" s="68"/>
      <c r="CJ388" s="66"/>
      <c r="CK388" s="67"/>
      <c r="CL388" s="68"/>
      <c r="CM388" s="66"/>
      <c r="CN388" s="67"/>
      <c r="CO388" s="68"/>
    </row>
    <row r="389" spans="1:93" x14ac:dyDescent="0.25">
      <c r="A389" s="73"/>
      <c r="B389" s="74"/>
      <c r="C389" s="70"/>
      <c r="D389" s="71"/>
      <c r="E389" s="72"/>
      <c r="F389" s="75"/>
      <c r="G389" s="66"/>
      <c r="H389" s="67"/>
      <c r="I389" s="68"/>
      <c r="J389" s="66"/>
      <c r="K389" s="67"/>
      <c r="L389" s="68"/>
      <c r="M389" s="66"/>
      <c r="N389" s="67"/>
      <c r="O389" s="68"/>
      <c r="P389" s="66"/>
      <c r="Q389" s="67"/>
      <c r="R389" s="68"/>
      <c r="S389" s="66"/>
      <c r="T389" s="67"/>
      <c r="U389" s="68"/>
      <c r="V389" s="66"/>
      <c r="W389" s="67"/>
      <c r="X389" s="68"/>
      <c r="Y389" s="66"/>
      <c r="Z389" s="67"/>
      <c r="AA389" s="68"/>
      <c r="AB389" s="66"/>
      <c r="AC389" s="67"/>
      <c r="AD389" s="68"/>
      <c r="AE389" s="66"/>
      <c r="AF389" s="67"/>
      <c r="AG389" s="68"/>
      <c r="AH389" s="66"/>
      <c r="AI389" s="67"/>
      <c r="AJ389" s="68"/>
      <c r="AK389" s="66"/>
      <c r="AL389" s="67"/>
      <c r="AM389" s="68"/>
      <c r="AN389" s="66"/>
      <c r="AO389" s="67"/>
      <c r="AP389" s="68"/>
      <c r="AQ389" s="66"/>
      <c r="AR389" s="67"/>
      <c r="AS389" s="68"/>
      <c r="AT389" s="66"/>
      <c r="AU389" s="67"/>
      <c r="AV389" s="68"/>
      <c r="AW389" s="66"/>
      <c r="AX389" s="67"/>
      <c r="AY389" s="68"/>
      <c r="AZ389" s="66"/>
      <c r="BA389" s="67"/>
      <c r="BB389" s="68"/>
      <c r="BC389" s="66"/>
      <c r="BD389" s="67"/>
      <c r="BE389" s="68"/>
      <c r="BF389" s="66"/>
      <c r="BG389" s="67"/>
      <c r="BH389" s="68"/>
      <c r="BI389" s="66"/>
      <c r="BJ389" s="67"/>
      <c r="BK389" s="68"/>
      <c r="BL389" s="66"/>
      <c r="BM389" s="67"/>
      <c r="BN389" s="68"/>
      <c r="BO389" s="66"/>
      <c r="BP389" s="67"/>
      <c r="BQ389" s="68"/>
      <c r="BR389" s="66"/>
      <c r="BS389" s="67"/>
      <c r="BT389" s="68"/>
      <c r="BU389" s="66"/>
      <c r="BV389" s="67"/>
      <c r="BW389" s="68"/>
      <c r="BX389" s="66"/>
      <c r="BY389" s="67"/>
      <c r="BZ389" s="68"/>
      <c r="CA389" s="66"/>
      <c r="CB389" s="67"/>
      <c r="CC389" s="68"/>
      <c r="CD389" s="66"/>
      <c r="CE389" s="67"/>
      <c r="CF389" s="68"/>
      <c r="CG389" s="66"/>
      <c r="CH389" s="67"/>
      <c r="CI389" s="68"/>
      <c r="CJ389" s="66"/>
      <c r="CK389" s="67"/>
      <c r="CL389" s="68"/>
      <c r="CM389" s="66"/>
      <c r="CN389" s="67"/>
      <c r="CO389" s="68"/>
    </row>
    <row r="390" spans="1:93" x14ac:dyDescent="0.25">
      <c r="A390" s="73"/>
      <c r="B390" s="74"/>
      <c r="C390" s="70"/>
      <c r="D390" s="71"/>
      <c r="E390" s="72"/>
      <c r="F390" s="75"/>
      <c r="G390" s="66"/>
      <c r="H390" s="67"/>
      <c r="I390" s="68"/>
      <c r="J390" s="66"/>
      <c r="K390" s="67"/>
      <c r="L390" s="68"/>
      <c r="M390" s="66"/>
      <c r="N390" s="67"/>
      <c r="O390" s="68"/>
      <c r="P390" s="66"/>
      <c r="Q390" s="67"/>
      <c r="R390" s="68"/>
      <c r="S390" s="66"/>
      <c r="T390" s="67"/>
      <c r="U390" s="68"/>
      <c r="V390" s="66"/>
      <c r="W390" s="67"/>
      <c r="X390" s="68"/>
      <c r="Y390" s="66"/>
      <c r="Z390" s="67"/>
      <c r="AA390" s="68"/>
      <c r="AB390" s="66"/>
      <c r="AC390" s="67"/>
      <c r="AD390" s="68"/>
      <c r="AE390" s="66"/>
      <c r="AF390" s="67"/>
      <c r="AG390" s="68"/>
      <c r="AH390" s="66"/>
      <c r="AI390" s="67"/>
      <c r="AJ390" s="68"/>
      <c r="AK390" s="66"/>
      <c r="AL390" s="67"/>
      <c r="AM390" s="68"/>
      <c r="AN390" s="66"/>
      <c r="AO390" s="67"/>
      <c r="AP390" s="68"/>
      <c r="AQ390" s="66"/>
      <c r="AR390" s="67"/>
      <c r="AS390" s="68"/>
      <c r="AT390" s="66"/>
      <c r="AU390" s="67"/>
      <c r="AV390" s="68"/>
      <c r="AW390" s="66"/>
      <c r="AX390" s="67"/>
      <c r="AY390" s="68"/>
      <c r="AZ390" s="66"/>
      <c r="BA390" s="67"/>
      <c r="BB390" s="68"/>
      <c r="BC390" s="66"/>
      <c r="BD390" s="67"/>
      <c r="BE390" s="68"/>
      <c r="BF390" s="66"/>
      <c r="BG390" s="67"/>
      <c r="BH390" s="68"/>
      <c r="BI390" s="66"/>
      <c r="BJ390" s="67"/>
      <c r="BK390" s="68"/>
      <c r="BL390" s="66"/>
      <c r="BM390" s="67"/>
      <c r="BN390" s="68"/>
      <c r="BO390" s="66"/>
      <c r="BP390" s="67"/>
      <c r="BQ390" s="68"/>
      <c r="BR390" s="66"/>
      <c r="BS390" s="67"/>
      <c r="BT390" s="68"/>
      <c r="BU390" s="66"/>
      <c r="BV390" s="67"/>
      <c r="BW390" s="68"/>
      <c r="BX390" s="66"/>
      <c r="BY390" s="67"/>
      <c r="BZ390" s="68"/>
      <c r="CA390" s="66"/>
      <c r="CB390" s="67"/>
      <c r="CC390" s="68"/>
      <c r="CD390" s="66"/>
      <c r="CE390" s="67"/>
      <c r="CF390" s="68"/>
      <c r="CG390" s="66"/>
      <c r="CH390" s="67"/>
      <c r="CI390" s="68"/>
      <c r="CJ390" s="66"/>
      <c r="CK390" s="67"/>
      <c r="CL390" s="68"/>
      <c r="CM390" s="66"/>
      <c r="CN390" s="67"/>
      <c r="CO390" s="68"/>
    </row>
    <row r="391" spans="1:93" x14ac:dyDescent="0.25">
      <c r="A391" s="73"/>
      <c r="B391" s="74"/>
      <c r="C391" s="70"/>
      <c r="D391" s="71"/>
      <c r="E391" s="72"/>
      <c r="F391" s="75"/>
      <c r="G391" s="66"/>
      <c r="H391" s="67"/>
      <c r="I391" s="68"/>
      <c r="J391" s="66"/>
      <c r="K391" s="67"/>
      <c r="L391" s="68"/>
      <c r="M391" s="66"/>
      <c r="N391" s="67"/>
      <c r="O391" s="68"/>
      <c r="P391" s="66"/>
      <c r="Q391" s="67"/>
      <c r="R391" s="68"/>
      <c r="S391" s="66"/>
      <c r="T391" s="67"/>
      <c r="U391" s="68"/>
      <c r="V391" s="66"/>
      <c r="W391" s="67"/>
      <c r="X391" s="68"/>
      <c r="Y391" s="66"/>
      <c r="Z391" s="67"/>
      <c r="AA391" s="68"/>
      <c r="AB391" s="66"/>
      <c r="AC391" s="67"/>
      <c r="AD391" s="68"/>
      <c r="AE391" s="66"/>
      <c r="AF391" s="67"/>
      <c r="AG391" s="68"/>
      <c r="AH391" s="66"/>
      <c r="AI391" s="67"/>
      <c r="AJ391" s="68"/>
      <c r="AK391" s="66"/>
      <c r="AL391" s="67"/>
      <c r="AM391" s="68"/>
      <c r="AN391" s="66"/>
      <c r="AO391" s="67"/>
      <c r="AP391" s="68"/>
      <c r="AQ391" s="66"/>
      <c r="AR391" s="67"/>
      <c r="AS391" s="68"/>
      <c r="AT391" s="66"/>
      <c r="AU391" s="67"/>
      <c r="AV391" s="68"/>
      <c r="AW391" s="66"/>
      <c r="AX391" s="67"/>
      <c r="AY391" s="68"/>
      <c r="AZ391" s="66"/>
      <c r="BA391" s="67"/>
      <c r="BB391" s="68"/>
      <c r="BC391" s="66"/>
      <c r="BD391" s="67"/>
      <c r="BE391" s="68"/>
      <c r="BF391" s="66"/>
      <c r="BG391" s="67"/>
      <c r="BH391" s="68"/>
      <c r="BI391" s="66"/>
      <c r="BJ391" s="67"/>
      <c r="BK391" s="68"/>
      <c r="BL391" s="66"/>
      <c r="BM391" s="67"/>
      <c r="BN391" s="68"/>
      <c r="BO391" s="66"/>
      <c r="BP391" s="67"/>
      <c r="BQ391" s="68"/>
      <c r="BR391" s="66"/>
      <c r="BS391" s="67"/>
      <c r="BT391" s="68"/>
      <c r="BU391" s="66"/>
      <c r="BV391" s="67"/>
      <c r="BW391" s="68"/>
      <c r="BX391" s="66"/>
      <c r="BY391" s="67"/>
      <c r="BZ391" s="68"/>
      <c r="CA391" s="66"/>
      <c r="CB391" s="67"/>
      <c r="CC391" s="68"/>
      <c r="CD391" s="66"/>
      <c r="CE391" s="67"/>
      <c r="CF391" s="68"/>
      <c r="CG391" s="66"/>
      <c r="CH391" s="67"/>
      <c r="CI391" s="68"/>
      <c r="CJ391" s="66"/>
      <c r="CK391" s="67"/>
      <c r="CL391" s="68"/>
      <c r="CM391" s="66"/>
      <c r="CN391" s="67"/>
      <c r="CO391" s="68"/>
    </row>
    <row r="392" spans="1:93" x14ac:dyDescent="0.25">
      <c r="A392" s="73"/>
      <c r="B392" s="74"/>
      <c r="C392" s="70"/>
      <c r="D392" s="71"/>
      <c r="E392" s="72"/>
      <c r="F392" s="75"/>
      <c r="G392" s="66"/>
      <c r="H392" s="67"/>
      <c r="I392" s="68"/>
      <c r="J392" s="66"/>
      <c r="K392" s="67"/>
      <c r="L392" s="68"/>
      <c r="M392" s="66"/>
      <c r="N392" s="67"/>
      <c r="O392" s="68"/>
      <c r="P392" s="66"/>
      <c r="Q392" s="67"/>
      <c r="R392" s="68"/>
      <c r="S392" s="66"/>
      <c r="T392" s="67"/>
      <c r="U392" s="68"/>
      <c r="V392" s="66"/>
      <c r="W392" s="67"/>
      <c r="X392" s="68"/>
      <c r="Y392" s="66"/>
      <c r="Z392" s="67"/>
      <c r="AA392" s="68"/>
      <c r="AB392" s="66"/>
      <c r="AC392" s="67"/>
      <c r="AD392" s="68"/>
      <c r="AE392" s="66"/>
      <c r="AF392" s="67"/>
      <c r="AG392" s="68"/>
      <c r="AH392" s="66"/>
      <c r="AI392" s="67"/>
      <c r="AJ392" s="68"/>
      <c r="AK392" s="66"/>
      <c r="AL392" s="67"/>
      <c r="AM392" s="68"/>
      <c r="AN392" s="66"/>
      <c r="AO392" s="67"/>
      <c r="AP392" s="68"/>
      <c r="AQ392" s="66"/>
      <c r="AR392" s="67"/>
      <c r="AS392" s="68"/>
      <c r="AT392" s="66"/>
      <c r="AU392" s="67"/>
      <c r="AV392" s="68"/>
      <c r="AW392" s="66"/>
      <c r="AX392" s="67"/>
      <c r="AY392" s="68"/>
      <c r="AZ392" s="66"/>
      <c r="BA392" s="67"/>
      <c r="BB392" s="68"/>
      <c r="BC392" s="66"/>
      <c r="BD392" s="67"/>
      <c r="BE392" s="68"/>
      <c r="BF392" s="66"/>
      <c r="BG392" s="67"/>
      <c r="BH392" s="68"/>
      <c r="BI392" s="66"/>
      <c r="BJ392" s="67"/>
      <c r="BK392" s="68"/>
      <c r="BL392" s="66"/>
      <c r="BM392" s="67"/>
      <c r="BN392" s="68"/>
      <c r="BO392" s="66"/>
      <c r="BP392" s="67"/>
      <c r="BQ392" s="68"/>
      <c r="BR392" s="66"/>
      <c r="BS392" s="67"/>
      <c r="BT392" s="68"/>
      <c r="BU392" s="66"/>
      <c r="BV392" s="67"/>
      <c r="BW392" s="68"/>
      <c r="BX392" s="66"/>
      <c r="BY392" s="67"/>
      <c r="BZ392" s="68"/>
      <c r="CA392" s="66"/>
      <c r="CB392" s="67"/>
      <c r="CC392" s="68"/>
      <c r="CD392" s="66"/>
      <c r="CE392" s="67"/>
      <c r="CF392" s="68"/>
      <c r="CG392" s="66"/>
      <c r="CH392" s="67"/>
      <c r="CI392" s="68"/>
      <c r="CJ392" s="66"/>
      <c r="CK392" s="67"/>
      <c r="CL392" s="68"/>
      <c r="CM392" s="66"/>
      <c r="CN392" s="67"/>
      <c r="CO392" s="68"/>
    </row>
    <row r="393" spans="1:93" x14ac:dyDescent="0.25">
      <c r="A393" s="73"/>
      <c r="B393" s="74"/>
      <c r="C393" s="70"/>
      <c r="D393" s="71"/>
      <c r="E393" s="72"/>
      <c r="F393" s="75"/>
      <c r="G393" s="66"/>
      <c r="H393" s="67"/>
      <c r="I393" s="68"/>
      <c r="J393" s="66"/>
      <c r="K393" s="67"/>
      <c r="L393" s="68"/>
      <c r="M393" s="66"/>
      <c r="N393" s="67"/>
      <c r="O393" s="68"/>
      <c r="P393" s="66"/>
      <c r="Q393" s="67"/>
      <c r="R393" s="68"/>
      <c r="S393" s="66"/>
      <c r="T393" s="67"/>
      <c r="U393" s="68"/>
      <c r="V393" s="66"/>
      <c r="W393" s="67"/>
      <c r="X393" s="68"/>
      <c r="Y393" s="66"/>
      <c r="Z393" s="67"/>
      <c r="AA393" s="68"/>
      <c r="AB393" s="66"/>
      <c r="AC393" s="67"/>
      <c r="AD393" s="68"/>
      <c r="AE393" s="66"/>
      <c r="AF393" s="67"/>
      <c r="AG393" s="68"/>
      <c r="AH393" s="66"/>
      <c r="AI393" s="67"/>
      <c r="AJ393" s="68"/>
      <c r="AK393" s="66"/>
      <c r="AL393" s="67"/>
      <c r="AM393" s="68"/>
      <c r="AN393" s="66"/>
      <c r="AO393" s="67"/>
      <c r="AP393" s="68"/>
      <c r="AQ393" s="66"/>
      <c r="AR393" s="67"/>
      <c r="AS393" s="68"/>
      <c r="AT393" s="66"/>
      <c r="AU393" s="67"/>
      <c r="AV393" s="68"/>
      <c r="AW393" s="66"/>
      <c r="AX393" s="67"/>
      <c r="AY393" s="68"/>
      <c r="AZ393" s="66"/>
      <c r="BA393" s="67"/>
      <c r="BB393" s="68"/>
      <c r="BC393" s="66"/>
      <c r="BD393" s="67"/>
      <c r="BE393" s="68"/>
      <c r="BF393" s="66"/>
      <c r="BG393" s="67"/>
      <c r="BH393" s="68"/>
      <c r="BI393" s="66"/>
      <c r="BJ393" s="67"/>
      <c r="BK393" s="68"/>
      <c r="BL393" s="66"/>
      <c r="BM393" s="67"/>
      <c r="BN393" s="68"/>
      <c r="BO393" s="66"/>
      <c r="BP393" s="67"/>
      <c r="BQ393" s="68"/>
      <c r="BR393" s="66"/>
      <c r="BS393" s="67"/>
      <c r="BT393" s="68"/>
      <c r="BU393" s="66"/>
      <c r="BV393" s="67"/>
      <c r="BW393" s="68"/>
      <c r="BX393" s="66"/>
      <c r="BY393" s="67"/>
      <c r="BZ393" s="68"/>
      <c r="CA393" s="66"/>
      <c r="CB393" s="67"/>
      <c r="CC393" s="68"/>
      <c r="CD393" s="66"/>
      <c r="CE393" s="67"/>
      <c r="CF393" s="68"/>
      <c r="CG393" s="66"/>
      <c r="CH393" s="67"/>
      <c r="CI393" s="68"/>
      <c r="CJ393" s="66"/>
      <c r="CK393" s="67"/>
      <c r="CL393" s="68"/>
      <c r="CM393" s="66"/>
      <c r="CN393" s="67"/>
      <c r="CO393" s="68"/>
    </row>
    <row r="394" spans="1:93" x14ac:dyDescent="0.25">
      <c r="A394" s="73"/>
      <c r="B394" s="74"/>
      <c r="C394" s="70"/>
      <c r="D394" s="71"/>
      <c r="E394" s="72"/>
      <c r="F394" s="75"/>
      <c r="G394" s="66"/>
      <c r="H394" s="67"/>
      <c r="I394" s="68"/>
      <c r="J394" s="66"/>
      <c r="K394" s="67"/>
      <c r="L394" s="68"/>
      <c r="M394" s="66"/>
      <c r="N394" s="67"/>
      <c r="O394" s="68"/>
      <c r="P394" s="66"/>
      <c r="Q394" s="67"/>
      <c r="R394" s="68"/>
      <c r="S394" s="66"/>
      <c r="T394" s="67"/>
      <c r="U394" s="68"/>
      <c r="V394" s="66"/>
      <c r="W394" s="67"/>
      <c r="X394" s="68"/>
      <c r="Y394" s="66"/>
      <c r="Z394" s="67"/>
      <c r="AA394" s="68"/>
      <c r="AB394" s="66"/>
      <c r="AC394" s="67"/>
      <c r="AD394" s="68"/>
      <c r="AE394" s="66"/>
      <c r="AF394" s="67"/>
      <c r="AG394" s="68"/>
      <c r="AH394" s="66"/>
      <c r="AI394" s="67"/>
      <c r="AJ394" s="68"/>
      <c r="AK394" s="66"/>
      <c r="AL394" s="67"/>
      <c r="AM394" s="68"/>
      <c r="AN394" s="66"/>
      <c r="AO394" s="67"/>
      <c r="AP394" s="68"/>
      <c r="AQ394" s="66"/>
      <c r="AR394" s="67"/>
      <c r="AS394" s="68"/>
      <c r="AT394" s="66"/>
      <c r="AU394" s="67"/>
      <c r="AV394" s="68"/>
      <c r="AW394" s="66"/>
      <c r="AX394" s="67"/>
      <c r="AY394" s="68"/>
      <c r="AZ394" s="66"/>
      <c r="BA394" s="67"/>
      <c r="BB394" s="68"/>
      <c r="BC394" s="66"/>
      <c r="BD394" s="67"/>
      <c r="BE394" s="68"/>
      <c r="BF394" s="66"/>
      <c r="BG394" s="67"/>
      <c r="BH394" s="68"/>
      <c r="BI394" s="66"/>
      <c r="BJ394" s="67"/>
      <c r="BK394" s="68"/>
      <c r="BL394" s="66"/>
      <c r="BM394" s="67"/>
      <c r="BN394" s="68"/>
      <c r="BO394" s="66"/>
      <c r="BP394" s="67"/>
      <c r="BQ394" s="68"/>
      <c r="BR394" s="66"/>
      <c r="BS394" s="67"/>
      <c r="BT394" s="68"/>
      <c r="BU394" s="66"/>
      <c r="BV394" s="67"/>
      <c r="BW394" s="68"/>
      <c r="BX394" s="66"/>
      <c r="BY394" s="67"/>
      <c r="BZ394" s="68"/>
      <c r="CA394" s="66"/>
      <c r="CB394" s="67"/>
      <c r="CC394" s="68"/>
      <c r="CD394" s="66"/>
      <c r="CE394" s="67"/>
      <c r="CF394" s="68"/>
      <c r="CG394" s="66"/>
      <c r="CH394" s="67"/>
      <c r="CI394" s="68"/>
      <c r="CJ394" s="66"/>
      <c r="CK394" s="67"/>
      <c r="CL394" s="68"/>
      <c r="CM394" s="66"/>
      <c r="CN394" s="67"/>
      <c r="CO394" s="68"/>
    </row>
    <row r="395" spans="1:93" x14ac:dyDescent="0.25">
      <c r="A395" s="73"/>
      <c r="B395" s="74"/>
      <c r="C395" s="70"/>
      <c r="D395" s="71"/>
      <c r="E395" s="72"/>
      <c r="F395" s="75"/>
      <c r="G395" s="66"/>
      <c r="H395" s="67"/>
      <c r="I395" s="68"/>
      <c r="J395" s="66"/>
      <c r="K395" s="67"/>
      <c r="L395" s="68"/>
      <c r="M395" s="66"/>
      <c r="N395" s="67"/>
      <c r="O395" s="68"/>
      <c r="P395" s="66"/>
      <c r="Q395" s="67"/>
      <c r="R395" s="68"/>
      <c r="S395" s="66"/>
      <c r="T395" s="67"/>
      <c r="U395" s="68"/>
      <c r="V395" s="66"/>
      <c r="W395" s="67"/>
      <c r="X395" s="68"/>
      <c r="Y395" s="66"/>
      <c r="Z395" s="67"/>
      <c r="AA395" s="68"/>
      <c r="AB395" s="66"/>
      <c r="AC395" s="67"/>
      <c r="AD395" s="68"/>
      <c r="AE395" s="66"/>
      <c r="AF395" s="67"/>
      <c r="AG395" s="68"/>
      <c r="AH395" s="66"/>
      <c r="AI395" s="67"/>
      <c r="AJ395" s="68"/>
      <c r="AK395" s="66"/>
      <c r="AL395" s="67"/>
      <c r="AM395" s="68"/>
      <c r="AN395" s="66"/>
      <c r="AO395" s="67"/>
      <c r="AP395" s="68"/>
      <c r="AQ395" s="66"/>
      <c r="AR395" s="67"/>
      <c r="AS395" s="68"/>
      <c r="AT395" s="66"/>
      <c r="AU395" s="67"/>
      <c r="AV395" s="68"/>
      <c r="AW395" s="66"/>
      <c r="AX395" s="67"/>
      <c r="AY395" s="68"/>
      <c r="AZ395" s="66"/>
      <c r="BA395" s="67"/>
      <c r="BB395" s="68"/>
      <c r="BC395" s="66"/>
      <c r="BD395" s="67"/>
      <c r="BE395" s="68"/>
      <c r="BF395" s="66"/>
      <c r="BG395" s="67"/>
      <c r="BH395" s="68"/>
      <c r="BI395" s="66"/>
      <c r="BJ395" s="67"/>
      <c r="BK395" s="68"/>
      <c r="BL395" s="66"/>
      <c r="BM395" s="67"/>
      <c r="BN395" s="68"/>
      <c r="BO395" s="66"/>
      <c r="BP395" s="67"/>
      <c r="BQ395" s="68"/>
      <c r="BR395" s="66"/>
      <c r="BS395" s="67"/>
      <c r="BT395" s="68"/>
      <c r="BU395" s="66"/>
      <c r="BV395" s="67"/>
      <c r="BW395" s="68"/>
      <c r="BX395" s="66"/>
      <c r="BY395" s="67"/>
      <c r="BZ395" s="68"/>
      <c r="CA395" s="66"/>
      <c r="CB395" s="67"/>
      <c r="CC395" s="68"/>
      <c r="CD395" s="66"/>
      <c r="CE395" s="67"/>
      <c r="CF395" s="68"/>
      <c r="CG395" s="66"/>
      <c r="CH395" s="67"/>
      <c r="CI395" s="68"/>
      <c r="CJ395" s="66"/>
      <c r="CK395" s="67"/>
      <c r="CL395" s="68"/>
      <c r="CM395" s="66"/>
      <c r="CN395" s="67"/>
      <c r="CO395" s="68"/>
    </row>
    <row r="396" spans="1:93" x14ac:dyDescent="0.25">
      <c r="A396" s="73"/>
      <c r="B396" s="74"/>
      <c r="C396" s="70"/>
      <c r="D396" s="71"/>
      <c r="E396" s="72"/>
      <c r="F396" s="75"/>
      <c r="G396" s="66"/>
      <c r="H396" s="67"/>
      <c r="I396" s="68"/>
      <c r="J396" s="66"/>
      <c r="K396" s="67"/>
      <c r="L396" s="68"/>
      <c r="M396" s="66"/>
      <c r="N396" s="67"/>
      <c r="O396" s="68"/>
      <c r="P396" s="66"/>
      <c r="Q396" s="67"/>
      <c r="R396" s="68"/>
      <c r="S396" s="66"/>
      <c r="T396" s="67"/>
      <c r="U396" s="68"/>
      <c r="V396" s="66"/>
      <c r="W396" s="67"/>
      <c r="X396" s="68"/>
      <c r="Y396" s="66"/>
      <c r="Z396" s="67"/>
      <c r="AA396" s="68"/>
      <c r="AB396" s="66"/>
      <c r="AC396" s="67"/>
      <c r="AD396" s="68"/>
      <c r="AE396" s="66"/>
      <c r="AF396" s="67"/>
      <c r="AG396" s="68"/>
      <c r="AH396" s="66"/>
      <c r="AI396" s="67"/>
      <c r="AJ396" s="68"/>
      <c r="AK396" s="66"/>
      <c r="AL396" s="67"/>
      <c r="AM396" s="68"/>
      <c r="AN396" s="66"/>
      <c r="AO396" s="67"/>
      <c r="AP396" s="68"/>
      <c r="AQ396" s="66"/>
      <c r="AR396" s="67"/>
      <c r="AS396" s="68"/>
      <c r="AT396" s="66"/>
      <c r="AU396" s="67"/>
      <c r="AV396" s="68"/>
      <c r="AW396" s="66"/>
      <c r="AX396" s="67"/>
      <c r="AY396" s="68"/>
      <c r="AZ396" s="66"/>
      <c r="BA396" s="67"/>
      <c r="BB396" s="68"/>
      <c r="BC396" s="66"/>
      <c r="BD396" s="67"/>
      <c r="BE396" s="68"/>
      <c r="BF396" s="66"/>
      <c r="BG396" s="67"/>
      <c r="BH396" s="68"/>
      <c r="BI396" s="66"/>
      <c r="BJ396" s="67"/>
      <c r="BK396" s="68"/>
      <c r="BL396" s="66"/>
      <c r="BM396" s="67"/>
      <c r="BN396" s="68"/>
      <c r="BO396" s="66"/>
      <c r="BP396" s="67"/>
      <c r="BQ396" s="68"/>
      <c r="BR396" s="66"/>
      <c r="BS396" s="67"/>
      <c r="BT396" s="68"/>
      <c r="BU396" s="66"/>
      <c r="BV396" s="67"/>
      <c r="BW396" s="68"/>
      <c r="BX396" s="66"/>
      <c r="BY396" s="67"/>
      <c r="BZ396" s="68"/>
      <c r="CA396" s="66"/>
      <c r="CB396" s="67"/>
      <c r="CC396" s="68"/>
      <c r="CD396" s="66"/>
      <c r="CE396" s="67"/>
      <c r="CF396" s="68"/>
      <c r="CG396" s="66"/>
      <c r="CH396" s="67"/>
      <c r="CI396" s="68"/>
      <c r="CJ396" s="66"/>
      <c r="CK396" s="67"/>
      <c r="CL396" s="68"/>
      <c r="CM396" s="66"/>
      <c r="CN396" s="67"/>
      <c r="CO396" s="68"/>
    </row>
    <row r="397" spans="1:93" x14ac:dyDescent="0.25">
      <c r="A397" s="73"/>
      <c r="B397" s="74"/>
      <c r="C397" s="70"/>
      <c r="D397" s="71"/>
      <c r="E397" s="72"/>
      <c r="F397" s="75"/>
      <c r="G397" s="66"/>
      <c r="H397" s="67"/>
      <c r="I397" s="68"/>
      <c r="J397" s="66"/>
      <c r="K397" s="67"/>
      <c r="L397" s="68"/>
      <c r="M397" s="66"/>
      <c r="N397" s="67"/>
      <c r="O397" s="68"/>
      <c r="P397" s="66"/>
      <c r="Q397" s="67"/>
      <c r="R397" s="68"/>
      <c r="S397" s="66"/>
      <c r="T397" s="67"/>
      <c r="U397" s="68"/>
      <c r="V397" s="66"/>
      <c r="W397" s="67"/>
      <c r="X397" s="68"/>
      <c r="Y397" s="66"/>
      <c r="Z397" s="67"/>
      <c r="AA397" s="68"/>
      <c r="AB397" s="66"/>
      <c r="AC397" s="67"/>
      <c r="AD397" s="68"/>
      <c r="AE397" s="66"/>
      <c r="AF397" s="67"/>
      <c r="AG397" s="68"/>
      <c r="AH397" s="66"/>
      <c r="AI397" s="67"/>
      <c r="AJ397" s="68"/>
      <c r="AK397" s="66"/>
      <c r="AL397" s="67"/>
      <c r="AM397" s="68"/>
      <c r="AN397" s="66"/>
      <c r="AO397" s="67"/>
      <c r="AP397" s="68"/>
      <c r="AQ397" s="66"/>
      <c r="AR397" s="67"/>
      <c r="AS397" s="68"/>
      <c r="AT397" s="66"/>
      <c r="AU397" s="67"/>
      <c r="AV397" s="68"/>
      <c r="AW397" s="66"/>
      <c r="AX397" s="67"/>
      <c r="AY397" s="68"/>
      <c r="AZ397" s="66"/>
      <c r="BA397" s="67"/>
      <c r="BB397" s="68"/>
      <c r="BC397" s="66"/>
      <c r="BD397" s="67"/>
      <c r="BE397" s="68"/>
      <c r="BF397" s="66"/>
      <c r="BG397" s="67"/>
      <c r="BH397" s="68"/>
      <c r="BI397" s="66"/>
      <c r="BJ397" s="67"/>
      <c r="BK397" s="68"/>
      <c r="BL397" s="66"/>
      <c r="BM397" s="67"/>
      <c r="BN397" s="68"/>
      <c r="BO397" s="66"/>
      <c r="BP397" s="67"/>
      <c r="BQ397" s="68"/>
      <c r="BR397" s="66"/>
      <c r="BS397" s="67"/>
      <c r="BT397" s="68"/>
      <c r="BU397" s="66"/>
      <c r="BV397" s="67"/>
      <c r="BW397" s="68"/>
      <c r="BX397" s="66"/>
      <c r="BY397" s="67"/>
      <c r="BZ397" s="68"/>
      <c r="CA397" s="66"/>
      <c r="CB397" s="67"/>
      <c r="CC397" s="68"/>
      <c r="CD397" s="66"/>
      <c r="CE397" s="67"/>
      <c r="CF397" s="68"/>
      <c r="CG397" s="66"/>
      <c r="CH397" s="67"/>
      <c r="CI397" s="68"/>
      <c r="CJ397" s="66"/>
      <c r="CK397" s="67"/>
      <c r="CL397" s="68"/>
      <c r="CM397" s="66"/>
      <c r="CN397" s="67"/>
      <c r="CO397" s="68"/>
    </row>
    <row r="398" spans="1:93" x14ac:dyDescent="0.25">
      <c r="A398" s="73"/>
      <c r="B398" s="74"/>
      <c r="C398" s="70"/>
      <c r="D398" s="71"/>
      <c r="E398" s="72"/>
      <c r="F398" s="75"/>
      <c r="G398" s="66"/>
      <c r="H398" s="67"/>
      <c r="I398" s="68"/>
      <c r="J398" s="66"/>
      <c r="K398" s="67"/>
      <c r="L398" s="68"/>
      <c r="M398" s="66"/>
      <c r="N398" s="67"/>
      <c r="O398" s="68"/>
      <c r="P398" s="66"/>
      <c r="Q398" s="67"/>
      <c r="R398" s="68"/>
      <c r="S398" s="66"/>
      <c r="T398" s="67"/>
      <c r="U398" s="68"/>
      <c r="V398" s="66"/>
      <c r="W398" s="67"/>
      <c r="X398" s="68"/>
      <c r="Y398" s="66"/>
      <c r="Z398" s="67"/>
      <c r="AA398" s="68"/>
      <c r="AB398" s="66"/>
      <c r="AC398" s="67"/>
      <c r="AD398" s="68"/>
      <c r="AE398" s="66"/>
      <c r="AF398" s="67"/>
      <c r="AG398" s="68"/>
      <c r="AH398" s="66"/>
      <c r="AI398" s="67"/>
      <c r="AJ398" s="68"/>
      <c r="AK398" s="66"/>
      <c r="AL398" s="67"/>
      <c r="AM398" s="68"/>
      <c r="AN398" s="66"/>
      <c r="AO398" s="67"/>
      <c r="AP398" s="68"/>
      <c r="AQ398" s="66"/>
      <c r="AR398" s="67"/>
      <c r="AS398" s="68"/>
      <c r="AT398" s="66"/>
      <c r="AU398" s="67"/>
      <c r="AV398" s="68"/>
      <c r="AW398" s="66"/>
      <c r="AX398" s="67"/>
      <c r="AY398" s="68"/>
      <c r="AZ398" s="66"/>
      <c r="BA398" s="67"/>
      <c r="BB398" s="68"/>
      <c r="BC398" s="66"/>
      <c r="BD398" s="67"/>
      <c r="BE398" s="68"/>
      <c r="BF398" s="66"/>
      <c r="BG398" s="67"/>
      <c r="BH398" s="68"/>
      <c r="BI398" s="66"/>
      <c r="BJ398" s="67"/>
      <c r="BK398" s="68"/>
      <c r="BL398" s="66"/>
      <c r="BM398" s="67"/>
      <c r="BN398" s="68"/>
      <c r="BO398" s="66"/>
      <c r="BP398" s="67"/>
      <c r="BQ398" s="68"/>
      <c r="BR398" s="66"/>
      <c r="BS398" s="67"/>
      <c r="BT398" s="68"/>
      <c r="BU398" s="66"/>
      <c r="BV398" s="67"/>
      <c r="BW398" s="68"/>
      <c r="BX398" s="66"/>
      <c r="BY398" s="67"/>
      <c r="BZ398" s="68"/>
      <c r="CA398" s="66"/>
      <c r="CB398" s="67"/>
      <c r="CC398" s="68"/>
      <c r="CD398" s="66"/>
      <c r="CE398" s="67"/>
      <c r="CF398" s="68"/>
      <c r="CG398" s="66"/>
      <c r="CH398" s="67"/>
      <c r="CI398" s="68"/>
      <c r="CJ398" s="66"/>
      <c r="CK398" s="67"/>
      <c r="CL398" s="68"/>
      <c r="CM398" s="66"/>
      <c r="CN398" s="67"/>
      <c r="CO398" s="68"/>
    </row>
    <row r="399" spans="1:93" x14ac:dyDescent="0.25">
      <c r="A399" s="73"/>
      <c r="B399" s="74"/>
      <c r="C399" s="70"/>
      <c r="D399" s="71"/>
      <c r="E399" s="72"/>
      <c r="F399" s="75"/>
      <c r="G399" s="66"/>
      <c r="H399" s="67"/>
      <c r="I399" s="68"/>
      <c r="J399" s="66"/>
      <c r="K399" s="67"/>
      <c r="L399" s="68"/>
      <c r="M399" s="66"/>
      <c r="N399" s="67"/>
      <c r="O399" s="68"/>
      <c r="P399" s="66"/>
      <c r="Q399" s="67"/>
      <c r="R399" s="68"/>
      <c r="S399" s="66"/>
      <c r="T399" s="67"/>
      <c r="U399" s="68"/>
      <c r="V399" s="66"/>
      <c r="W399" s="67"/>
      <c r="X399" s="68"/>
      <c r="Y399" s="66"/>
      <c r="Z399" s="67"/>
      <c r="AA399" s="68"/>
      <c r="AB399" s="66"/>
      <c r="AC399" s="67"/>
      <c r="AD399" s="68"/>
      <c r="AE399" s="66"/>
      <c r="AF399" s="67"/>
      <c r="AG399" s="68"/>
      <c r="AH399" s="66"/>
      <c r="AI399" s="67"/>
      <c r="AJ399" s="68"/>
      <c r="AK399" s="66"/>
      <c r="AL399" s="67"/>
      <c r="AM399" s="68"/>
      <c r="AN399" s="66"/>
      <c r="AO399" s="67"/>
      <c r="AP399" s="68"/>
      <c r="AQ399" s="66"/>
      <c r="AR399" s="67"/>
      <c r="AS399" s="68"/>
      <c r="AT399" s="66"/>
      <c r="AU399" s="67"/>
      <c r="AV399" s="68"/>
      <c r="AW399" s="66"/>
      <c r="AX399" s="67"/>
      <c r="AY399" s="68"/>
      <c r="AZ399" s="66"/>
      <c r="BA399" s="67"/>
      <c r="BB399" s="68"/>
      <c r="BC399" s="66"/>
      <c r="BD399" s="67"/>
      <c r="BE399" s="68"/>
      <c r="BF399" s="66"/>
      <c r="BG399" s="67"/>
      <c r="BH399" s="68"/>
      <c r="BI399" s="66"/>
      <c r="BJ399" s="67"/>
      <c r="BK399" s="68"/>
      <c r="BL399" s="66"/>
      <c r="BM399" s="67"/>
      <c r="BN399" s="68"/>
      <c r="BO399" s="66"/>
      <c r="BP399" s="67"/>
      <c r="BQ399" s="68"/>
      <c r="BR399" s="66"/>
      <c r="BS399" s="67"/>
      <c r="BT399" s="68"/>
      <c r="BU399" s="66"/>
      <c r="BV399" s="67"/>
      <c r="BW399" s="68"/>
      <c r="BX399" s="66"/>
      <c r="BY399" s="67"/>
      <c r="BZ399" s="68"/>
      <c r="CA399" s="66"/>
      <c r="CB399" s="67"/>
      <c r="CC399" s="68"/>
      <c r="CD399" s="66"/>
      <c r="CE399" s="67"/>
      <c r="CF399" s="68"/>
      <c r="CG399" s="66"/>
      <c r="CH399" s="67"/>
      <c r="CI399" s="68"/>
      <c r="CJ399" s="66"/>
      <c r="CK399" s="67"/>
      <c r="CL399" s="68"/>
      <c r="CM399" s="66"/>
      <c r="CN399" s="67"/>
      <c r="CO399" s="68"/>
    </row>
    <row r="400" spans="1:93" x14ac:dyDescent="0.25">
      <c r="A400" s="73"/>
      <c r="B400" s="74"/>
      <c r="C400" s="70"/>
      <c r="D400" s="71"/>
      <c r="E400" s="72"/>
      <c r="F400" s="75"/>
      <c r="G400" s="66"/>
      <c r="H400" s="67"/>
      <c r="I400" s="68"/>
      <c r="J400" s="66"/>
      <c r="K400" s="67"/>
      <c r="L400" s="68"/>
      <c r="M400" s="66"/>
      <c r="N400" s="67"/>
      <c r="O400" s="68"/>
      <c r="P400" s="66"/>
      <c r="Q400" s="67"/>
      <c r="R400" s="68"/>
      <c r="S400" s="66"/>
      <c r="T400" s="67"/>
      <c r="U400" s="68"/>
      <c r="V400" s="66"/>
      <c r="W400" s="67"/>
      <c r="X400" s="68"/>
      <c r="Y400" s="66"/>
      <c r="Z400" s="67"/>
      <c r="AA400" s="68"/>
      <c r="AB400" s="66"/>
      <c r="AC400" s="67"/>
      <c r="AD400" s="68"/>
      <c r="AE400" s="66"/>
      <c r="AF400" s="67"/>
      <c r="AG400" s="68"/>
      <c r="AH400" s="66"/>
      <c r="AI400" s="67"/>
      <c r="AJ400" s="68"/>
      <c r="AK400" s="66"/>
      <c r="AL400" s="67"/>
      <c r="AM400" s="68"/>
      <c r="AN400" s="66"/>
      <c r="AO400" s="67"/>
      <c r="AP400" s="68"/>
      <c r="AQ400" s="66"/>
      <c r="AR400" s="67"/>
      <c r="AS400" s="68"/>
      <c r="AT400" s="66"/>
      <c r="AU400" s="67"/>
      <c r="AV400" s="68"/>
      <c r="AW400" s="66"/>
      <c r="AX400" s="67"/>
      <c r="AY400" s="68"/>
      <c r="AZ400" s="66"/>
      <c r="BA400" s="67"/>
      <c r="BB400" s="68"/>
      <c r="BC400" s="66"/>
      <c r="BD400" s="67"/>
      <c r="BE400" s="68"/>
      <c r="BF400" s="66"/>
      <c r="BG400" s="67"/>
      <c r="BH400" s="68"/>
      <c r="BI400" s="66"/>
      <c r="BJ400" s="67"/>
      <c r="BK400" s="68"/>
      <c r="BL400" s="66"/>
      <c r="BM400" s="67"/>
      <c r="BN400" s="68"/>
      <c r="BO400" s="66"/>
      <c r="BP400" s="67"/>
      <c r="BQ400" s="68"/>
      <c r="BR400" s="66"/>
      <c r="BS400" s="67"/>
      <c r="BT400" s="68"/>
      <c r="BU400" s="66"/>
      <c r="BV400" s="67"/>
      <c r="BW400" s="68"/>
      <c r="BX400" s="66"/>
      <c r="BY400" s="67"/>
      <c r="BZ400" s="68"/>
      <c r="CA400" s="66"/>
      <c r="CB400" s="67"/>
      <c r="CC400" s="68"/>
      <c r="CD400" s="66"/>
      <c r="CE400" s="67"/>
      <c r="CF400" s="68"/>
      <c r="CG400" s="66"/>
      <c r="CH400" s="67"/>
      <c r="CI400" s="68"/>
      <c r="CJ400" s="66"/>
      <c r="CK400" s="67"/>
      <c r="CL400" s="68"/>
      <c r="CM400" s="66"/>
      <c r="CN400" s="67"/>
      <c r="CO400" s="68"/>
    </row>
    <row r="401" spans="1:93" x14ac:dyDescent="0.25">
      <c r="A401" s="73"/>
      <c r="B401" s="74"/>
      <c r="C401" s="70"/>
      <c r="D401" s="71"/>
      <c r="E401" s="72"/>
      <c r="F401" s="75"/>
      <c r="G401" s="66"/>
      <c r="H401" s="67"/>
      <c r="I401" s="68"/>
      <c r="J401" s="66"/>
      <c r="K401" s="67"/>
      <c r="L401" s="68"/>
      <c r="M401" s="66"/>
      <c r="N401" s="67"/>
      <c r="O401" s="68"/>
      <c r="P401" s="66"/>
      <c r="Q401" s="67"/>
      <c r="R401" s="68"/>
      <c r="S401" s="66"/>
      <c r="T401" s="67"/>
      <c r="U401" s="68"/>
      <c r="V401" s="66"/>
      <c r="W401" s="67"/>
      <c r="X401" s="68"/>
      <c r="Y401" s="66"/>
      <c r="Z401" s="67"/>
      <c r="AA401" s="68"/>
      <c r="AB401" s="66"/>
      <c r="AC401" s="67"/>
      <c r="AD401" s="68"/>
      <c r="AE401" s="66"/>
      <c r="AF401" s="67"/>
      <c r="AG401" s="68"/>
      <c r="AH401" s="66"/>
      <c r="AI401" s="67"/>
      <c r="AJ401" s="68"/>
      <c r="AK401" s="66"/>
      <c r="AL401" s="67"/>
      <c r="AM401" s="68"/>
      <c r="AN401" s="66"/>
      <c r="AO401" s="67"/>
      <c r="AP401" s="68"/>
      <c r="AQ401" s="66"/>
      <c r="AR401" s="67"/>
      <c r="AS401" s="68"/>
      <c r="AT401" s="66"/>
      <c r="AU401" s="67"/>
      <c r="AV401" s="68"/>
      <c r="AW401" s="66"/>
      <c r="AX401" s="67"/>
      <c r="AY401" s="68"/>
      <c r="AZ401" s="66"/>
      <c r="BA401" s="67"/>
      <c r="BB401" s="68"/>
      <c r="BC401" s="66"/>
      <c r="BD401" s="67"/>
      <c r="BE401" s="68"/>
      <c r="BF401" s="66"/>
      <c r="BG401" s="67"/>
      <c r="BH401" s="68"/>
      <c r="BI401" s="66"/>
      <c r="BJ401" s="67"/>
      <c r="BK401" s="68"/>
      <c r="BL401" s="66"/>
      <c r="BM401" s="67"/>
      <c r="BN401" s="68"/>
      <c r="BO401" s="66"/>
      <c r="BP401" s="67"/>
      <c r="BQ401" s="68"/>
      <c r="BR401" s="66"/>
      <c r="BS401" s="67"/>
      <c r="BT401" s="68"/>
      <c r="BU401" s="66"/>
      <c r="BV401" s="67"/>
      <c r="BW401" s="68"/>
      <c r="BX401" s="66"/>
      <c r="BY401" s="67"/>
      <c r="BZ401" s="68"/>
      <c r="CA401" s="66"/>
      <c r="CB401" s="67"/>
      <c r="CC401" s="68"/>
      <c r="CD401" s="66"/>
      <c r="CE401" s="67"/>
      <c r="CF401" s="68"/>
      <c r="CG401" s="66"/>
      <c r="CH401" s="67"/>
      <c r="CI401" s="68"/>
      <c r="CJ401" s="66"/>
      <c r="CK401" s="67"/>
      <c r="CL401" s="68"/>
      <c r="CM401" s="66"/>
      <c r="CN401" s="67"/>
      <c r="CO401" s="68"/>
    </row>
    <row r="402" spans="1:93" x14ac:dyDescent="0.25">
      <c r="A402" s="73"/>
      <c r="B402" s="74"/>
      <c r="C402" s="70"/>
      <c r="D402" s="71"/>
      <c r="E402" s="72"/>
      <c r="F402" s="75"/>
      <c r="G402" s="66"/>
      <c r="H402" s="67"/>
      <c r="I402" s="68"/>
      <c r="J402" s="66"/>
      <c r="K402" s="67"/>
      <c r="L402" s="68"/>
      <c r="M402" s="66"/>
      <c r="N402" s="67"/>
      <c r="O402" s="68"/>
      <c r="P402" s="66"/>
      <c r="Q402" s="67"/>
      <c r="R402" s="68"/>
      <c r="S402" s="66"/>
      <c r="T402" s="67"/>
      <c r="U402" s="68"/>
      <c r="V402" s="66"/>
      <c r="W402" s="67"/>
      <c r="X402" s="68"/>
      <c r="Y402" s="66"/>
      <c r="Z402" s="67"/>
      <c r="AA402" s="68"/>
      <c r="AB402" s="66"/>
      <c r="AC402" s="67"/>
      <c r="AD402" s="68"/>
      <c r="AE402" s="66"/>
      <c r="AF402" s="67"/>
      <c r="AG402" s="68"/>
      <c r="AH402" s="66"/>
      <c r="AI402" s="67"/>
      <c r="AJ402" s="68"/>
      <c r="AK402" s="66"/>
      <c r="AL402" s="67"/>
      <c r="AM402" s="68"/>
      <c r="AN402" s="66"/>
      <c r="AO402" s="67"/>
      <c r="AP402" s="68"/>
      <c r="AQ402" s="66"/>
      <c r="AR402" s="67"/>
      <c r="AS402" s="68"/>
      <c r="AT402" s="66"/>
      <c r="AU402" s="67"/>
      <c r="AV402" s="68"/>
      <c r="AW402" s="66"/>
      <c r="AX402" s="67"/>
      <c r="AY402" s="68"/>
      <c r="AZ402" s="66"/>
      <c r="BA402" s="67"/>
      <c r="BB402" s="68"/>
      <c r="BC402" s="66"/>
      <c r="BD402" s="67"/>
      <c r="BE402" s="68"/>
      <c r="BF402" s="66"/>
      <c r="BG402" s="67"/>
      <c r="BH402" s="68"/>
      <c r="BI402" s="66"/>
      <c r="BJ402" s="67"/>
      <c r="BK402" s="68"/>
      <c r="BL402" s="66"/>
      <c r="BM402" s="67"/>
      <c r="BN402" s="68"/>
      <c r="BO402" s="66"/>
      <c r="BP402" s="67"/>
      <c r="BQ402" s="68"/>
      <c r="BR402" s="66"/>
      <c r="BS402" s="67"/>
      <c r="BT402" s="68"/>
      <c r="BU402" s="66"/>
      <c r="BV402" s="67"/>
      <c r="BW402" s="68"/>
      <c r="BX402" s="66"/>
      <c r="BY402" s="67"/>
      <c r="BZ402" s="68"/>
      <c r="CA402" s="66"/>
      <c r="CB402" s="67"/>
      <c r="CC402" s="68"/>
      <c r="CD402" s="66"/>
      <c r="CE402" s="67"/>
      <c r="CF402" s="68"/>
      <c r="CG402" s="66"/>
      <c r="CH402" s="67"/>
      <c r="CI402" s="68"/>
      <c r="CJ402" s="66"/>
      <c r="CK402" s="67"/>
      <c r="CL402" s="68"/>
      <c r="CM402" s="66"/>
      <c r="CN402" s="67"/>
      <c r="CO402" s="68"/>
    </row>
    <row r="403" spans="1:93" x14ac:dyDescent="0.25">
      <c r="A403" s="73"/>
      <c r="B403" s="74"/>
      <c r="C403" s="70"/>
      <c r="D403" s="71"/>
      <c r="E403" s="72"/>
      <c r="F403" s="75"/>
      <c r="G403" s="66"/>
      <c r="H403" s="67"/>
      <c r="I403" s="68"/>
      <c r="J403" s="66"/>
      <c r="K403" s="67"/>
      <c r="L403" s="68"/>
      <c r="M403" s="66"/>
      <c r="N403" s="67"/>
      <c r="O403" s="68"/>
      <c r="P403" s="66"/>
      <c r="Q403" s="67"/>
      <c r="R403" s="68"/>
      <c r="S403" s="66"/>
      <c r="T403" s="67"/>
      <c r="U403" s="68"/>
      <c r="V403" s="66"/>
      <c r="W403" s="67"/>
      <c r="X403" s="68"/>
      <c r="Y403" s="66"/>
      <c r="Z403" s="67"/>
      <c r="AA403" s="68"/>
      <c r="AB403" s="66"/>
      <c r="AC403" s="67"/>
      <c r="AD403" s="68"/>
      <c r="AE403" s="66"/>
      <c r="AF403" s="67"/>
      <c r="AG403" s="68"/>
      <c r="AH403" s="66"/>
      <c r="AI403" s="67"/>
      <c r="AJ403" s="68"/>
      <c r="AK403" s="66"/>
      <c r="AL403" s="67"/>
      <c r="AM403" s="68"/>
      <c r="AN403" s="66"/>
      <c r="AO403" s="67"/>
      <c r="AP403" s="68"/>
      <c r="AQ403" s="66"/>
      <c r="AR403" s="67"/>
      <c r="AS403" s="68"/>
      <c r="AT403" s="66"/>
      <c r="AU403" s="67"/>
      <c r="AV403" s="68"/>
      <c r="AW403" s="66"/>
      <c r="AX403" s="67"/>
      <c r="AY403" s="68"/>
      <c r="AZ403" s="66"/>
      <c r="BA403" s="67"/>
      <c r="BB403" s="68"/>
      <c r="BC403" s="66"/>
      <c r="BD403" s="67"/>
      <c r="BE403" s="68"/>
      <c r="BF403" s="66"/>
      <c r="BG403" s="67"/>
      <c r="BH403" s="68"/>
      <c r="BI403" s="66"/>
      <c r="BJ403" s="67"/>
      <c r="BK403" s="68"/>
      <c r="BL403" s="66"/>
      <c r="BM403" s="67"/>
      <c r="BN403" s="68"/>
      <c r="BO403" s="66"/>
      <c r="BP403" s="67"/>
      <c r="BQ403" s="68"/>
      <c r="BR403" s="66"/>
      <c r="BS403" s="67"/>
      <c r="BT403" s="68"/>
      <c r="BU403" s="66"/>
      <c r="BV403" s="67"/>
      <c r="BW403" s="68"/>
      <c r="BX403" s="66"/>
      <c r="BY403" s="67"/>
      <c r="BZ403" s="68"/>
      <c r="CA403" s="66"/>
      <c r="CB403" s="67"/>
      <c r="CC403" s="68"/>
      <c r="CD403" s="66"/>
      <c r="CE403" s="67"/>
      <c r="CF403" s="68"/>
      <c r="CG403" s="66"/>
      <c r="CH403" s="67"/>
      <c r="CI403" s="68"/>
      <c r="CJ403" s="66"/>
      <c r="CK403" s="67"/>
      <c r="CL403" s="68"/>
      <c r="CM403" s="66"/>
      <c r="CN403" s="67"/>
      <c r="CO403" s="68"/>
    </row>
    <row r="404" spans="1:93" x14ac:dyDescent="0.25">
      <c r="A404" s="73"/>
      <c r="B404" s="74"/>
      <c r="C404" s="70"/>
      <c r="D404" s="71"/>
      <c r="E404" s="72"/>
      <c r="F404" s="75"/>
      <c r="G404" s="66"/>
      <c r="H404" s="67"/>
      <c r="I404" s="68"/>
      <c r="J404" s="66"/>
      <c r="K404" s="67"/>
      <c r="L404" s="68"/>
      <c r="M404" s="66"/>
      <c r="N404" s="67"/>
      <c r="O404" s="68"/>
      <c r="P404" s="66"/>
      <c r="Q404" s="67"/>
      <c r="R404" s="68"/>
      <c r="S404" s="66"/>
      <c r="T404" s="67"/>
      <c r="U404" s="68"/>
      <c r="V404" s="66"/>
      <c r="W404" s="67"/>
      <c r="X404" s="68"/>
      <c r="Y404" s="66"/>
      <c r="Z404" s="67"/>
      <c r="AA404" s="68"/>
      <c r="AB404" s="66"/>
      <c r="AC404" s="67"/>
      <c r="AD404" s="68"/>
      <c r="AE404" s="66"/>
      <c r="AF404" s="67"/>
      <c r="AG404" s="68"/>
      <c r="AH404" s="66"/>
      <c r="AI404" s="67"/>
      <c r="AJ404" s="68"/>
      <c r="AK404" s="66"/>
      <c r="AL404" s="67"/>
      <c r="AM404" s="68"/>
      <c r="AN404" s="66"/>
      <c r="AO404" s="67"/>
      <c r="AP404" s="68"/>
      <c r="AQ404" s="66"/>
      <c r="AR404" s="67"/>
      <c r="AS404" s="68"/>
      <c r="AT404" s="66"/>
      <c r="AU404" s="67"/>
      <c r="AV404" s="68"/>
      <c r="AW404" s="66"/>
      <c r="AX404" s="67"/>
      <c r="AY404" s="68"/>
      <c r="AZ404" s="66"/>
      <c r="BA404" s="67"/>
      <c r="BB404" s="68"/>
      <c r="BC404" s="66"/>
      <c r="BD404" s="67"/>
      <c r="BE404" s="68"/>
      <c r="BF404" s="66"/>
      <c r="BG404" s="67"/>
      <c r="BH404" s="68"/>
      <c r="BI404" s="66"/>
      <c r="BJ404" s="67"/>
      <c r="BK404" s="68"/>
      <c r="BL404" s="66"/>
      <c r="BM404" s="67"/>
      <c r="BN404" s="68"/>
      <c r="BO404" s="66"/>
      <c r="BP404" s="67"/>
      <c r="BQ404" s="68"/>
      <c r="BR404" s="66"/>
      <c r="BS404" s="67"/>
      <c r="BT404" s="68"/>
      <c r="BU404" s="66"/>
      <c r="BV404" s="67"/>
      <c r="BW404" s="68"/>
      <c r="BX404" s="66"/>
      <c r="BY404" s="67"/>
      <c r="BZ404" s="68"/>
      <c r="CA404" s="66"/>
      <c r="CB404" s="67"/>
      <c r="CC404" s="68"/>
      <c r="CD404" s="66"/>
      <c r="CE404" s="67"/>
      <c r="CF404" s="68"/>
      <c r="CG404" s="66"/>
      <c r="CH404" s="67"/>
      <c r="CI404" s="68"/>
      <c r="CJ404" s="66"/>
      <c r="CK404" s="67"/>
      <c r="CL404" s="68"/>
      <c r="CM404" s="66"/>
      <c r="CN404" s="67"/>
      <c r="CO404" s="68"/>
    </row>
    <row r="405" spans="1:93" x14ac:dyDescent="0.25">
      <c r="A405" s="73"/>
      <c r="B405" s="74"/>
      <c r="C405" s="70"/>
      <c r="D405" s="71"/>
      <c r="E405" s="72"/>
      <c r="F405" s="75"/>
      <c r="G405" s="66"/>
      <c r="H405" s="67"/>
      <c r="I405" s="68"/>
      <c r="J405" s="66"/>
      <c r="K405" s="67"/>
      <c r="L405" s="68"/>
      <c r="M405" s="66"/>
      <c r="N405" s="67"/>
      <c r="O405" s="68"/>
      <c r="P405" s="66"/>
      <c r="Q405" s="67"/>
      <c r="R405" s="68"/>
      <c r="S405" s="66"/>
      <c r="T405" s="67"/>
      <c r="U405" s="68"/>
      <c r="V405" s="66"/>
      <c r="W405" s="67"/>
      <c r="X405" s="68"/>
      <c r="Y405" s="66"/>
      <c r="Z405" s="67"/>
      <c r="AA405" s="68"/>
      <c r="AB405" s="66"/>
      <c r="AC405" s="67"/>
      <c r="AD405" s="68"/>
      <c r="AE405" s="66"/>
      <c r="AF405" s="67"/>
      <c r="AG405" s="68"/>
      <c r="AH405" s="66"/>
      <c r="AI405" s="67"/>
      <c r="AJ405" s="68"/>
      <c r="AK405" s="66"/>
      <c r="AL405" s="67"/>
      <c r="AM405" s="68"/>
      <c r="AN405" s="66"/>
      <c r="AO405" s="67"/>
      <c r="AP405" s="68"/>
      <c r="AQ405" s="66"/>
      <c r="AR405" s="67"/>
      <c r="AS405" s="68"/>
      <c r="AT405" s="66"/>
      <c r="AU405" s="67"/>
      <c r="AV405" s="68"/>
      <c r="AW405" s="66"/>
      <c r="AX405" s="67"/>
      <c r="AY405" s="68"/>
      <c r="AZ405" s="66"/>
      <c r="BA405" s="67"/>
      <c r="BB405" s="68"/>
      <c r="BC405" s="66"/>
      <c r="BD405" s="67"/>
      <c r="BE405" s="68"/>
      <c r="BF405" s="66"/>
      <c r="BG405" s="67"/>
      <c r="BH405" s="68"/>
      <c r="BI405" s="66"/>
      <c r="BJ405" s="67"/>
      <c r="BK405" s="68"/>
      <c r="BL405" s="66"/>
      <c r="BM405" s="67"/>
      <c r="BN405" s="68"/>
      <c r="BO405" s="66"/>
      <c r="BP405" s="67"/>
      <c r="BQ405" s="68"/>
      <c r="BR405" s="66"/>
      <c r="BS405" s="67"/>
      <c r="BT405" s="68"/>
      <c r="BU405" s="66"/>
      <c r="BV405" s="67"/>
      <c r="BW405" s="68"/>
      <c r="BX405" s="66"/>
      <c r="BY405" s="67"/>
      <c r="BZ405" s="68"/>
      <c r="CA405" s="66"/>
      <c r="CB405" s="67"/>
      <c r="CC405" s="68"/>
      <c r="CD405" s="66"/>
      <c r="CE405" s="67"/>
      <c r="CF405" s="68"/>
      <c r="CG405" s="66"/>
      <c r="CH405" s="67"/>
      <c r="CI405" s="68"/>
      <c r="CJ405" s="66"/>
      <c r="CK405" s="67"/>
      <c r="CL405" s="68"/>
      <c r="CM405" s="66"/>
      <c r="CN405" s="67"/>
      <c r="CO405" s="68"/>
    </row>
    <row r="406" spans="1:93" x14ac:dyDescent="0.25">
      <c r="A406" s="73"/>
      <c r="B406" s="74"/>
      <c r="C406" s="70"/>
      <c r="D406" s="71"/>
      <c r="E406" s="72"/>
      <c r="F406" s="75"/>
      <c r="G406" s="66"/>
      <c r="H406" s="67"/>
      <c r="I406" s="68"/>
      <c r="J406" s="66"/>
      <c r="K406" s="67"/>
      <c r="L406" s="68"/>
      <c r="M406" s="66"/>
      <c r="N406" s="67"/>
      <c r="O406" s="68"/>
      <c r="P406" s="66"/>
      <c r="Q406" s="67"/>
      <c r="R406" s="68"/>
      <c r="S406" s="66"/>
      <c r="T406" s="67"/>
      <c r="U406" s="68"/>
      <c r="V406" s="66"/>
      <c r="W406" s="67"/>
      <c r="X406" s="68"/>
      <c r="Y406" s="66"/>
      <c r="Z406" s="67"/>
      <c r="AA406" s="68"/>
      <c r="AB406" s="66"/>
      <c r="AC406" s="67"/>
      <c r="AD406" s="68"/>
      <c r="AE406" s="66"/>
      <c r="AF406" s="67"/>
      <c r="AG406" s="68"/>
      <c r="AH406" s="66"/>
      <c r="AI406" s="67"/>
      <c r="AJ406" s="68"/>
      <c r="AK406" s="66"/>
      <c r="AL406" s="67"/>
      <c r="AM406" s="68"/>
      <c r="AN406" s="66"/>
      <c r="AO406" s="67"/>
      <c r="AP406" s="68"/>
      <c r="AQ406" s="66"/>
      <c r="AR406" s="67"/>
      <c r="AS406" s="68"/>
      <c r="AT406" s="66"/>
      <c r="AU406" s="67"/>
      <c r="AV406" s="68"/>
      <c r="AW406" s="66"/>
      <c r="AX406" s="67"/>
      <c r="AY406" s="68"/>
      <c r="AZ406" s="66"/>
      <c r="BA406" s="67"/>
      <c r="BB406" s="68"/>
      <c r="BC406" s="66"/>
      <c r="BD406" s="67"/>
      <c r="BE406" s="68"/>
      <c r="BF406" s="66"/>
      <c r="BG406" s="67"/>
      <c r="BH406" s="68"/>
      <c r="BI406" s="66"/>
      <c r="BJ406" s="67"/>
      <c r="BK406" s="68"/>
      <c r="BL406" s="66"/>
      <c r="BM406" s="67"/>
      <c r="BN406" s="68"/>
      <c r="BO406" s="66"/>
      <c r="BP406" s="67"/>
      <c r="BQ406" s="68"/>
      <c r="BR406" s="66"/>
      <c r="BS406" s="67"/>
      <c r="BT406" s="68"/>
      <c r="BU406" s="66"/>
      <c r="BV406" s="67"/>
      <c r="BW406" s="68"/>
      <c r="BX406" s="66"/>
      <c r="BY406" s="67"/>
      <c r="BZ406" s="68"/>
      <c r="CA406" s="66"/>
      <c r="CB406" s="67"/>
      <c r="CC406" s="68"/>
      <c r="CD406" s="66"/>
      <c r="CE406" s="67"/>
      <c r="CF406" s="68"/>
      <c r="CG406" s="66"/>
      <c r="CH406" s="67"/>
      <c r="CI406" s="68"/>
      <c r="CJ406" s="66"/>
      <c r="CK406" s="67"/>
      <c r="CL406" s="68"/>
      <c r="CM406" s="66"/>
      <c r="CN406" s="67"/>
      <c r="CO406" s="68"/>
    </row>
    <row r="407" spans="1:93" x14ac:dyDescent="0.25">
      <c r="A407" s="73"/>
      <c r="B407" s="74"/>
      <c r="C407" s="70"/>
      <c r="D407" s="71"/>
      <c r="E407" s="72"/>
      <c r="F407" s="75"/>
      <c r="G407" s="66"/>
      <c r="H407" s="67"/>
      <c r="I407" s="68"/>
      <c r="J407" s="66"/>
      <c r="K407" s="67"/>
      <c r="L407" s="68"/>
      <c r="M407" s="66"/>
      <c r="N407" s="67"/>
      <c r="O407" s="68"/>
      <c r="P407" s="66"/>
      <c r="Q407" s="67"/>
      <c r="R407" s="68"/>
      <c r="S407" s="66"/>
      <c r="T407" s="67"/>
      <c r="U407" s="68"/>
      <c r="V407" s="66"/>
      <c r="W407" s="67"/>
      <c r="X407" s="68"/>
      <c r="Y407" s="66"/>
      <c r="Z407" s="67"/>
      <c r="AA407" s="68"/>
      <c r="AB407" s="66"/>
      <c r="AC407" s="67"/>
      <c r="AD407" s="68"/>
      <c r="AE407" s="66"/>
      <c r="AF407" s="67"/>
      <c r="AG407" s="68"/>
      <c r="AH407" s="66"/>
      <c r="AI407" s="67"/>
      <c r="AJ407" s="68"/>
      <c r="AK407" s="66"/>
      <c r="AL407" s="67"/>
      <c r="AM407" s="68"/>
      <c r="AN407" s="66"/>
      <c r="AO407" s="67"/>
      <c r="AP407" s="68"/>
      <c r="AQ407" s="66"/>
      <c r="AR407" s="67"/>
      <c r="AS407" s="68"/>
      <c r="AT407" s="66"/>
      <c r="AU407" s="67"/>
      <c r="AV407" s="68"/>
      <c r="AW407" s="66"/>
      <c r="AX407" s="67"/>
      <c r="AY407" s="68"/>
      <c r="AZ407" s="66"/>
      <c r="BA407" s="67"/>
      <c r="BB407" s="68"/>
      <c r="BC407" s="66"/>
      <c r="BD407" s="67"/>
      <c r="BE407" s="68"/>
      <c r="BF407" s="66"/>
      <c r="BG407" s="67"/>
      <c r="BH407" s="68"/>
      <c r="BI407" s="66"/>
      <c r="BJ407" s="67"/>
      <c r="BK407" s="68"/>
      <c r="BL407" s="66"/>
      <c r="BM407" s="67"/>
      <c r="BN407" s="68"/>
      <c r="BO407" s="66"/>
      <c r="BP407" s="67"/>
      <c r="BQ407" s="68"/>
      <c r="BR407" s="66"/>
      <c r="BS407" s="67"/>
      <c r="BT407" s="68"/>
      <c r="BU407" s="66"/>
      <c r="BV407" s="67"/>
      <c r="BW407" s="68"/>
      <c r="BX407" s="66"/>
      <c r="BY407" s="67"/>
      <c r="BZ407" s="68"/>
      <c r="CA407" s="66"/>
      <c r="CB407" s="67"/>
      <c r="CC407" s="68"/>
      <c r="CD407" s="66"/>
      <c r="CE407" s="67"/>
      <c r="CF407" s="68"/>
      <c r="CG407" s="66"/>
      <c r="CH407" s="67"/>
      <c r="CI407" s="68"/>
      <c r="CJ407" s="66"/>
      <c r="CK407" s="67"/>
      <c r="CL407" s="68"/>
      <c r="CM407" s="66"/>
      <c r="CN407" s="67"/>
      <c r="CO407" s="68"/>
    </row>
    <row r="408" spans="1:93" x14ac:dyDescent="0.25">
      <c r="A408" s="73"/>
      <c r="B408" s="74"/>
      <c r="C408" s="70"/>
      <c r="D408" s="71"/>
      <c r="E408" s="72"/>
      <c r="F408" s="75"/>
      <c r="G408" s="66"/>
      <c r="H408" s="67"/>
      <c r="I408" s="68"/>
      <c r="J408" s="66"/>
      <c r="K408" s="67"/>
      <c r="L408" s="68"/>
      <c r="M408" s="66"/>
      <c r="N408" s="67"/>
      <c r="O408" s="68"/>
      <c r="P408" s="66"/>
      <c r="Q408" s="67"/>
      <c r="R408" s="68"/>
      <c r="S408" s="66"/>
      <c r="T408" s="67"/>
      <c r="U408" s="68"/>
      <c r="V408" s="66"/>
      <c r="W408" s="67"/>
      <c r="X408" s="68"/>
      <c r="Y408" s="66"/>
      <c r="Z408" s="67"/>
      <c r="AA408" s="68"/>
      <c r="AB408" s="66"/>
      <c r="AC408" s="67"/>
      <c r="AD408" s="68"/>
      <c r="AE408" s="66"/>
      <c r="AF408" s="67"/>
      <c r="AG408" s="68"/>
      <c r="AH408" s="66"/>
      <c r="AI408" s="67"/>
      <c r="AJ408" s="68"/>
      <c r="AK408" s="66"/>
      <c r="AL408" s="67"/>
      <c r="AM408" s="68"/>
      <c r="AN408" s="66"/>
      <c r="AO408" s="67"/>
      <c r="AP408" s="68"/>
      <c r="AQ408" s="66"/>
      <c r="AR408" s="67"/>
      <c r="AS408" s="68"/>
      <c r="AT408" s="66"/>
      <c r="AU408" s="67"/>
      <c r="AV408" s="68"/>
      <c r="AW408" s="66"/>
      <c r="AX408" s="67"/>
      <c r="AY408" s="68"/>
      <c r="AZ408" s="66"/>
      <c r="BA408" s="67"/>
      <c r="BB408" s="68"/>
      <c r="BC408" s="66"/>
      <c r="BD408" s="67"/>
      <c r="BE408" s="68"/>
      <c r="BF408" s="66"/>
      <c r="BG408" s="67"/>
      <c r="BH408" s="68"/>
      <c r="BI408" s="66"/>
      <c r="BJ408" s="67"/>
      <c r="BK408" s="68"/>
      <c r="BL408" s="66"/>
      <c r="BM408" s="67"/>
      <c r="BN408" s="68"/>
      <c r="BO408" s="66"/>
      <c r="BP408" s="67"/>
      <c r="BQ408" s="68"/>
      <c r="BR408" s="66"/>
      <c r="BS408" s="67"/>
      <c r="BT408" s="68"/>
      <c r="BU408" s="66"/>
      <c r="BV408" s="67"/>
      <c r="BW408" s="68"/>
      <c r="BX408" s="66"/>
      <c r="BY408" s="67"/>
      <c r="BZ408" s="68"/>
      <c r="CA408" s="66"/>
      <c r="CB408" s="67"/>
      <c r="CC408" s="68"/>
      <c r="CD408" s="66"/>
      <c r="CE408" s="67"/>
      <c r="CF408" s="68"/>
      <c r="CG408" s="66"/>
      <c r="CH408" s="67"/>
      <c r="CI408" s="68"/>
      <c r="CJ408" s="66"/>
      <c r="CK408" s="67"/>
      <c r="CL408" s="68"/>
      <c r="CM408" s="66"/>
      <c r="CN408" s="67"/>
      <c r="CO408" s="68"/>
    </row>
    <row r="409" spans="1:93" x14ac:dyDescent="0.25">
      <c r="A409" s="73"/>
      <c r="B409" s="74"/>
      <c r="C409" s="70"/>
      <c r="D409" s="71"/>
      <c r="E409" s="72"/>
      <c r="F409" s="75"/>
      <c r="G409" s="66"/>
      <c r="H409" s="67"/>
      <c r="I409" s="68"/>
      <c r="J409" s="66"/>
      <c r="K409" s="67"/>
      <c r="L409" s="68"/>
      <c r="M409" s="66"/>
      <c r="N409" s="67"/>
      <c r="O409" s="68"/>
      <c r="P409" s="66"/>
      <c r="Q409" s="67"/>
      <c r="R409" s="68"/>
      <c r="S409" s="66"/>
      <c r="T409" s="67"/>
      <c r="U409" s="68"/>
      <c r="V409" s="66"/>
      <c r="W409" s="67"/>
      <c r="X409" s="68"/>
      <c r="Y409" s="66"/>
      <c r="Z409" s="67"/>
      <c r="AA409" s="68"/>
      <c r="AB409" s="66"/>
      <c r="AC409" s="67"/>
      <c r="AD409" s="68"/>
      <c r="AE409" s="66"/>
      <c r="AF409" s="67"/>
      <c r="AG409" s="68"/>
      <c r="AH409" s="66"/>
      <c r="AI409" s="67"/>
      <c r="AJ409" s="68"/>
      <c r="AK409" s="66"/>
      <c r="AL409" s="67"/>
      <c r="AM409" s="68"/>
      <c r="AN409" s="66"/>
      <c r="AO409" s="67"/>
      <c r="AP409" s="68"/>
      <c r="AQ409" s="66"/>
      <c r="AR409" s="67"/>
      <c r="AS409" s="68"/>
      <c r="AT409" s="66"/>
      <c r="AU409" s="67"/>
      <c r="AV409" s="68"/>
      <c r="AW409" s="66"/>
      <c r="AX409" s="67"/>
      <c r="AY409" s="68"/>
      <c r="AZ409" s="66"/>
      <c r="BA409" s="67"/>
      <c r="BB409" s="68"/>
      <c r="BC409" s="66"/>
      <c r="BD409" s="67"/>
      <c r="BE409" s="68"/>
      <c r="BF409" s="66"/>
      <c r="BG409" s="67"/>
      <c r="BH409" s="68"/>
      <c r="BI409" s="66"/>
      <c r="BJ409" s="67"/>
      <c r="BK409" s="68"/>
      <c r="BL409" s="66"/>
      <c r="BM409" s="67"/>
      <c r="BN409" s="68"/>
      <c r="BO409" s="66"/>
      <c r="BP409" s="67"/>
      <c r="BQ409" s="68"/>
      <c r="BR409" s="66"/>
      <c r="BS409" s="67"/>
      <c r="BT409" s="68"/>
      <c r="BU409" s="66"/>
      <c r="BV409" s="67"/>
      <c r="BW409" s="68"/>
      <c r="BX409" s="66"/>
      <c r="BY409" s="67"/>
      <c r="BZ409" s="68"/>
      <c r="CA409" s="66"/>
      <c r="CB409" s="67"/>
      <c r="CC409" s="68"/>
      <c r="CD409" s="66"/>
      <c r="CE409" s="67"/>
      <c r="CF409" s="68"/>
      <c r="CG409" s="66"/>
      <c r="CH409" s="67"/>
      <c r="CI409" s="68"/>
      <c r="CJ409" s="66"/>
      <c r="CK409" s="67"/>
      <c r="CL409" s="68"/>
      <c r="CM409" s="66"/>
      <c r="CN409" s="67"/>
      <c r="CO409" s="68"/>
    </row>
    <row r="410" spans="1:93" x14ac:dyDescent="0.25">
      <c r="A410" s="73"/>
      <c r="B410" s="74"/>
      <c r="C410" s="70"/>
      <c r="D410" s="71"/>
      <c r="E410" s="72"/>
      <c r="F410" s="75"/>
      <c r="G410" s="66"/>
      <c r="H410" s="67"/>
      <c r="I410" s="68"/>
      <c r="J410" s="66"/>
      <c r="K410" s="67"/>
      <c r="L410" s="68"/>
      <c r="M410" s="66"/>
      <c r="N410" s="67"/>
      <c r="O410" s="68"/>
      <c r="P410" s="66"/>
      <c r="Q410" s="67"/>
      <c r="R410" s="68"/>
      <c r="S410" s="66"/>
      <c r="T410" s="67"/>
      <c r="U410" s="68"/>
      <c r="V410" s="66"/>
      <c r="W410" s="67"/>
      <c r="X410" s="68"/>
      <c r="Y410" s="66"/>
      <c r="Z410" s="67"/>
      <c r="AA410" s="68"/>
      <c r="AB410" s="66"/>
      <c r="AC410" s="67"/>
      <c r="AD410" s="68"/>
      <c r="AE410" s="66"/>
      <c r="AF410" s="67"/>
      <c r="AG410" s="68"/>
      <c r="AH410" s="66"/>
      <c r="AI410" s="67"/>
      <c r="AJ410" s="68"/>
      <c r="AK410" s="66"/>
      <c r="AL410" s="67"/>
      <c r="AM410" s="68"/>
      <c r="AN410" s="66"/>
      <c r="AO410" s="67"/>
      <c r="AP410" s="68"/>
      <c r="AQ410" s="66"/>
      <c r="AR410" s="67"/>
      <c r="AS410" s="68"/>
      <c r="AT410" s="66"/>
      <c r="AU410" s="67"/>
      <c r="AV410" s="68"/>
      <c r="AW410" s="66"/>
      <c r="AX410" s="67"/>
      <c r="AY410" s="68"/>
      <c r="AZ410" s="66"/>
      <c r="BA410" s="67"/>
      <c r="BB410" s="68"/>
      <c r="BC410" s="66"/>
      <c r="BD410" s="67"/>
      <c r="BE410" s="68"/>
      <c r="BF410" s="66"/>
      <c r="BG410" s="67"/>
      <c r="BH410" s="68"/>
      <c r="BI410" s="66"/>
      <c r="BJ410" s="67"/>
      <c r="BK410" s="68"/>
      <c r="BL410" s="66"/>
      <c r="BM410" s="67"/>
      <c r="BN410" s="68"/>
      <c r="BO410" s="66"/>
      <c r="BP410" s="67"/>
      <c r="BQ410" s="68"/>
      <c r="BR410" s="66"/>
      <c r="BS410" s="67"/>
      <c r="BT410" s="68"/>
      <c r="BU410" s="66"/>
      <c r="BV410" s="67"/>
      <c r="BW410" s="68"/>
      <c r="BX410" s="66"/>
      <c r="BY410" s="67"/>
      <c r="BZ410" s="68"/>
      <c r="CA410" s="66"/>
      <c r="CB410" s="67"/>
      <c r="CC410" s="68"/>
      <c r="CD410" s="66"/>
      <c r="CE410" s="67"/>
      <c r="CF410" s="68"/>
      <c r="CG410" s="66"/>
      <c r="CH410" s="67"/>
      <c r="CI410" s="68"/>
      <c r="CJ410" s="66"/>
      <c r="CK410" s="67"/>
      <c r="CL410" s="68"/>
      <c r="CM410" s="66"/>
      <c r="CN410" s="67"/>
      <c r="CO410" s="68"/>
    </row>
    <row r="411" spans="1:93" x14ac:dyDescent="0.25">
      <c r="A411" s="73"/>
      <c r="B411" s="74"/>
      <c r="C411" s="70"/>
      <c r="D411" s="71"/>
      <c r="E411" s="72"/>
      <c r="F411" s="75"/>
      <c r="G411" s="66"/>
      <c r="H411" s="67"/>
      <c r="I411" s="68"/>
      <c r="J411" s="66"/>
      <c r="K411" s="67"/>
      <c r="L411" s="68"/>
      <c r="M411" s="66"/>
      <c r="N411" s="67"/>
      <c r="O411" s="68"/>
      <c r="P411" s="66"/>
      <c r="Q411" s="67"/>
      <c r="R411" s="68"/>
      <c r="S411" s="66"/>
      <c r="T411" s="67"/>
      <c r="U411" s="68"/>
      <c r="V411" s="66"/>
      <c r="W411" s="67"/>
      <c r="X411" s="68"/>
      <c r="Y411" s="66"/>
      <c r="Z411" s="67"/>
      <c r="AA411" s="68"/>
      <c r="AB411" s="66"/>
      <c r="AC411" s="67"/>
      <c r="AD411" s="68"/>
      <c r="AE411" s="66"/>
      <c r="AF411" s="67"/>
      <c r="AG411" s="68"/>
      <c r="AH411" s="66"/>
      <c r="AI411" s="67"/>
      <c r="AJ411" s="68"/>
      <c r="AK411" s="66"/>
      <c r="AL411" s="67"/>
      <c r="AM411" s="68"/>
      <c r="AN411" s="66"/>
      <c r="AO411" s="67"/>
      <c r="AP411" s="68"/>
      <c r="AQ411" s="66"/>
      <c r="AR411" s="67"/>
      <c r="AS411" s="68"/>
      <c r="AT411" s="66"/>
      <c r="AU411" s="67"/>
      <c r="AV411" s="68"/>
      <c r="AW411" s="66"/>
      <c r="AX411" s="67"/>
      <c r="AY411" s="68"/>
      <c r="AZ411" s="66"/>
      <c r="BA411" s="67"/>
      <c r="BB411" s="68"/>
      <c r="BC411" s="66"/>
      <c r="BD411" s="67"/>
      <c r="BE411" s="68"/>
      <c r="BF411" s="66"/>
      <c r="BG411" s="67"/>
      <c r="BH411" s="68"/>
      <c r="BI411" s="66"/>
      <c r="BJ411" s="67"/>
      <c r="BK411" s="68"/>
      <c r="BL411" s="66"/>
      <c r="BM411" s="67"/>
      <c r="BN411" s="68"/>
      <c r="BO411" s="66"/>
      <c r="BP411" s="67"/>
      <c r="BQ411" s="68"/>
      <c r="BR411" s="66"/>
      <c r="BS411" s="67"/>
      <c r="BT411" s="68"/>
      <c r="BU411" s="66"/>
      <c r="BV411" s="67"/>
      <c r="BW411" s="68"/>
      <c r="BX411" s="66"/>
      <c r="BY411" s="67"/>
      <c r="BZ411" s="68"/>
      <c r="CA411" s="66"/>
      <c r="CB411" s="67"/>
      <c r="CC411" s="68"/>
      <c r="CD411" s="66"/>
      <c r="CE411" s="67"/>
      <c r="CF411" s="68"/>
      <c r="CG411" s="66"/>
      <c r="CH411" s="67"/>
      <c r="CI411" s="68"/>
      <c r="CJ411" s="66"/>
      <c r="CK411" s="67"/>
      <c r="CL411" s="68"/>
      <c r="CM411" s="66"/>
      <c r="CN411" s="67"/>
      <c r="CO411" s="68"/>
    </row>
    <row r="412" spans="1:93" x14ac:dyDescent="0.25">
      <c r="A412" s="73"/>
      <c r="B412" s="74"/>
      <c r="C412" s="70"/>
      <c r="D412" s="71"/>
      <c r="E412" s="72"/>
      <c r="F412" s="75"/>
      <c r="G412" s="66"/>
      <c r="H412" s="67"/>
      <c r="I412" s="68"/>
      <c r="J412" s="66"/>
      <c r="K412" s="67"/>
      <c r="L412" s="68"/>
      <c r="M412" s="66"/>
      <c r="N412" s="67"/>
      <c r="O412" s="68"/>
      <c r="P412" s="66"/>
      <c r="Q412" s="67"/>
      <c r="R412" s="68"/>
      <c r="S412" s="66"/>
      <c r="T412" s="67"/>
      <c r="U412" s="68"/>
      <c r="V412" s="66"/>
      <c r="W412" s="67"/>
      <c r="X412" s="68"/>
      <c r="Y412" s="66"/>
      <c r="Z412" s="67"/>
      <c r="AA412" s="68"/>
      <c r="AB412" s="66"/>
      <c r="AC412" s="67"/>
      <c r="AD412" s="68"/>
      <c r="AE412" s="66"/>
      <c r="AF412" s="67"/>
      <c r="AG412" s="68"/>
      <c r="AH412" s="66"/>
      <c r="AI412" s="67"/>
      <c r="AJ412" s="68"/>
      <c r="AK412" s="66"/>
      <c r="AL412" s="67"/>
      <c r="AM412" s="68"/>
      <c r="AN412" s="66"/>
      <c r="AO412" s="67"/>
      <c r="AP412" s="68"/>
      <c r="AQ412" s="66"/>
      <c r="AR412" s="67"/>
      <c r="AS412" s="68"/>
      <c r="AT412" s="66"/>
      <c r="AU412" s="67"/>
      <c r="AV412" s="68"/>
      <c r="AW412" s="66"/>
      <c r="AX412" s="67"/>
      <c r="AY412" s="68"/>
      <c r="AZ412" s="66"/>
      <c r="BA412" s="67"/>
      <c r="BB412" s="68"/>
      <c r="BC412" s="66"/>
      <c r="BD412" s="67"/>
      <c r="BE412" s="68"/>
      <c r="BF412" s="66"/>
      <c r="BG412" s="67"/>
      <c r="BH412" s="68"/>
      <c r="BI412" s="66"/>
      <c r="BJ412" s="67"/>
      <c r="BK412" s="68"/>
      <c r="BL412" s="66"/>
      <c r="BM412" s="67"/>
      <c r="BN412" s="68"/>
      <c r="BO412" s="66"/>
      <c r="BP412" s="67"/>
      <c r="BQ412" s="68"/>
      <c r="BR412" s="66"/>
      <c r="BS412" s="67"/>
      <c r="BT412" s="68"/>
      <c r="BU412" s="66"/>
      <c r="BV412" s="67"/>
      <c r="BW412" s="68"/>
      <c r="BX412" s="66"/>
      <c r="BY412" s="67"/>
      <c r="BZ412" s="68"/>
      <c r="CA412" s="66"/>
      <c r="CB412" s="67"/>
      <c r="CC412" s="68"/>
      <c r="CD412" s="66"/>
      <c r="CE412" s="67"/>
      <c r="CF412" s="68"/>
      <c r="CG412" s="66"/>
      <c r="CH412" s="67"/>
      <c r="CI412" s="68"/>
      <c r="CJ412" s="66"/>
      <c r="CK412" s="67"/>
      <c r="CL412" s="68"/>
      <c r="CM412" s="66"/>
      <c r="CN412" s="67"/>
      <c r="CO412" s="68"/>
    </row>
    <row r="413" spans="1:93" x14ac:dyDescent="0.25">
      <c r="A413" s="73"/>
      <c r="B413" s="74"/>
      <c r="C413" s="70"/>
      <c r="D413" s="71"/>
      <c r="E413" s="72"/>
      <c r="F413" s="75"/>
      <c r="G413" s="66"/>
      <c r="H413" s="67"/>
      <c r="I413" s="68"/>
      <c r="J413" s="66"/>
      <c r="K413" s="67"/>
      <c r="L413" s="68"/>
      <c r="M413" s="66"/>
      <c r="N413" s="67"/>
      <c r="O413" s="68"/>
      <c r="P413" s="66"/>
      <c r="Q413" s="67"/>
      <c r="R413" s="68"/>
      <c r="S413" s="66"/>
      <c r="T413" s="67"/>
      <c r="U413" s="68"/>
      <c r="V413" s="66"/>
      <c r="W413" s="67"/>
      <c r="X413" s="68"/>
      <c r="Y413" s="66"/>
      <c r="Z413" s="67"/>
      <c r="AA413" s="68"/>
      <c r="AB413" s="66"/>
      <c r="AC413" s="67"/>
      <c r="AD413" s="68"/>
      <c r="AE413" s="66"/>
      <c r="AF413" s="67"/>
      <c r="AG413" s="68"/>
      <c r="AH413" s="66"/>
      <c r="AI413" s="67"/>
      <c r="AJ413" s="68"/>
      <c r="AK413" s="66"/>
      <c r="AL413" s="67"/>
      <c r="AM413" s="68"/>
      <c r="AN413" s="66"/>
      <c r="AO413" s="67"/>
      <c r="AP413" s="68"/>
      <c r="AQ413" s="66"/>
      <c r="AR413" s="67"/>
      <c r="AS413" s="68"/>
      <c r="AT413" s="66"/>
      <c r="AU413" s="67"/>
      <c r="AV413" s="68"/>
      <c r="AW413" s="66"/>
      <c r="AX413" s="67"/>
      <c r="AY413" s="68"/>
      <c r="AZ413" s="66"/>
      <c r="BA413" s="67"/>
      <c r="BB413" s="68"/>
      <c r="BC413" s="66"/>
      <c r="BD413" s="67"/>
      <c r="BE413" s="68"/>
      <c r="BF413" s="66"/>
      <c r="BG413" s="67"/>
      <c r="BH413" s="68"/>
      <c r="BI413" s="66"/>
      <c r="BJ413" s="67"/>
      <c r="BK413" s="68"/>
      <c r="BL413" s="66"/>
      <c r="BM413" s="67"/>
      <c r="BN413" s="68"/>
      <c r="BO413" s="66"/>
      <c r="BP413" s="67"/>
      <c r="BQ413" s="68"/>
      <c r="BR413" s="66"/>
      <c r="BS413" s="67"/>
      <c r="BT413" s="68"/>
      <c r="BU413" s="66"/>
      <c r="BV413" s="67"/>
      <c r="BW413" s="68"/>
      <c r="BX413" s="66"/>
      <c r="BY413" s="67"/>
      <c r="BZ413" s="68"/>
      <c r="CA413" s="66"/>
      <c r="CB413" s="67"/>
      <c r="CC413" s="68"/>
      <c r="CD413" s="66"/>
      <c r="CE413" s="67"/>
      <c r="CF413" s="68"/>
      <c r="CG413" s="66"/>
      <c r="CH413" s="67"/>
      <c r="CI413" s="68"/>
      <c r="CJ413" s="66"/>
      <c r="CK413" s="67"/>
      <c r="CL413" s="68"/>
      <c r="CM413" s="66"/>
      <c r="CN413" s="67"/>
      <c r="CO413" s="68"/>
    </row>
    <row r="414" spans="1:93" x14ac:dyDescent="0.25">
      <c r="A414" s="73"/>
      <c r="B414" s="74"/>
      <c r="C414" s="70"/>
      <c r="D414" s="71"/>
      <c r="E414" s="72"/>
      <c r="F414" s="75"/>
      <c r="G414" s="66"/>
      <c r="H414" s="67"/>
      <c r="I414" s="68"/>
      <c r="J414" s="66"/>
      <c r="K414" s="67"/>
      <c r="L414" s="68"/>
      <c r="M414" s="66"/>
      <c r="N414" s="67"/>
      <c r="O414" s="68"/>
      <c r="P414" s="66"/>
      <c r="Q414" s="67"/>
      <c r="R414" s="68"/>
      <c r="S414" s="66"/>
      <c r="T414" s="67"/>
      <c r="U414" s="68"/>
      <c r="V414" s="66"/>
      <c r="W414" s="67"/>
      <c r="X414" s="68"/>
      <c r="Y414" s="66"/>
      <c r="Z414" s="67"/>
      <c r="AA414" s="68"/>
      <c r="AB414" s="66"/>
      <c r="AC414" s="67"/>
      <c r="AD414" s="68"/>
      <c r="AE414" s="66"/>
      <c r="AF414" s="67"/>
      <c r="AG414" s="68"/>
      <c r="AH414" s="66"/>
      <c r="AI414" s="67"/>
      <c r="AJ414" s="68"/>
      <c r="AK414" s="66"/>
      <c r="AL414" s="67"/>
      <c r="AM414" s="68"/>
      <c r="AN414" s="66"/>
      <c r="AO414" s="67"/>
      <c r="AP414" s="68"/>
      <c r="AQ414" s="66"/>
      <c r="AR414" s="67"/>
      <c r="AS414" s="68"/>
      <c r="AT414" s="66"/>
      <c r="AU414" s="67"/>
      <c r="AV414" s="68"/>
      <c r="AW414" s="66"/>
      <c r="AX414" s="67"/>
      <c r="AY414" s="68"/>
      <c r="AZ414" s="66"/>
      <c r="BA414" s="67"/>
      <c r="BB414" s="68"/>
      <c r="BC414" s="66"/>
      <c r="BD414" s="67"/>
      <c r="BE414" s="68"/>
      <c r="BF414" s="66"/>
      <c r="BG414" s="67"/>
      <c r="BH414" s="68"/>
      <c r="BI414" s="66"/>
      <c r="BJ414" s="67"/>
      <c r="BK414" s="68"/>
      <c r="BL414" s="66"/>
      <c r="BM414" s="67"/>
      <c r="BN414" s="68"/>
      <c r="BO414" s="66"/>
      <c r="BP414" s="67"/>
      <c r="BQ414" s="68"/>
      <c r="BR414" s="66"/>
      <c r="BS414" s="67"/>
      <c r="BT414" s="68"/>
      <c r="BU414" s="66"/>
      <c r="BV414" s="67"/>
      <c r="BW414" s="68"/>
      <c r="BX414" s="66"/>
      <c r="BY414" s="67"/>
      <c r="BZ414" s="68"/>
      <c r="CA414" s="66"/>
      <c r="CB414" s="67"/>
      <c r="CC414" s="68"/>
      <c r="CD414" s="66"/>
      <c r="CE414" s="67"/>
      <c r="CF414" s="68"/>
      <c r="CG414" s="66"/>
      <c r="CH414" s="67"/>
      <c r="CI414" s="68"/>
      <c r="CJ414" s="66"/>
      <c r="CK414" s="67"/>
      <c r="CL414" s="68"/>
      <c r="CM414" s="66"/>
      <c r="CN414" s="67"/>
      <c r="CO414" s="68"/>
    </row>
    <row r="415" spans="1:93" x14ac:dyDescent="0.25">
      <c r="A415" s="73"/>
      <c r="B415" s="74"/>
      <c r="C415" s="70"/>
      <c r="D415" s="71"/>
      <c r="E415" s="72"/>
      <c r="F415" s="75"/>
      <c r="G415" s="66"/>
      <c r="H415" s="67"/>
      <c r="I415" s="68"/>
      <c r="J415" s="66"/>
      <c r="K415" s="67"/>
      <c r="L415" s="68"/>
      <c r="M415" s="66"/>
      <c r="N415" s="67"/>
      <c r="O415" s="68"/>
      <c r="P415" s="66"/>
      <c r="Q415" s="67"/>
      <c r="R415" s="68"/>
      <c r="S415" s="66"/>
      <c r="T415" s="67"/>
      <c r="U415" s="68"/>
      <c r="V415" s="66"/>
      <c r="W415" s="67"/>
      <c r="X415" s="68"/>
      <c r="Y415" s="66"/>
      <c r="Z415" s="67"/>
      <c r="AA415" s="68"/>
      <c r="AB415" s="66"/>
      <c r="AC415" s="67"/>
      <c r="AD415" s="68"/>
      <c r="AE415" s="66"/>
      <c r="AF415" s="67"/>
      <c r="AG415" s="68"/>
      <c r="AH415" s="66"/>
      <c r="AI415" s="67"/>
      <c r="AJ415" s="68"/>
      <c r="AK415" s="66"/>
      <c r="AL415" s="67"/>
      <c r="AM415" s="68"/>
      <c r="AN415" s="66"/>
      <c r="AO415" s="67"/>
      <c r="AP415" s="68"/>
      <c r="AQ415" s="66"/>
      <c r="AR415" s="67"/>
      <c r="AS415" s="68"/>
      <c r="AT415" s="66"/>
      <c r="AU415" s="67"/>
      <c r="AV415" s="68"/>
      <c r="AW415" s="66"/>
      <c r="AX415" s="67"/>
      <c r="AY415" s="68"/>
      <c r="AZ415" s="66"/>
      <c r="BA415" s="67"/>
      <c r="BB415" s="68"/>
      <c r="BC415" s="66"/>
      <c r="BD415" s="67"/>
      <c r="BE415" s="68"/>
      <c r="BF415" s="66"/>
      <c r="BG415" s="67"/>
      <c r="BH415" s="68"/>
      <c r="BI415" s="66"/>
      <c r="BJ415" s="67"/>
      <c r="BK415" s="68"/>
      <c r="BL415" s="66"/>
      <c r="BM415" s="67"/>
      <c r="BN415" s="68"/>
      <c r="BO415" s="66"/>
      <c r="BP415" s="67"/>
      <c r="BQ415" s="68"/>
      <c r="BR415" s="66"/>
      <c r="BS415" s="67"/>
      <c r="BT415" s="68"/>
      <c r="BU415" s="66"/>
      <c r="BV415" s="67"/>
      <c r="BW415" s="68"/>
      <c r="BX415" s="66"/>
      <c r="BY415" s="67"/>
      <c r="BZ415" s="68"/>
      <c r="CA415" s="66"/>
      <c r="CB415" s="67"/>
      <c r="CC415" s="68"/>
      <c r="CD415" s="66"/>
      <c r="CE415" s="67"/>
      <c r="CF415" s="68"/>
      <c r="CG415" s="66"/>
      <c r="CH415" s="67"/>
      <c r="CI415" s="68"/>
      <c r="CJ415" s="66"/>
      <c r="CK415" s="67"/>
      <c r="CL415" s="68"/>
      <c r="CM415" s="66"/>
      <c r="CN415" s="67"/>
      <c r="CO415" s="68"/>
    </row>
    <row r="416" spans="1:93" x14ac:dyDescent="0.25">
      <c r="A416" s="73"/>
      <c r="B416" s="74"/>
      <c r="C416" s="70"/>
      <c r="D416" s="71"/>
      <c r="E416" s="72"/>
      <c r="F416" s="75"/>
      <c r="G416" s="66"/>
      <c r="H416" s="67"/>
      <c r="I416" s="68"/>
      <c r="J416" s="66"/>
      <c r="K416" s="67"/>
      <c r="L416" s="68"/>
      <c r="M416" s="66"/>
      <c r="N416" s="67"/>
      <c r="O416" s="68"/>
      <c r="P416" s="66"/>
      <c r="Q416" s="67"/>
      <c r="R416" s="68"/>
      <c r="S416" s="66"/>
      <c r="T416" s="67"/>
      <c r="U416" s="68"/>
      <c r="V416" s="66"/>
      <c r="W416" s="67"/>
      <c r="X416" s="68"/>
      <c r="Y416" s="66"/>
      <c r="Z416" s="67"/>
      <c r="AA416" s="68"/>
      <c r="AB416" s="66"/>
      <c r="AC416" s="67"/>
      <c r="AD416" s="68"/>
      <c r="AE416" s="66"/>
      <c r="AF416" s="67"/>
      <c r="AG416" s="68"/>
      <c r="AH416" s="66"/>
      <c r="AI416" s="67"/>
      <c r="AJ416" s="68"/>
      <c r="AK416" s="66"/>
      <c r="AL416" s="67"/>
      <c r="AM416" s="68"/>
      <c r="AN416" s="66"/>
      <c r="AO416" s="67"/>
      <c r="AP416" s="68"/>
      <c r="AQ416" s="66"/>
      <c r="AR416" s="67"/>
      <c r="AS416" s="68"/>
      <c r="AT416" s="66"/>
      <c r="AU416" s="67"/>
      <c r="AV416" s="68"/>
      <c r="AW416" s="66"/>
      <c r="AX416" s="67"/>
      <c r="AY416" s="68"/>
      <c r="AZ416" s="66"/>
      <c r="BA416" s="67"/>
      <c r="BB416" s="68"/>
      <c r="BC416" s="66"/>
      <c r="BD416" s="67"/>
      <c r="BE416" s="68"/>
      <c r="BF416" s="66"/>
      <c r="BG416" s="67"/>
      <c r="BH416" s="68"/>
      <c r="BI416" s="66"/>
      <c r="BJ416" s="67"/>
      <c r="BK416" s="68"/>
      <c r="BL416" s="66"/>
      <c r="BM416" s="67"/>
      <c r="BN416" s="68"/>
      <c r="BO416" s="66"/>
      <c r="BP416" s="67"/>
      <c r="BQ416" s="68"/>
      <c r="BR416" s="66"/>
      <c r="BS416" s="67"/>
      <c r="BT416" s="68"/>
      <c r="BU416" s="66"/>
      <c r="BV416" s="67"/>
      <c r="BW416" s="68"/>
      <c r="BX416" s="66"/>
      <c r="BY416" s="67"/>
      <c r="BZ416" s="68"/>
      <c r="CA416" s="66"/>
      <c r="CB416" s="67"/>
      <c r="CC416" s="68"/>
      <c r="CD416" s="66"/>
      <c r="CE416" s="67"/>
      <c r="CF416" s="68"/>
      <c r="CG416" s="66"/>
      <c r="CH416" s="67"/>
      <c r="CI416" s="68"/>
      <c r="CJ416" s="66"/>
      <c r="CK416" s="67"/>
      <c r="CL416" s="68"/>
      <c r="CM416" s="66"/>
      <c r="CN416" s="67"/>
      <c r="CO416" s="68"/>
    </row>
    <row r="417" spans="1:93" x14ac:dyDescent="0.25">
      <c r="A417" s="73"/>
      <c r="B417" s="74"/>
      <c r="C417" s="70"/>
      <c r="D417" s="71"/>
      <c r="E417" s="72"/>
      <c r="F417" s="75"/>
      <c r="G417" s="66"/>
      <c r="H417" s="67"/>
      <c r="I417" s="68"/>
      <c r="J417" s="66"/>
      <c r="K417" s="67"/>
      <c r="L417" s="68"/>
      <c r="M417" s="66"/>
      <c r="N417" s="67"/>
      <c r="O417" s="68"/>
      <c r="P417" s="66"/>
      <c r="Q417" s="67"/>
      <c r="R417" s="68"/>
      <c r="S417" s="66"/>
      <c r="T417" s="67"/>
      <c r="U417" s="68"/>
      <c r="V417" s="66"/>
      <c r="W417" s="67"/>
      <c r="X417" s="68"/>
      <c r="Y417" s="66"/>
      <c r="Z417" s="67"/>
      <c r="AA417" s="68"/>
      <c r="AB417" s="66"/>
      <c r="AC417" s="67"/>
      <c r="AD417" s="68"/>
      <c r="AE417" s="66"/>
      <c r="AF417" s="67"/>
      <c r="AG417" s="68"/>
      <c r="AH417" s="66"/>
      <c r="AI417" s="67"/>
      <c r="AJ417" s="68"/>
      <c r="AK417" s="66"/>
      <c r="AL417" s="67"/>
      <c r="AM417" s="68"/>
      <c r="AN417" s="66"/>
      <c r="AO417" s="67"/>
      <c r="AP417" s="68"/>
      <c r="AQ417" s="66"/>
      <c r="AR417" s="67"/>
      <c r="AS417" s="68"/>
      <c r="AT417" s="66"/>
      <c r="AU417" s="67"/>
      <c r="AV417" s="68"/>
      <c r="AW417" s="66"/>
      <c r="AX417" s="67"/>
      <c r="AY417" s="68"/>
      <c r="AZ417" s="66"/>
      <c r="BA417" s="67"/>
      <c r="BB417" s="68"/>
      <c r="BC417" s="66"/>
      <c r="BD417" s="67"/>
      <c r="BE417" s="68"/>
      <c r="BF417" s="66"/>
      <c r="BG417" s="67"/>
      <c r="BH417" s="68"/>
      <c r="BI417" s="66"/>
      <c r="BJ417" s="67"/>
      <c r="BK417" s="68"/>
      <c r="BL417" s="66"/>
      <c r="BM417" s="67"/>
      <c r="BN417" s="68"/>
      <c r="BO417" s="66"/>
      <c r="BP417" s="67"/>
      <c r="BQ417" s="68"/>
      <c r="BR417" s="66"/>
      <c r="BS417" s="67"/>
      <c r="BT417" s="68"/>
      <c r="BU417" s="66"/>
      <c r="BV417" s="67"/>
      <c r="BW417" s="68"/>
      <c r="BX417" s="66"/>
      <c r="BY417" s="67"/>
      <c r="BZ417" s="68"/>
      <c r="CA417" s="66"/>
      <c r="CB417" s="67"/>
      <c r="CC417" s="68"/>
      <c r="CD417" s="66"/>
      <c r="CE417" s="67"/>
      <c r="CF417" s="68"/>
      <c r="CG417" s="66"/>
      <c r="CH417" s="67"/>
      <c r="CI417" s="68"/>
      <c r="CJ417" s="66"/>
      <c r="CK417" s="67"/>
      <c r="CL417" s="68"/>
      <c r="CM417" s="66"/>
      <c r="CN417" s="67"/>
      <c r="CO417" s="68"/>
    </row>
    <row r="418" spans="1:93" x14ac:dyDescent="0.25">
      <c r="A418" s="73"/>
      <c r="B418" s="74"/>
      <c r="C418" s="70"/>
      <c r="D418" s="71"/>
      <c r="E418" s="72"/>
      <c r="F418" s="75"/>
      <c r="G418" s="66"/>
      <c r="H418" s="67"/>
      <c r="I418" s="68"/>
      <c r="J418" s="66"/>
      <c r="K418" s="67"/>
      <c r="L418" s="68"/>
      <c r="M418" s="66"/>
      <c r="N418" s="67"/>
      <c r="O418" s="68"/>
      <c r="P418" s="66"/>
      <c r="Q418" s="67"/>
      <c r="R418" s="68"/>
      <c r="S418" s="66"/>
      <c r="T418" s="67"/>
      <c r="U418" s="68"/>
      <c r="V418" s="66"/>
      <c r="W418" s="67"/>
      <c r="X418" s="68"/>
      <c r="Y418" s="66"/>
      <c r="Z418" s="67"/>
      <c r="AA418" s="68"/>
      <c r="AB418" s="66"/>
      <c r="AC418" s="67"/>
      <c r="AD418" s="68"/>
      <c r="AE418" s="66"/>
      <c r="AF418" s="67"/>
      <c r="AG418" s="68"/>
      <c r="AH418" s="66"/>
      <c r="AI418" s="67"/>
      <c r="AJ418" s="68"/>
      <c r="AK418" s="66"/>
      <c r="AL418" s="67"/>
      <c r="AM418" s="68"/>
      <c r="AN418" s="66"/>
      <c r="AO418" s="67"/>
      <c r="AP418" s="68"/>
      <c r="AQ418" s="66"/>
      <c r="AR418" s="67"/>
      <c r="AS418" s="68"/>
      <c r="AT418" s="66"/>
      <c r="AU418" s="67"/>
      <c r="AV418" s="68"/>
      <c r="AW418" s="66"/>
      <c r="AX418" s="67"/>
      <c r="AY418" s="68"/>
      <c r="AZ418" s="66"/>
      <c r="BA418" s="67"/>
      <c r="BB418" s="68"/>
      <c r="BC418" s="66"/>
      <c r="BD418" s="67"/>
      <c r="BE418" s="68"/>
      <c r="BF418" s="66"/>
      <c r="BG418" s="67"/>
      <c r="BH418" s="68"/>
      <c r="BI418" s="66"/>
      <c r="BJ418" s="67"/>
      <c r="BK418" s="68"/>
      <c r="BL418" s="66"/>
      <c r="BM418" s="67"/>
      <c r="BN418" s="68"/>
      <c r="BO418" s="66"/>
      <c r="BP418" s="67"/>
      <c r="BQ418" s="68"/>
      <c r="BR418" s="66"/>
      <c r="BS418" s="67"/>
      <c r="BT418" s="68"/>
      <c r="BU418" s="66"/>
      <c r="BV418" s="67"/>
      <c r="BW418" s="68"/>
      <c r="BX418" s="66"/>
      <c r="BY418" s="67"/>
      <c r="BZ418" s="68"/>
      <c r="CA418" s="66"/>
      <c r="CB418" s="67"/>
      <c r="CC418" s="68"/>
      <c r="CD418" s="66"/>
      <c r="CE418" s="67"/>
      <c r="CF418" s="68"/>
      <c r="CG418" s="66"/>
      <c r="CH418" s="67"/>
      <c r="CI418" s="68"/>
      <c r="CJ418" s="66"/>
      <c r="CK418" s="67"/>
      <c r="CL418" s="68"/>
      <c r="CM418" s="66"/>
      <c r="CN418" s="67"/>
      <c r="CO418" s="68"/>
    </row>
    <row r="419" spans="1:93" x14ac:dyDescent="0.25">
      <c r="A419" s="73"/>
      <c r="B419" s="74"/>
      <c r="C419" s="70"/>
      <c r="D419" s="71"/>
      <c r="E419" s="72"/>
      <c r="F419" s="75"/>
      <c r="G419" s="66"/>
      <c r="H419" s="67"/>
      <c r="I419" s="68"/>
      <c r="J419" s="66"/>
      <c r="K419" s="67"/>
      <c r="L419" s="68"/>
      <c r="M419" s="66"/>
      <c r="N419" s="67"/>
      <c r="O419" s="68"/>
      <c r="P419" s="66"/>
      <c r="Q419" s="67"/>
      <c r="R419" s="68"/>
      <c r="S419" s="66"/>
      <c r="T419" s="67"/>
      <c r="U419" s="68"/>
      <c r="V419" s="66"/>
      <c r="W419" s="67"/>
      <c r="X419" s="68"/>
      <c r="Y419" s="66"/>
      <c r="Z419" s="67"/>
      <c r="AA419" s="68"/>
      <c r="AB419" s="66"/>
      <c r="AC419" s="67"/>
      <c r="AD419" s="68"/>
      <c r="AE419" s="66"/>
      <c r="AF419" s="67"/>
      <c r="AG419" s="68"/>
      <c r="AH419" s="66"/>
      <c r="AI419" s="67"/>
      <c r="AJ419" s="68"/>
      <c r="AK419" s="66"/>
      <c r="AL419" s="67"/>
      <c r="AM419" s="68"/>
      <c r="AN419" s="66"/>
      <c r="AO419" s="67"/>
      <c r="AP419" s="68"/>
      <c r="AQ419" s="66"/>
      <c r="AR419" s="67"/>
      <c r="AS419" s="68"/>
      <c r="AT419" s="66"/>
      <c r="AU419" s="67"/>
      <c r="AV419" s="68"/>
      <c r="AW419" s="66"/>
      <c r="AX419" s="67"/>
      <c r="AY419" s="68"/>
      <c r="AZ419" s="66"/>
      <c r="BA419" s="67"/>
      <c r="BB419" s="68"/>
      <c r="BC419" s="66"/>
      <c r="BD419" s="67"/>
      <c r="BE419" s="68"/>
      <c r="BF419" s="66"/>
      <c r="BG419" s="67"/>
      <c r="BH419" s="68"/>
      <c r="BI419" s="66"/>
      <c r="BJ419" s="67"/>
      <c r="BK419" s="68"/>
      <c r="BL419" s="66"/>
      <c r="BM419" s="67"/>
      <c r="BN419" s="68"/>
      <c r="BO419" s="66"/>
      <c r="BP419" s="67"/>
      <c r="BQ419" s="68"/>
      <c r="BR419" s="66"/>
      <c r="BS419" s="67"/>
      <c r="BT419" s="68"/>
      <c r="BU419" s="66"/>
      <c r="BV419" s="67"/>
      <c r="BW419" s="68"/>
      <c r="BX419" s="66"/>
      <c r="BY419" s="67"/>
      <c r="BZ419" s="68"/>
      <c r="CA419" s="66"/>
      <c r="CB419" s="67"/>
      <c r="CC419" s="68"/>
      <c r="CD419" s="66"/>
      <c r="CE419" s="67"/>
      <c r="CF419" s="68"/>
      <c r="CG419" s="66"/>
      <c r="CH419" s="67"/>
      <c r="CI419" s="68"/>
      <c r="CJ419" s="66"/>
      <c r="CK419" s="67"/>
      <c r="CL419" s="68"/>
      <c r="CM419" s="66"/>
      <c r="CN419" s="67"/>
      <c r="CO419" s="68"/>
    </row>
    <row r="420" spans="1:93" x14ac:dyDescent="0.25">
      <c r="A420" s="73"/>
      <c r="B420" s="74"/>
      <c r="C420" s="70"/>
      <c r="D420" s="71"/>
      <c r="E420" s="72"/>
      <c r="F420" s="75"/>
      <c r="G420" s="66"/>
      <c r="H420" s="67"/>
      <c r="I420" s="68"/>
      <c r="J420" s="66"/>
      <c r="K420" s="67"/>
      <c r="L420" s="68"/>
      <c r="M420" s="66"/>
      <c r="N420" s="67"/>
      <c r="O420" s="68"/>
      <c r="P420" s="66"/>
      <c r="Q420" s="67"/>
      <c r="R420" s="68"/>
      <c r="S420" s="66"/>
      <c r="T420" s="67"/>
      <c r="U420" s="68"/>
      <c r="V420" s="66"/>
      <c r="W420" s="67"/>
      <c r="X420" s="68"/>
      <c r="Y420" s="66"/>
      <c r="Z420" s="67"/>
      <c r="AA420" s="68"/>
      <c r="AB420" s="66"/>
      <c r="AC420" s="67"/>
      <c r="AD420" s="68"/>
      <c r="AE420" s="66"/>
      <c r="AF420" s="67"/>
      <c r="AG420" s="68"/>
      <c r="AH420" s="66"/>
      <c r="AI420" s="67"/>
      <c r="AJ420" s="68"/>
      <c r="AK420" s="66"/>
      <c r="AL420" s="67"/>
      <c r="AM420" s="68"/>
      <c r="AN420" s="66"/>
      <c r="AO420" s="67"/>
      <c r="AP420" s="68"/>
      <c r="AQ420" s="66"/>
      <c r="AR420" s="67"/>
      <c r="AS420" s="68"/>
      <c r="AT420" s="66"/>
      <c r="AU420" s="67"/>
      <c r="AV420" s="68"/>
      <c r="AW420" s="66"/>
      <c r="AX420" s="67"/>
      <c r="AY420" s="68"/>
      <c r="AZ420" s="66"/>
      <c r="BA420" s="67"/>
      <c r="BB420" s="68"/>
      <c r="BC420" s="66"/>
      <c r="BD420" s="67"/>
      <c r="BE420" s="68"/>
      <c r="BF420" s="66"/>
      <c r="BG420" s="67"/>
      <c r="BH420" s="68"/>
      <c r="BI420" s="66"/>
      <c r="BJ420" s="67"/>
      <c r="BK420" s="68"/>
      <c r="BL420" s="66"/>
      <c r="BM420" s="67"/>
      <c r="BN420" s="68"/>
      <c r="BO420" s="66"/>
      <c r="BP420" s="67"/>
      <c r="BQ420" s="68"/>
      <c r="BR420" s="66"/>
      <c r="BS420" s="67"/>
      <c r="BT420" s="68"/>
      <c r="BU420" s="66"/>
      <c r="BV420" s="67"/>
      <c r="BW420" s="68"/>
      <c r="BX420" s="66"/>
      <c r="BY420" s="67"/>
      <c r="BZ420" s="68"/>
      <c r="CA420" s="66"/>
      <c r="CB420" s="67"/>
      <c r="CC420" s="68"/>
      <c r="CD420" s="66"/>
      <c r="CE420" s="67"/>
      <c r="CF420" s="68"/>
      <c r="CG420" s="66"/>
      <c r="CH420" s="67"/>
      <c r="CI420" s="68"/>
      <c r="CJ420" s="66"/>
      <c r="CK420" s="67"/>
      <c r="CL420" s="68"/>
      <c r="CM420" s="66"/>
      <c r="CN420" s="67"/>
      <c r="CO420" s="68"/>
    </row>
    <row r="421" spans="1:93" x14ac:dyDescent="0.25">
      <c r="A421" s="73"/>
      <c r="B421" s="74"/>
      <c r="C421" s="70"/>
      <c r="D421" s="71"/>
      <c r="E421" s="72"/>
      <c r="F421" s="75"/>
      <c r="G421" s="66"/>
      <c r="H421" s="67"/>
      <c r="I421" s="68"/>
      <c r="J421" s="66"/>
      <c r="K421" s="67"/>
      <c r="L421" s="68"/>
      <c r="M421" s="66"/>
      <c r="N421" s="67"/>
      <c r="O421" s="68"/>
      <c r="P421" s="66"/>
      <c r="Q421" s="67"/>
      <c r="R421" s="68"/>
      <c r="S421" s="66"/>
      <c r="T421" s="67"/>
      <c r="U421" s="68"/>
      <c r="V421" s="66"/>
      <c r="W421" s="67"/>
      <c r="X421" s="68"/>
      <c r="Y421" s="66"/>
      <c r="Z421" s="67"/>
      <c r="AA421" s="68"/>
      <c r="AB421" s="66"/>
      <c r="AC421" s="67"/>
      <c r="AD421" s="68"/>
      <c r="AE421" s="66"/>
      <c r="AF421" s="67"/>
      <c r="AG421" s="68"/>
      <c r="AH421" s="66"/>
      <c r="AI421" s="67"/>
      <c r="AJ421" s="68"/>
      <c r="AK421" s="66"/>
      <c r="AL421" s="67"/>
      <c r="AM421" s="68"/>
      <c r="AN421" s="66"/>
      <c r="AO421" s="67"/>
      <c r="AP421" s="68"/>
      <c r="AQ421" s="66"/>
      <c r="AR421" s="67"/>
      <c r="AS421" s="68"/>
      <c r="AT421" s="66"/>
      <c r="AU421" s="67"/>
      <c r="AV421" s="68"/>
      <c r="AW421" s="66"/>
      <c r="AX421" s="67"/>
      <c r="AY421" s="68"/>
      <c r="AZ421" s="66"/>
      <c r="BA421" s="67"/>
      <c r="BB421" s="68"/>
      <c r="BC421" s="66"/>
      <c r="BD421" s="67"/>
      <c r="BE421" s="68"/>
      <c r="BF421" s="66"/>
      <c r="BG421" s="67"/>
      <c r="BH421" s="68"/>
      <c r="BI421" s="66"/>
      <c r="BJ421" s="67"/>
      <c r="BK421" s="68"/>
      <c r="BL421" s="66"/>
      <c r="BM421" s="67"/>
      <c r="BN421" s="68"/>
      <c r="BO421" s="66"/>
      <c r="BP421" s="67"/>
      <c r="BQ421" s="68"/>
      <c r="BR421" s="66"/>
      <c r="BS421" s="67"/>
      <c r="BT421" s="68"/>
      <c r="BU421" s="66"/>
      <c r="BV421" s="67"/>
      <c r="BW421" s="68"/>
      <c r="BX421" s="66"/>
      <c r="BY421" s="67"/>
      <c r="BZ421" s="68"/>
      <c r="CA421" s="66"/>
      <c r="CB421" s="67"/>
      <c r="CC421" s="68"/>
      <c r="CD421" s="66"/>
      <c r="CE421" s="67"/>
      <c r="CF421" s="68"/>
      <c r="CG421" s="66"/>
      <c r="CH421" s="67"/>
      <c r="CI421" s="68"/>
      <c r="CJ421" s="66"/>
      <c r="CK421" s="67"/>
      <c r="CL421" s="68"/>
      <c r="CM421" s="66"/>
      <c r="CN421" s="67"/>
      <c r="CO421" s="68"/>
    </row>
    <row r="422" spans="1:93" x14ac:dyDescent="0.25">
      <c r="A422" s="73"/>
      <c r="B422" s="74"/>
      <c r="C422" s="70"/>
      <c r="D422" s="71"/>
      <c r="E422" s="72"/>
      <c r="F422" s="75"/>
      <c r="G422" s="66"/>
      <c r="H422" s="67"/>
      <c r="I422" s="68"/>
      <c r="J422" s="66"/>
      <c r="K422" s="67"/>
      <c r="L422" s="68"/>
      <c r="M422" s="66"/>
      <c r="N422" s="67"/>
      <c r="O422" s="68"/>
      <c r="P422" s="66"/>
      <c r="Q422" s="67"/>
      <c r="R422" s="68"/>
      <c r="S422" s="66"/>
      <c r="T422" s="67"/>
      <c r="U422" s="68"/>
      <c r="V422" s="66"/>
      <c r="W422" s="67"/>
      <c r="X422" s="68"/>
      <c r="Y422" s="66"/>
      <c r="Z422" s="67"/>
      <c r="AA422" s="68"/>
      <c r="AB422" s="66"/>
      <c r="AC422" s="67"/>
      <c r="AD422" s="68"/>
      <c r="AE422" s="66"/>
      <c r="AF422" s="67"/>
      <c r="AG422" s="68"/>
      <c r="AH422" s="66"/>
      <c r="AI422" s="67"/>
      <c r="AJ422" s="68"/>
      <c r="AK422" s="66"/>
      <c r="AL422" s="67"/>
      <c r="AM422" s="68"/>
      <c r="AN422" s="66"/>
      <c r="AO422" s="67"/>
      <c r="AP422" s="68"/>
      <c r="AQ422" s="66"/>
      <c r="AR422" s="67"/>
      <c r="AS422" s="68"/>
      <c r="AT422" s="66"/>
      <c r="AU422" s="67"/>
      <c r="AV422" s="68"/>
      <c r="AW422" s="66"/>
      <c r="AX422" s="67"/>
      <c r="AY422" s="68"/>
      <c r="AZ422" s="66"/>
      <c r="BA422" s="67"/>
      <c r="BB422" s="68"/>
      <c r="BC422" s="66"/>
      <c r="BD422" s="67"/>
      <c r="BE422" s="68"/>
      <c r="BF422" s="66"/>
      <c r="BG422" s="67"/>
      <c r="BH422" s="68"/>
      <c r="BI422" s="66"/>
      <c r="BJ422" s="67"/>
      <c r="BK422" s="68"/>
      <c r="BL422" s="66"/>
      <c r="BM422" s="67"/>
      <c r="BN422" s="68"/>
      <c r="BO422" s="66"/>
      <c r="BP422" s="67"/>
      <c r="BQ422" s="68"/>
      <c r="BR422" s="66"/>
      <c r="BS422" s="67"/>
      <c r="BT422" s="68"/>
      <c r="BU422" s="66"/>
      <c r="BV422" s="67"/>
      <c r="BW422" s="68"/>
      <c r="BX422" s="66"/>
      <c r="BY422" s="67"/>
      <c r="BZ422" s="68"/>
      <c r="CA422" s="66"/>
      <c r="CB422" s="67"/>
      <c r="CC422" s="68"/>
      <c r="CD422" s="66"/>
      <c r="CE422" s="67"/>
      <c r="CF422" s="68"/>
      <c r="CG422" s="66"/>
      <c r="CH422" s="67"/>
      <c r="CI422" s="68"/>
      <c r="CJ422" s="66"/>
      <c r="CK422" s="67"/>
      <c r="CL422" s="68"/>
      <c r="CM422" s="66"/>
      <c r="CN422" s="67"/>
      <c r="CO422" s="68"/>
    </row>
    <row r="423" spans="1:93" x14ac:dyDescent="0.25">
      <c r="A423" s="73"/>
      <c r="B423" s="74"/>
      <c r="C423" s="70"/>
      <c r="D423" s="71"/>
      <c r="E423" s="72"/>
      <c r="F423" s="75"/>
      <c r="G423" s="66"/>
      <c r="H423" s="67"/>
      <c r="I423" s="68"/>
      <c r="J423" s="66"/>
      <c r="K423" s="67"/>
      <c r="L423" s="68"/>
      <c r="M423" s="66"/>
      <c r="N423" s="67"/>
      <c r="O423" s="68"/>
      <c r="P423" s="66"/>
      <c r="Q423" s="67"/>
      <c r="R423" s="68"/>
      <c r="S423" s="66"/>
      <c r="T423" s="67"/>
      <c r="U423" s="68"/>
      <c r="V423" s="66"/>
      <c r="W423" s="67"/>
      <c r="X423" s="68"/>
      <c r="Y423" s="66"/>
      <c r="Z423" s="67"/>
      <c r="AA423" s="68"/>
      <c r="AB423" s="66"/>
      <c r="AC423" s="67"/>
      <c r="AD423" s="68"/>
      <c r="AE423" s="66"/>
      <c r="AF423" s="67"/>
      <c r="AG423" s="68"/>
      <c r="AH423" s="66"/>
      <c r="AI423" s="67"/>
      <c r="AJ423" s="68"/>
      <c r="AK423" s="66"/>
      <c r="AL423" s="67"/>
      <c r="AM423" s="68"/>
      <c r="AN423" s="66"/>
      <c r="AO423" s="67"/>
      <c r="AP423" s="68"/>
      <c r="AQ423" s="66"/>
      <c r="AR423" s="67"/>
      <c r="AS423" s="68"/>
      <c r="AT423" s="66"/>
      <c r="AU423" s="67"/>
      <c r="AV423" s="68"/>
      <c r="AW423" s="66"/>
      <c r="AX423" s="67"/>
      <c r="AY423" s="68"/>
      <c r="AZ423" s="66"/>
      <c r="BA423" s="67"/>
      <c r="BB423" s="68"/>
      <c r="BC423" s="66"/>
      <c r="BD423" s="67"/>
      <c r="BE423" s="68"/>
      <c r="BF423" s="66"/>
      <c r="BG423" s="67"/>
      <c r="BH423" s="68"/>
      <c r="BI423" s="66"/>
      <c r="BJ423" s="67"/>
      <c r="BK423" s="68"/>
      <c r="BL423" s="66"/>
      <c r="BM423" s="67"/>
      <c r="BN423" s="68"/>
      <c r="BO423" s="66"/>
      <c r="BP423" s="67"/>
      <c r="BQ423" s="68"/>
      <c r="BR423" s="66"/>
      <c r="BS423" s="67"/>
      <c r="BT423" s="68"/>
      <c r="BU423" s="66"/>
      <c r="BV423" s="67"/>
      <c r="BW423" s="68"/>
      <c r="BX423" s="66"/>
      <c r="BY423" s="67"/>
      <c r="BZ423" s="68"/>
      <c r="CA423" s="66"/>
      <c r="CB423" s="67"/>
      <c r="CC423" s="68"/>
      <c r="CD423" s="66"/>
      <c r="CE423" s="67"/>
      <c r="CF423" s="68"/>
      <c r="CG423" s="66"/>
      <c r="CH423" s="67"/>
      <c r="CI423" s="68"/>
      <c r="CJ423" s="66"/>
      <c r="CK423" s="67"/>
      <c r="CL423" s="68"/>
      <c r="CM423" s="66"/>
      <c r="CN423" s="67"/>
      <c r="CO423" s="68"/>
    </row>
    <row r="424" spans="1:93" x14ac:dyDescent="0.25">
      <c r="A424" s="73"/>
      <c r="B424" s="74"/>
      <c r="C424" s="70"/>
      <c r="D424" s="71"/>
      <c r="E424" s="72"/>
      <c r="F424" s="75"/>
      <c r="G424" s="66"/>
      <c r="H424" s="67"/>
      <c r="I424" s="68"/>
      <c r="J424" s="66"/>
      <c r="K424" s="67"/>
      <c r="L424" s="68"/>
      <c r="M424" s="66"/>
      <c r="N424" s="67"/>
      <c r="O424" s="68"/>
      <c r="P424" s="66"/>
      <c r="Q424" s="67"/>
      <c r="R424" s="68"/>
      <c r="S424" s="66"/>
      <c r="T424" s="67"/>
      <c r="U424" s="68"/>
      <c r="V424" s="66"/>
      <c r="W424" s="67"/>
      <c r="X424" s="68"/>
      <c r="Y424" s="66"/>
      <c r="Z424" s="67"/>
      <c r="AA424" s="68"/>
      <c r="AB424" s="66"/>
      <c r="AC424" s="67"/>
      <c r="AD424" s="68"/>
      <c r="AE424" s="66"/>
      <c r="AF424" s="67"/>
      <c r="AG424" s="68"/>
      <c r="AH424" s="66"/>
      <c r="AI424" s="67"/>
      <c r="AJ424" s="68"/>
      <c r="AK424" s="66"/>
      <c r="AL424" s="67"/>
      <c r="AM424" s="68"/>
      <c r="AN424" s="66"/>
      <c r="AO424" s="67"/>
      <c r="AP424" s="68"/>
      <c r="AQ424" s="66"/>
      <c r="AR424" s="67"/>
      <c r="AS424" s="68"/>
      <c r="AT424" s="66"/>
      <c r="AU424" s="67"/>
      <c r="AV424" s="68"/>
      <c r="AW424" s="66"/>
      <c r="AX424" s="67"/>
      <c r="AY424" s="68"/>
      <c r="AZ424" s="66"/>
      <c r="BA424" s="67"/>
      <c r="BB424" s="68"/>
      <c r="BC424" s="66"/>
      <c r="BD424" s="67"/>
      <c r="BE424" s="68"/>
      <c r="BF424" s="66"/>
      <c r="BG424" s="67"/>
      <c r="BH424" s="68"/>
      <c r="BI424" s="66"/>
      <c r="BJ424" s="67"/>
      <c r="BK424" s="68"/>
      <c r="BL424" s="66"/>
      <c r="BM424" s="67"/>
      <c r="BN424" s="68"/>
      <c r="BO424" s="66"/>
      <c r="BP424" s="67"/>
      <c r="BQ424" s="68"/>
      <c r="BR424" s="66"/>
      <c r="BS424" s="67"/>
      <c r="BT424" s="68"/>
      <c r="BU424" s="66"/>
      <c r="BV424" s="67"/>
      <c r="BW424" s="68"/>
      <c r="BX424" s="66"/>
      <c r="BY424" s="67"/>
      <c r="BZ424" s="68"/>
      <c r="CA424" s="66"/>
      <c r="CB424" s="67"/>
      <c r="CC424" s="68"/>
      <c r="CD424" s="66"/>
      <c r="CE424" s="67"/>
      <c r="CF424" s="68"/>
      <c r="CG424" s="66"/>
      <c r="CH424" s="67"/>
      <c r="CI424" s="68"/>
      <c r="CJ424" s="66"/>
      <c r="CK424" s="67"/>
      <c r="CL424" s="68"/>
      <c r="CM424" s="66"/>
      <c r="CN424" s="67"/>
      <c r="CO424" s="68"/>
    </row>
    <row r="425" spans="1:93" x14ac:dyDescent="0.25">
      <c r="A425" s="73"/>
      <c r="B425" s="74"/>
      <c r="C425" s="70"/>
      <c r="D425" s="71"/>
      <c r="E425" s="72"/>
      <c r="F425" s="75"/>
      <c r="G425" s="66"/>
      <c r="H425" s="67"/>
      <c r="I425" s="68"/>
      <c r="J425" s="66"/>
      <c r="K425" s="67"/>
      <c r="L425" s="68"/>
      <c r="M425" s="66"/>
      <c r="N425" s="67"/>
      <c r="O425" s="68"/>
      <c r="P425" s="66"/>
      <c r="Q425" s="67"/>
      <c r="R425" s="68"/>
      <c r="S425" s="66"/>
      <c r="T425" s="67"/>
      <c r="U425" s="68"/>
      <c r="V425" s="66"/>
      <c r="W425" s="67"/>
      <c r="X425" s="68"/>
      <c r="Y425" s="66"/>
      <c r="Z425" s="67"/>
      <c r="AA425" s="68"/>
      <c r="AB425" s="66"/>
      <c r="AC425" s="67"/>
      <c r="AD425" s="68"/>
      <c r="AE425" s="66"/>
      <c r="AF425" s="67"/>
      <c r="AG425" s="68"/>
      <c r="AH425" s="66"/>
      <c r="AI425" s="67"/>
      <c r="AJ425" s="68"/>
      <c r="AK425" s="66"/>
      <c r="AL425" s="67"/>
      <c r="AM425" s="68"/>
      <c r="AN425" s="66"/>
      <c r="AO425" s="67"/>
      <c r="AP425" s="68"/>
      <c r="AQ425" s="66"/>
      <c r="AR425" s="67"/>
      <c r="AS425" s="68"/>
      <c r="AT425" s="66"/>
      <c r="AU425" s="67"/>
      <c r="AV425" s="68"/>
      <c r="AW425" s="66"/>
      <c r="AX425" s="67"/>
      <c r="AY425" s="68"/>
      <c r="AZ425" s="66"/>
      <c r="BA425" s="67"/>
      <c r="BB425" s="68"/>
      <c r="BC425" s="66"/>
      <c r="BD425" s="67"/>
      <c r="BE425" s="68"/>
      <c r="BF425" s="66"/>
      <c r="BG425" s="67"/>
      <c r="BH425" s="68"/>
      <c r="BI425" s="66"/>
      <c r="BJ425" s="67"/>
      <c r="BK425" s="68"/>
      <c r="BL425" s="66"/>
      <c r="BM425" s="67"/>
      <c r="BN425" s="68"/>
      <c r="BO425" s="66"/>
      <c r="BP425" s="67"/>
      <c r="BQ425" s="68"/>
      <c r="BR425" s="66"/>
      <c r="BS425" s="67"/>
      <c r="BT425" s="68"/>
      <c r="BU425" s="66"/>
      <c r="BV425" s="67"/>
      <c r="BW425" s="68"/>
      <c r="BX425" s="66"/>
      <c r="BY425" s="67"/>
      <c r="BZ425" s="68"/>
      <c r="CA425" s="66"/>
      <c r="CB425" s="67"/>
      <c r="CC425" s="68"/>
      <c r="CD425" s="66"/>
      <c r="CE425" s="67"/>
      <c r="CF425" s="68"/>
      <c r="CG425" s="66"/>
      <c r="CH425" s="67"/>
      <c r="CI425" s="68"/>
      <c r="CJ425" s="66"/>
      <c r="CK425" s="67"/>
      <c r="CL425" s="68"/>
      <c r="CM425" s="66"/>
      <c r="CN425" s="67"/>
      <c r="CO425" s="68"/>
    </row>
    <row r="426" spans="1:93" x14ac:dyDescent="0.25">
      <c r="A426" s="73"/>
      <c r="B426" s="74"/>
      <c r="C426" s="70"/>
      <c r="D426" s="71"/>
      <c r="E426" s="72"/>
      <c r="F426" s="75"/>
      <c r="G426" s="66"/>
      <c r="H426" s="67"/>
      <c r="I426" s="68"/>
      <c r="J426" s="66"/>
      <c r="K426" s="67"/>
      <c r="L426" s="68"/>
      <c r="M426" s="66"/>
      <c r="N426" s="67"/>
      <c r="O426" s="68"/>
      <c r="P426" s="66"/>
      <c r="Q426" s="67"/>
      <c r="R426" s="68"/>
      <c r="S426" s="66"/>
      <c r="T426" s="67"/>
      <c r="U426" s="68"/>
      <c r="V426" s="66"/>
      <c r="W426" s="67"/>
      <c r="X426" s="68"/>
      <c r="Y426" s="66"/>
      <c r="Z426" s="67"/>
      <c r="AA426" s="68"/>
      <c r="AB426" s="66"/>
      <c r="AC426" s="67"/>
      <c r="AD426" s="68"/>
      <c r="AE426" s="66"/>
      <c r="AF426" s="67"/>
      <c r="AG426" s="68"/>
      <c r="AH426" s="66"/>
      <c r="AI426" s="67"/>
      <c r="AJ426" s="68"/>
      <c r="AK426" s="66"/>
      <c r="AL426" s="67"/>
      <c r="AM426" s="68"/>
      <c r="AN426" s="66"/>
      <c r="AO426" s="67"/>
      <c r="AP426" s="68"/>
      <c r="AQ426" s="66"/>
      <c r="AR426" s="67"/>
      <c r="AS426" s="68"/>
      <c r="AT426" s="66"/>
      <c r="AU426" s="67"/>
      <c r="AV426" s="68"/>
      <c r="AW426" s="66"/>
      <c r="AX426" s="67"/>
      <c r="AY426" s="68"/>
      <c r="AZ426" s="66"/>
      <c r="BA426" s="67"/>
      <c r="BB426" s="68"/>
      <c r="BC426" s="66"/>
      <c r="BD426" s="67"/>
      <c r="BE426" s="68"/>
      <c r="BF426" s="66"/>
      <c r="BG426" s="67"/>
      <c r="BH426" s="68"/>
      <c r="BI426" s="66"/>
      <c r="BJ426" s="67"/>
      <c r="BK426" s="68"/>
      <c r="BL426" s="66"/>
      <c r="BM426" s="67"/>
      <c r="BN426" s="68"/>
      <c r="BO426" s="66"/>
      <c r="BP426" s="67"/>
      <c r="BQ426" s="68"/>
      <c r="BR426" s="66"/>
      <c r="BS426" s="67"/>
      <c r="BT426" s="68"/>
      <c r="BU426" s="66"/>
      <c r="BV426" s="67"/>
      <c r="BW426" s="68"/>
      <c r="BX426" s="66"/>
      <c r="BY426" s="67"/>
      <c r="BZ426" s="68"/>
      <c r="CA426" s="66"/>
      <c r="CB426" s="67"/>
      <c r="CC426" s="68"/>
      <c r="CD426" s="66"/>
      <c r="CE426" s="67"/>
      <c r="CF426" s="68"/>
      <c r="CG426" s="66"/>
      <c r="CH426" s="67"/>
      <c r="CI426" s="68"/>
      <c r="CJ426" s="66"/>
      <c r="CK426" s="67"/>
      <c r="CL426" s="68"/>
      <c r="CM426" s="66"/>
      <c r="CN426" s="67"/>
      <c r="CO426" s="68"/>
    </row>
    <row r="427" spans="1:93" x14ac:dyDescent="0.25">
      <c r="A427" s="73"/>
      <c r="B427" s="74"/>
      <c r="C427" s="70"/>
      <c r="D427" s="71"/>
      <c r="E427" s="72"/>
      <c r="F427" s="75"/>
      <c r="G427" s="66"/>
      <c r="H427" s="67"/>
      <c r="I427" s="68"/>
      <c r="J427" s="66"/>
      <c r="K427" s="67"/>
      <c r="L427" s="68"/>
      <c r="M427" s="66"/>
      <c r="N427" s="67"/>
      <c r="O427" s="68"/>
      <c r="P427" s="66"/>
      <c r="Q427" s="67"/>
      <c r="R427" s="68"/>
      <c r="S427" s="66"/>
      <c r="T427" s="67"/>
      <c r="U427" s="68"/>
      <c r="V427" s="66"/>
      <c r="W427" s="67"/>
      <c r="X427" s="68"/>
      <c r="Y427" s="66"/>
      <c r="Z427" s="67"/>
      <c r="AA427" s="68"/>
      <c r="AB427" s="66"/>
      <c r="AC427" s="67"/>
      <c r="AD427" s="68"/>
      <c r="AE427" s="66"/>
      <c r="AF427" s="67"/>
      <c r="AG427" s="68"/>
      <c r="AH427" s="66"/>
      <c r="AI427" s="67"/>
      <c r="AJ427" s="68"/>
      <c r="AK427" s="66"/>
      <c r="AL427" s="67"/>
      <c r="AM427" s="68"/>
      <c r="AN427" s="66"/>
      <c r="AO427" s="67"/>
      <c r="AP427" s="68"/>
      <c r="AQ427" s="66"/>
      <c r="AR427" s="67"/>
      <c r="AS427" s="68"/>
      <c r="AT427" s="66"/>
      <c r="AU427" s="67"/>
      <c r="AV427" s="68"/>
      <c r="AW427" s="66"/>
      <c r="AX427" s="67"/>
      <c r="AY427" s="68"/>
      <c r="AZ427" s="66"/>
      <c r="BA427" s="67"/>
      <c r="BB427" s="68"/>
      <c r="BC427" s="66"/>
      <c r="BD427" s="67"/>
      <c r="BE427" s="68"/>
      <c r="BF427" s="66"/>
      <c r="BG427" s="67"/>
      <c r="BH427" s="68"/>
      <c r="BI427" s="66"/>
      <c r="BJ427" s="67"/>
      <c r="BK427" s="68"/>
      <c r="BL427" s="66"/>
      <c r="BM427" s="67"/>
      <c r="BN427" s="68"/>
      <c r="BO427" s="66"/>
      <c r="BP427" s="67"/>
      <c r="BQ427" s="68"/>
      <c r="BR427" s="66"/>
      <c r="BS427" s="67"/>
      <c r="BT427" s="68"/>
      <c r="BU427" s="66"/>
      <c r="BV427" s="67"/>
      <c r="BW427" s="68"/>
      <c r="BX427" s="66"/>
      <c r="BY427" s="67"/>
      <c r="BZ427" s="68"/>
      <c r="CA427" s="66"/>
      <c r="CB427" s="67"/>
      <c r="CC427" s="68"/>
      <c r="CD427" s="66"/>
      <c r="CE427" s="67"/>
      <c r="CF427" s="68"/>
      <c r="CG427" s="66"/>
      <c r="CH427" s="67"/>
      <c r="CI427" s="68"/>
      <c r="CJ427" s="66"/>
      <c r="CK427" s="67"/>
      <c r="CL427" s="68"/>
      <c r="CM427" s="66"/>
      <c r="CN427" s="67"/>
      <c r="CO427" s="68"/>
    </row>
    <row r="428" spans="1:93" x14ac:dyDescent="0.25">
      <c r="A428" s="73"/>
      <c r="B428" s="74"/>
      <c r="C428" s="70"/>
      <c r="D428" s="71"/>
      <c r="E428" s="72"/>
      <c r="F428" s="75"/>
      <c r="G428" s="66"/>
      <c r="H428" s="67"/>
      <c r="I428" s="68"/>
      <c r="J428" s="66"/>
      <c r="K428" s="67"/>
      <c r="L428" s="68"/>
      <c r="M428" s="66"/>
      <c r="N428" s="67"/>
      <c r="O428" s="68"/>
      <c r="P428" s="66"/>
      <c r="Q428" s="67"/>
      <c r="R428" s="68"/>
      <c r="S428" s="66"/>
      <c r="T428" s="67"/>
      <c r="U428" s="68"/>
      <c r="V428" s="66"/>
      <c r="W428" s="67"/>
      <c r="X428" s="68"/>
      <c r="Y428" s="66"/>
      <c r="Z428" s="67"/>
      <c r="AA428" s="68"/>
      <c r="AB428" s="66"/>
      <c r="AC428" s="67"/>
      <c r="AD428" s="68"/>
      <c r="AE428" s="66"/>
      <c r="AF428" s="67"/>
      <c r="AG428" s="68"/>
      <c r="AH428" s="66"/>
      <c r="AI428" s="67"/>
      <c r="AJ428" s="68"/>
      <c r="AK428" s="66"/>
      <c r="AL428" s="67"/>
      <c r="AM428" s="68"/>
      <c r="AN428" s="66"/>
      <c r="AO428" s="67"/>
      <c r="AP428" s="68"/>
      <c r="AQ428" s="66"/>
      <c r="AR428" s="67"/>
      <c r="AS428" s="68"/>
      <c r="AT428" s="66"/>
      <c r="AU428" s="67"/>
      <c r="AV428" s="68"/>
      <c r="AW428" s="66"/>
      <c r="AX428" s="67"/>
      <c r="AY428" s="68"/>
      <c r="AZ428" s="66"/>
      <c r="BA428" s="67"/>
      <c r="BB428" s="68"/>
      <c r="BC428" s="66"/>
      <c r="BD428" s="67"/>
      <c r="BE428" s="68"/>
      <c r="BF428" s="66"/>
      <c r="BG428" s="67"/>
      <c r="BH428" s="68"/>
      <c r="BI428" s="66"/>
      <c r="BJ428" s="67"/>
      <c r="BK428" s="68"/>
      <c r="BL428" s="66"/>
      <c r="BM428" s="67"/>
      <c r="BN428" s="68"/>
      <c r="BO428" s="66"/>
      <c r="BP428" s="67"/>
      <c r="BQ428" s="68"/>
      <c r="BR428" s="66"/>
      <c r="BS428" s="67"/>
      <c r="BT428" s="68"/>
      <c r="BU428" s="66"/>
      <c r="BV428" s="67"/>
      <c r="BW428" s="68"/>
      <c r="BX428" s="66"/>
      <c r="BY428" s="67"/>
      <c r="BZ428" s="68"/>
      <c r="CA428" s="66"/>
      <c r="CB428" s="67"/>
      <c r="CC428" s="68"/>
      <c r="CD428" s="66"/>
      <c r="CE428" s="67"/>
      <c r="CF428" s="68"/>
      <c r="CG428" s="66"/>
      <c r="CH428" s="67"/>
      <c r="CI428" s="68"/>
      <c r="CJ428" s="66"/>
      <c r="CK428" s="67"/>
      <c r="CL428" s="68"/>
      <c r="CM428" s="66"/>
      <c r="CN428" s="67"/>
      <c r="CO428" s="68"/>
    </row>
    <row r="429" spans="1:93" x14ac:dyDescent="0.25">
      <c r="A429" s="73"/>
      <c r="B429" s="74"/>
      <c r="C429" s="70"/>
      <c r="D429" s="71"/>
      <c r="E429" s="72"/>
      <c r="F429" s="75"/>
      <c r="G429" s="66"/>
      <c r="H429" s="67"/>
      <c r="I429" s="68"/>
      <c r="J429" s="66"/>
      <c r="K429" s="67"/>
      <c r="L429" s="68"/>
      <c r="M429" s="66"/>
      <c r="N429" s="67"/>
      <c r="O429" s="68"/>
      <c r="P429" s="66"/>
      <c r="Q429" s="67"/>
      <c r="R429" s="68"/>
      <c r="S429" s="66"/>
      <c r="T429" s="67"/>
      <c r="U429" s="68"/>
      <c r="V429" s="66"/>
      <c r="W429" s="67"/>
      <c r="X429" s="68"/>
      <c r="Y429" s="66"/>
      <c r="Z429" s="67"/>
      <c r="AA429" s="68"/>
      <c r="AB429" s="66"/>
      <c r="AC429" s="67"/>
      <c r="AD429" s="68"/>
      <c r="AE429" s="66"/>
      <c r="AF429" s="67"/>
      <c r="AG429" s="68"/>
      <c r="AH429" s="66"/>
      <c r="AI429" s="67"/>
      <c r="AJ429" s="68"/>
      <c r="AK429" s="66"/>
      <c r="AL429" s="67"/>
      <c r="AM429" s="68"/>
      <c r="AN429" s="66"/>
      <c r="AO429" s="67"/>
      <c r="AP429" s="68"/>
      <c r="AQ429" s="66"/>
      <c r="AR429" s="67"/>
      <c r="AS429" s="68"/>
      <c r="AT429" s="66"/>
      <c r="AU429" s="67"/>
      <c r="AV429" s="68"/>
      <c r="AW429" s="66"/>
      <c r="AX429" s="67"/>
      <c r="AY429" s="68"/>
      <c r="AZ429" s="66"/>
      <c r="BA429" s="67"/>
      <c r="BB429" s="68"/>
      <c r="BC429" s="66"/>
      <c r="BD429" s="67"/>
      <c r="BE429" s="68"/>
      <c r="BF429" s="66"/>
      <c r="BG429" s="67"/>
      <c r="BH429" s="68"/>
      <c r="BI429" s="66"/>
      <c r="BJ429" s="67"/>
      <c r="BK429" s="68"/>
      <c r="BL429" s="66"/>
      <c r="BM429" s="67"/>
      <c r="BN429" s="68"/>
      <c r="BO429" s="66"/>
      <c r="BP429" s="67"/>
      <c r="BQ429" s="68"/>
      <c r="BR429" s="66"/>
      <c r="BS429" s="67"/>
      <c r="BT429" s="68"/>
      <c r="BU429" s="66"/>
      <c r="BV429" s="67"/>
      <c r="BW429" s="68"/>
      <c r="BX429" s="66"/>
      <c r="BY429" s="67"/>
      <c r="BZ429" s="68"/>
      <c r="CA429" s="66"/>
      <c r="CB429" s="67"/>
      <c r="CC429" s="68"/>
      <c r="CD429" s="66"/>
      <c r="CE429" s="67"/>
      <c r="CF429" s="68"/>
      <c r="CG429" s="66"/>
      <c r="CH429" s="67"/>
      <c r="CI429" s="68"/>
      <c r="CJ429" s="66"/>
      <c r="CK429" s="67"/>
      <c r="CL429" s="68"/>
      <c r="CM429" s="66"/>
      <c r="CN429" s="67"/>
      <c r="CO429" s="68"/>
    </row>
    <row r="430" spans="1:93" x14ac:dyDescent="0.25">
      <c r="A430" s="73"/>
      <c r="B430" s="74"/>
      <c r="C430" s="70"/>
      <c r="D430" s="71"/>
      <c r="E430" s="72"/>
      <c r="F430" s="75"/>
      <c r="G430" s="66"/>
      <c r="H430" s="67"/>
      <c r="I430" s="68"/>
      <c r="J430" s="66"/>
      <c r="K430" s="67"/>
      <c r="L430" s="68"/>
      <c r="M430" s="66"/>
      <c r="N430" s="67"/>
      <c r="O430" s="68"/>
      <c r="P430" s="66"/>
      <c r="Q430" s="67"/>
      <c r="R430" s="68"/>
      <c r="S430" s="66"/>
      <c r="T430" s="67"/>
      <c r="U430" s="68"/>
      <c r="V430" s="66"/>
      <c r="W430" s="67"/>
      <c r="X430" s="68"/>
      <c r="Y430" s="66"/>
      <c r="Z430" s="67"/>
      <c r="AA430" s="68"/>
      <c r="AB430" s="66"/>
      <c r="AC430" s="67"/>
      <c r="AD430" s="68"/>
      <c r="AE430" s="66"/>
      <c r="AF430" s="67"/>
      <c r="AG430" s="68"/>
      <c r="AH430" s="66"/>
      <c r="AI430" s="67"/>
      <c r="AJ430" s="68"/>
      <c r="AK430" s="66"/>
      <c r="AL430" s="67"/>
      <c r="AM430" s="68"/>
      <c r="AN430" s="66"/>
      <c r="AO430" s="67"/>
      <c r="AP430" s="68"/>
      <c r="AQ430" s="66"/>
      <c r="AR430" s="67"/>
      <c r="AS430" s="68"/>
      <c r="AT430" s="66"/>
      <c r="AU430" s="67"/>
      <c r="AV430" s="68"/>
      <c r="AW430" s="66"/>
      <c r="AX430" s="67"/>
      <c r="AY430" s="68"/>
      <c r="AZ430" s="66"/>
      <c r="BA430" s="67"/>
      <c r="BB430" s="68"/>
      <c r="BC430" s="66"/>
      <c r="BD430" s="67"/>
      <c r="BE430" s="68"/>
      <c r="BF430" s="66"/>
      <c r="BG430" s="67"/>
      <c r="BH430" s="68"/>
      <c r="BI430" s="66"/>
      <c r="BJ430" s="67"/>
      <c r="BK430" s="68"/>
      <c r="BL430" s="66"/>
      <c r="BM430" s="67"/>
      <c r="BN430" s="68"/>
      <c r="BO430" s="66"/>
      <c r="BP430" s="67"/>
      <c r="BQ430" s="68"/>
      <c r="BR430" s="66"/>
      <c r="BS430" s="67"/>
      <c r="BT430" s="68"/>
      <c r="BU430" s="66"/>
      <c r="BV430" s="67"/>
      <c r="BW430" s="68"/>
      <c r="BX430" s="66"/>
      <c r="BY430" s="67"/>
      <c r="BZ430" s="68"/>
      <c r="CA430" s="66"/>
      <c r="CB430" s="67"/>
      <c r="CC430" s="68"/>
      <c r="CD430" s="66"/>
      <c r="CE430" s="67"/>
      <c r="CF430" s="68"/>
      <c r="CG430" s="66"/>
      <c r="CH430" s="67"/>
      <c r="CI430" s="68"/>
      <c r="CJ430" s="66"/>
      <c r="CK430" s="67"/>
      <c r="CL430" s="68"/>
      <c r="CM430" s="66"/>
      <c r="CN430" s="67"/>
      <c r="CO430" s="68"/>
    </row>
    <row r="431" spans="1:93" x14ac:dyDescent="0.25">
      <c r="A431" s="73"/>
      <c r="B431" s="74"/>
      <c r="C431" s="70"/>
      <c r="D431" s="71"/>
      <c r="E431" s="72"/>
      <c r="F431" s="75"/>
      <c r="G431" s="66"/>
      <c r="H431" s="67"/>
      <c r="I431" s="68"/>
      <c r="J431" s="66"/>
      <c r="K431" s="67"/>
      <c r="L431" s="68"/>
      <c r="M431" s="66"/>
      <c r="N431" s="67"/>
      <c r="O431" s="68"/>
      <c r="P431" s="66"/>
      <c r="Q431" s="67"/>
      <c r="R431" s="68"/>
      <c r="S431" s="66"/>
      <c r="T431" s="67"/>
      <c r="U431" s="68"/>
      <c r="V431" s="66"/>
      <c r="W431" s="67"/>
      <c r="X431" s="68"/>
      <c r="Y431" s="66"/>
      <c r="Z431" s="67"/>
      <c r="AA431" s="68"/>
      <c r="AB431" s="66"/>
      <c r="AC431" s="67"/>
      <c r="AD431" s="68"/>
      <c r="AE431" s="66"/>
      <c r="AF431" s="67"/>
      <c r="AG431" s="68"/>
      <c r="AH431" s="66"/>
      <c r="AI431" s="67"/>
      <c r="AJ431" s="68"/>
      <c r="AK431" s="66"/>
      <c r="AL431" s="67"/>
      <c r="AM431" s="68"/>
      <c r="AN431" s="66"/>
      <c r="AO431" s="67"/>
      <c r="AP431" s="68"/>
      <c r="AQ431" s="66"/>
      <c r="AR431" s="67"/>
      <c r="AS431" s="68"/>
      <c r="AT431" s="66"/>
      <c r="AU431" s="67"/>
      <c r="AV431" s="68"/>
      <c r="AW431" s="66"/>
      <c r="AX431" s="67"/>
      <c r="AY431" s="68"/>
      <c r="AZ431" s="66"/>
      <c r="BA431" s="67"/>
      <c r="BB431" s="68"/>
      <c r="BC431" s="66"/>
      <c r="BD431" s="67"/>
      <c r="BE431" s="68"/>
      <c r="BF431" s="66"/>
      <c r="BG431" s="67"/>
      <c r="BH431" s="68"/>
      <c r="BI431" s="66"/>
      <c r="BJ431" s="67"/>
      <c r="BK431" s="68"/>
      <c r="BL431" s="66"/>
      <c r="BM431" s="67"/>
      <c r="BN431" s="68"/>
      <c r="BO431" s="66"/>
      <c r="BP431" s="67"/>
      <c r="BQ431" s="68"/>
      <c r="BR431" s="66"/>
      <c r="BS431" s="67"/>
      <c r="BT431" s="68"/>
      <c r="BU431" s="66"/>
      <c r="BV431" s="67"/>
      <c r="BW431" s="68"/>
      <c r="BX431" s="66"/>
      <c r="BY431" s="67"/>
      <c r="BZ431" s="68"/>
      <c r="CA431" s="66"/>
      <c r="CB431" s="67"/>
      <c r="CC431" s="68"/>
      <c r="CD431" s="66"/>
      <c r="CE431" s="67"/>
      <c r="CF431" s="68"/>
      <c r="CG431" s="66"/>
      <c r="CH431" s="67"/>
      <c r="CI431" s="68"/>
      <c r="CJ431" s="66"/>
      <c r="CK431" s="67"/>
      <c r="CL431" s="68"/>
      <c r="CM431" s="66"/>
      <c r="CN431" s="67"/>
      <c r="CO431" s="68"/>
    </row>
    <row r="432" spans="1:93" x14ac:dyDescent="0.25">
      <c r="A432" s="73"/>
      <c r="B432" s="74"/>
      <c r="C432" s="70"/>
      <c r="D432" s="71"/>
      <c r="E432" s="72"/>
      <c r="F432" s="75"/>
      <c r="G432" s="66"/>
      <c r="H432" s="67"/>
      <c r="I432" s="68"/>
      <c r="J432" s="66"/>
      <c r="K432" s="67"/>
      <c r="L432" s="68"/>
      <c r="M432" s="66"/>
      <c r="N432" s="67"/>
      <c r="O432" s="68"/>
      <c r="P432" s="66"/>
      <c r="Q432" s="67"/>
      <c r="R432" s="68"/>
      <c r="S432" s="66"/>
      <c r="T432" s="67"/>
      <c r="U432" s="68"/>
      <c r="V432" s="66"/>
      <c r="W432" s="67"/>
      <c r="X432" s="68"/>
      <c r="Y432" s="66"/>
      <c r="Z432" s="67"/>
      <c r="AA432" s="68"/>
      <c r="AB432" s="66"/>
      <c r="AC432" s="67"/>
      <c r="AD432" s="68"/>
      <c r="AE432" s="66"/>
      <c r="AF432" s="67"/>
      <c r="AG432" s="68"/>
      <c r="AH432" s="66"/>
      <c r="AI432" s="67"/>
      <c r="AJ432" s="68"/>
      <c r="AK432" s="66"/>
      <c r="AL432" s="67"/>
      <c r="AM432" s="68"/>
      <c r="AN432" s="66"/>
      <c r="AO432" s="67"/>
      <c r="AP432" s="68"/>
      <c r="AQ432" s="66"/>
      <c r="AR432" s="67"/>
      <c r="AS432" s="68"/>
      <c r="AT432" s="66"/>
      <c r="AU432" s="67"/>
      <c r="AV432" s="68"/>
      <c r="AW432" s="66"/>
      <c r="AX432" s="67"/>
      <c r="AY432" s="68"/>
      <c r="AZ432" s="66"/>
      <c r="BA432" s="67"/>
      <c r="BB432" s="68"/>
      <c r="BC432" s="66"/>
      <c r="BD432" s="67"/>
      <c r="BE432" s="68"/>
      <c r="BF432" s="66"/>
      <c r="BG432" s="67"/>
      <c r="BH432" s="68"/>
      <c r="BI432" s="66"/>
      <c r="BJ432" s="67"/>
      <c r="BK432" s="68"/>
      <c r="BL432" s="66"/>
      <c r="BM432" s="67"/>
      <c r="BN432" s="68"/>
      <c r="BO432" s="66"/>
      <c r="BP432" s="67"/>
      <c r="BQ432" s="68"/>
      <c r="BR432" s="66"/>
      <c r="BS432" s="67"/>
      <c r="BT432" s="68"/>
      <c r="BU432" s="66"/>
      <c r="BV432" s="67"/>
      <c r="BW432" s="68"/>
      <c r="BX432" s="66"/>
      <c r="BY432" s="67"/>
      <c r="BZ432" s="68"/>
      <c r="CA432" s="66"/>
      <c r="CB432" s="67"/>
      <c r="CC432" s="68"/>
      <c r="CD432" s="66"/>
      <c r="CE432" s="67"/>
      <c r="CF432" s="68"/>
      <c r="CG432" s="66"/>
      <c r="CH432" s="67"/>
      <c r="CI432" s="68"/>
      <c r="CJ432" s="66"/>
      <c r="CK432" s="67"/>
      <c r="CL432" s="68"/>
      <c r="CM432" s="66"/>
      <c r="CN432" s="67"/>
      <c r="CO432" s="68"/>
    </row>
    <row r="433" spans="1:93" x14ac:dyDescent="0.25">
      <c r="A433" s="73"/>
      <c r="B433" s="74"/>
      <c r="C433" s="70"/>
      <c r="D433" s="71"/>
      <c r="E433" s="72"/>
      <c r="F433" s="75"/>
      <c r="G433" s="66"/>
      <c r="H433" s="67"/>
      <c r="I433" s="68"/>
      <c r="J433" s="66"/>
      <c r="K433" s="67"/>
      <c r="L433" s="68"/>
      <c r="M433" s="66"/>
      <c r="N433" s="67"/>
      <c r="O433" s="68"/>
      <c r="P433" s="66"/>
      <c r="Q433" s="67"/>
      <c r="R433" s="68"/>
      <c r="S433" s="66"/>
      <c r="T433" s="67"/>
      <c r="U433" s="68"/>
      <c r="V433" s="66"/>
      <c r="W433" s="67"/>
      <c r="X433" s="68"/>
      <c r="Y433" s="66"/>
      <c r="Z433" s="67"/>
      <c r="AA433" s="68"/>
      <c r="AB433" s="66"/>
      <c r="AC433" s="67"/>
      <c r="AD433" s="68"/>
      <c r="AE433" s="66"/>
      <c r="AF433" s="67"/>
      <c r="AG433" s="68"/>
      <c r="AH433" s="66"/>
      <c r="AI433" s="67"/>
      <c r="AJ433" s="68"/>
      <c r="AK433" s="66"/>
      <c r="AL433" s="67"/>
      <c r="AM433" s="68"/>
      <c r="AN433" s="66"/>
      <c r="AO433" s="67"/>
      <c r="AP433" s="68"/>
      <c r="AQ433" s="66"/>
      <c r="AR433" s="67"/>
      <c r="AS433" s="68"/>
      <c r="AT433" s="66"/>
      <c r="AU433" s="67"/>
      <c r="AV433" s="68"/>
      <c r="AW433" s="66"/>
      <c r="AX433" s="67"/>
      <c r="AY433" s="68"/>
      <c r="AZ433" s="66"/>
      <c r="BA433" s="67"/>
      <c r="BB433" s="68"/>
      <c r="BC433" s="66"/>
      <c r="BD433" s="67"/>
      <c r="BE433" s="68"/>
      <c r="BF433" s="66"/>
      <c r="BG433" s="67"/>
      <c r="BH433" s="68"/>
      <c r="BI433" s="66"/>
      <c r="BJ433" s="67"/>
      <c r="BK433" s="68"/>
      <c r="BL433" s="66"/>
      <c r="BM433" s="67"/>
      <c r="BN433" s="68"/>
      <c r="BO433" s="66"/>
      <c r="BP433" s="67"/>
      <c r="BQ433" s="68"/>
      <c r="BR433" s="66"/>
      <c r="BS433" s="67"/>
      <c r="BT433" s="68"/>
      <c r="BU433" s="66"/>
      <c r="BV433" s="67"/>
      <c r="BW433" s="68"/>
      <c r="BX433" s="66"/>
      <c r="BY433" s="67"/>
      <c r="BZ433" s="68"/>
      <c r="CA433" s="66"/>
      <c r="CB433" s="67"/>
      <c r="CC433" s="68"/>
      <c r="CD433" s="66"/>
      <c r="CE433" s="67"/>
      <c r="CF433" s="68"/>
      <c r="CG433" s="66"/>
      <c r="CH433" s="67"/>
      <c r="CI433" s="68"/>
      <c r="CJ433" s="66"/>
      <c r="CK433" s="67"/>
      <c r="CL433" s="68"/>
      <c r="CM433" s="66"/>
      <c r="CN433" s="67"/>
      <c r="CO433" s="68"/>
    </row>
    <row r="434" spans="1:93" x14ac:dyDescent="0.25">
      <c r="A434" s="73"/>
      <c r="B434" s="74"/>
      <c r="C434" s="70"/>
      <c r="D434" s="71"/>
      <c r="E434" s="72"/>
      <c r="F434" s="75"/>
      <c r="G434" s="66"/>
      <c r="H434" s="67"/>
      <c r="I434" s="68"/>
      <c r="J434" s="66"/>
      <c r="K434" s="67"/>
      <c r="L434" s="68"/>
      <c r="M434" s="66"/>
      <c r="N434" s="67"/>
      <c r="O434" s="68"/>
      <c r="P434" s="66"/>
      <c r="Q434" s="67"/>
      <c r="R434" s="68"/>
      <c r="S434" s="66"/>
      <c r="T434" s="67"/>
      <c r="U434" s="68"/>
      <c r="V434" s="66"/>
      <c r="W434" s="67"/>
      <c r="X434" s="68"/>
      <c r="Y434" s="66"/>
      <c r="Z434" s="67"/>
      <c r="AA434" s="68"/>
      <c r="AB434" s="66"/>
      <c r="AC434" s="67"/>
      <c r="AD434" s="68"/>
      <c r="AE434" s="66"/>
      <c r="AF434" s="67"/>
      <c r="AG434" s="68"/>
      <c r="AH434" s="66"/>
      <c r="AI434" s="67"/>
      <c r="AJ434" s="68"/>
      <c r="AK434" s="66"/>
      <c r="AL434" s="67"/>
      <c r="AM434" s="68"/>
      <c r="AN434" s="66"/>
      <c r="AO434" s="67"/>
      <c r="AP434" s="68"/>
      <c r="AQ434" s="66"/>
      <c r="AR434" s="67"/>
      <c r="AS434" s="68"/>
      <c r="AT434" s="66"/>
      <c r="AU434" s="67"/>
      <c r="AV434" s="68"/>
      <c r="AW434" s="66"/>
      <c r="AX434" s="67"/>
      <c r="AY434" s="68"/>
      <c r="AZ434" s="66"/>
      <c r="BA434" s="67"/>
      <c r="BB434" s="68"/>
      <c r="BC434" s="66"/>
      <c r="BD434" s="67"/>
      <c r="BE434" s="68"/>
      <c r="BF434" s="66"/>
      <c r="BG434" s="67"/>
      <c r="BH434" s="68"/>
      <c r="BI434" s="66"/>
      <c r="BJ434" s="67"/>
      <c r="BK434" s="68"/>
      <c r="BL434" s="66"/>
      <c r="BM434" s="67"/>
      <c r="BN434" s="68"/>
      <c r="BO434" s="66"/>
      <c r="BP434" s="67"/>
      <c r="BQ434" s="68"/>
      <c r="BR434" s="66"/>
      <c r="BS434" s="67"/>
      <c r="BT434" s="68"/>
      <c r="BU434" s="66"/>
      <c r="BV434" s="67"/>
      <c r="BW434" s="68"/>
      <c r="BX434" s="66"/>
      <c r="BY434" s="67"/>
      <c r="BZ434" s="68"/>
      <c r="CA434" s="66"/>
      <c r="CB434" s="67"/>
      <c r="CC434" s="68"/>
      <c r="CD434" s="66"/>
      <c r="CE434" s="67"/>
      <c r="CF434" s="68"/>
      <c r="CG434" s="66"/>
      <c r="CH434" s="67"/>
      <c r="CI434" s="68"/>
      <c r="CJ434" s="66"/>
      <c r="CK434" s="67"/>
      <c r="CL434" s="68"/>
      <c r="CM434" s="66"/>
      <c r="CN434" s="67"/>
      <c r="CO434" s="68"/>
    </row>
    <row r="435" spans="1:93" x14ac:dyDescent="0.25">
      <c r="A435" s="73"/>
      <c r="B435" s="74"/>
      <c r="C435" s="70"/>
      <c r="D435" s="71"/>
      <c r="E435" s="72"/>
      <c r="F435" s="75"/>
      <c r="G435" s="66"/>
      <c r="H435" s="67"/>
      <c r="I435" s="68"/>
      <c r="J435" s="66"/>
      <c r="K435" s="67"/>
      <c r="L435" s="68"/>
      <c r="M435" s="66"/>
      <c r="N435" s="67"/>
      <c r="O435" s="68"/>
      <c r="P435" s="66"/>
      <c r="Q435" s="67"/>
      <c r="R435" s="68"/>
      <c r="S435" s="66"/>
      <c r="T435" s="67"/>
      <c r="U435" s="68"/>
      <c r="V435" s="66"/>
      <c r="W435" s="67"/>
      <c r="X435" s="68"/>
      <c r="Y435" s="66"/>
      <c r="Z435" s="67"/>
      <c r="AA435" s="68"/>
      <c r="AB435" s="66"/>
      <c r="AC435" s="67"/>
      <c r="AD435" s="68"/>
      <c r="AE435" s="66"/>
      <c r="AF435" s="67"/>
      <c r="AG435" s="68"/>
      <c r="AH435" s="66"/>
      <c r="AI435" s="67"/>
      <c r="AJ435" s="68"/>
      <c r="AK435" s="66"/>
      <c r="AL435" s="67"/>
      <c r="AM435" s="68"/>
      <c r="AN435" s="66"/>
      <c r="AO435" s="67"/>
      <c r="AP435" s="68"/>
      <c r="AQ435" s="66"/>
      <c r="AR435" s="67"/>
      <c r="AS435" s="68"/>
      <c r="AT435" s="66"/>
      <c r="AU435" s="67"/>
      <c r="AV435" s="68"/>
      <c r="AW435" s="66"/>
      <c r="AX435" s="67"/>
      <c r="AY435" s="68"/>
      <c r="AZ435" s="66"/>
      <c r="BA435" s="67"/>
      <c r="BB435" s="68"/>
      <c r="BC435" s="66"/>
      <c r="BD435" s="67"/>
      <c r="BE435" s="68"/>
      <c r="BF435" s="66"/>
      <c r="BG435" s="67"/>
      <c r="BH435" s="68"/>
      <c r="BI435" s="66"/>
      <c r="BJ435" s="67"/>
      <c r="BK435" s="68"/>
      <c r="BL435" s="66"/>
      <c r="BM435" s="67"/>
      <c r="BN435" s="68"/>
      <c r="BO435" s="66"/>
      <c r="BP435" s="67"/>
      <c r="BQ435" s="68"/>
      <c r="BR435" s="66"/>
      <c r="BS435" s="67"/>
      <c r="BT435" s="68"/>
      <c r="BU435" s="66"/>
      <c r="BV435" s="67"/>
      <c r="BW435" s="68"/>
      <c r="BX435" s="66"/>
      <c r="BY435" s="67"/>
      <c r="BZ435" s="68"/>
      <c r="CA435" s="66"/>
      <c r="CB435" s="67"/>
      <c r="CC435" s="68"/>
      <c r="CD435" s="66"/>
      <c r="CE435" s="67"/>
      <c r="CF435" s="68"/>
      <c r="CG435" s="66"/>
      <c r="CH435" s="67"/>
      <c r="CI435" s="68"/>
      <c r="CJ435" s="66"/>
      <c r="CK435" s="67"/>
      <c r="CL435" s="68"/>
      <c r="CM435" s="66"/>
      <c r="CN435" s="67"/>
      <c r="CO435" s="68"/>
    </row>
    <row r="436" spans="1:93" x14ac:dyDescent="0.25">
      <c r="A436" s="73"/>
      <c r="B436" s="74"/>
      <c r="C436" s="70"/>
      <c r="D436" s="71"/>
      <c r="E436" s="72"/>
      <c r="F436" s="75"/>
      <c r="G436" s="66"/>
      <c r="H436" s="67"/>
      <c r="I436" s="68"/>
      <c r="J436" s="66"/>
      <c r="K436" s="67"/>
      <c r="L436" s="68"/>
      <c r="M436" s="66"/>
      <c r="N436" s="67"/>
      <c r="O436" s="68"/>
      <c r="P436" s="66"/>
      <c r="Q436" s="67"/>
      <c r="R436" s="68"/>
      <c r="S436" s="66"/>
      <c r="T436" s="67"/>
      <c r="U436" s="68"/>
      <c r="V436" s="66"/>
      <c r="W436" s="67"/>
      <c r="X436" s="68"/>
      <c r="Y436" s="66"/>
      <c r="Z436" s="67"/>
      <c r="AA436" s="68"/>
      <c r="AB436" s="66"/>
      <c r="AC436" s="67"/>
      <c r="AD436" s="68"/>
      <c r="AE436" s="66"/>
      <c r="AF436" s="67"/>
      <c r="AG436" s="68"/>
      <c r="AH436" s="66"/>
      <c r="AI436" s="67"/>
      <c r="AJ436" s="68"/>
      <c r="AK436" s="66"/>
      <c r="AL436" s="67"/>
      <c r="AM436" s="68"/>
      <c r="AN436" s="66"/>
      <c r="AO436" s="67"/>
      <c r="AP436" s="68"/>
      <c r="AQ436" s="66"/>
      <c r="AR436" s="67"/>
      <c r="AS436" s="68"/>
      <c r="AT436" s="66"/>
      <c r="AU436" s="67"/>
      <c r="AV436" s="68"/>
      <c r="AW436" s="66"/>
      <c r="AX436" s="67"/>
      <c r="AY436" s="68"/>
      <c r="AZ436" s="66"/>
      <c r="BA436" s="67"/>
      <c r="BB436" s="68"/>
      <c r="BC436" s="66"/>
      <c r="BD436" s="67"/>
      <c r="BE436" s="68"/>
      <c r="BF436" s="66"/>
      <c r="BG436" s="67"/>
      <c r="BH436" s="68"/>
      <c r="BI436" s="66"/>
      <c r="BJ436" s="67"/>
      <c r="BK436" s="68"/>
      <c r="BL436" s="66"/>
      <c r="BM436" s="67"/>
      <c r="BN436" s="68"/>
      <c r="BO436" s="66"/>
      <c r="BP436" s="67"/>
      <c r="BQ436" s="68"/>
      <c r="BR436" s="66"/>
      <c r="BS436" s="67"/>
      <c r="BT436" s="68"/>
      <c r="BU436" s="66"/>
      <c r="BV436" s="67"/>
      <c r="BW436" s="68"/>
      <c r="BX436" s="66"/>
      <c r="BY436" s="67"/>
      <c r="BZ436" s="68"/>
      <c r="CA436" s="66"/>
      <c r="CB436" s="67"/>
      <c r="CC436" s="68"/>
      <c r="CD436" s="66"/>
      <c r="CE436" s="67"/>
      <c r="CF436" s="68"/>
      <c r="CG436" s="66"/>
      <c r="CH436" s="67"/>
      <c r="CI436" s="68"/>
      <c r="CJ436" s="66"/>
      <c r="CK436" s="67"/>
      <c r="CL436" s="68"/>
      <c r="CM436" s="66"/>
      <c r="CN436" s="67"/>
      <c r="CO436" s="68"/>
    </row>
    <row r="437" spans="1:93" x14ac:dyDescent="0.25">
      <c r="A437" s="73"/>
      <c r="B437" s="74"/>
      <c r="C437" s="70"/>
      <c r="D437" s="71"/>
      <c r="E437" s="72"/>
      <c r="F437" s="75"/>
      <c r="G437" s="66"/>
      <c r="H437" s="67"/>
      <c r="I437" s="68"/>
      <c r="J437" s="66"/>
      <c r="K437" s="67"/>
      <c r="L437" s="68"/>
      <c r="M437" s="66"/>
      <c r="N437" s="67"/>
      <c r="O437" s="68"/>
      <c r="P437" s="66"/>
      <c r="Q437" s="67"/>
      <c r="R437" s="68"/>
      <c r="S437" s="66"/>
      <c r="T437" s="67"/>
      <c r="U437" s="68"/>
      <c r="V437" s="66"/>
      <c r="W437" s="67"/>
      <c r="X437" s="68"/>
      <c r="Y437" s="66"/>
      <c r="Z437" s="67"/>
      <c r="AA437" s="68"/>
      <c r="AB437" s="66"/>
      <c r="AC437" s="67"/>
      <c r="AD437" s="68"/>
      <c r="AE437" s="66"/>
      <c r="AF437" s="67"/>
      <c r="AG437" s="68"/>
      <c r="AH437" s="66"/>
      <c r="AI437" s="67"/>
      <c r="AJ437" s="68"/>
      <c r="AK437" s="66"/>
      <c r="AL437" s="67"/>
      <c r="AM437" s="68"/>
      <c r="AN437" s="66"/>
      <c r="AO437" s="67"/>
      <c r="AP437" s="68"/>
      <c r="AQ437" s="66"/>
      <c r="AR437" s="67"/>
      <c r="AS437" s="68"/>
      <c r="AT437" s="66"/>
      <c r="AU437" s="67"/>
      <c r="AV437" s="68"/>
      <c r="AW437" s="66"/>
      <c r="AX437" s="67"/>
      <c r="AY437" s="68"/>
      <c r="AZ437" s="66"/>
      <c r="BA437" s="67"/>
      <c r="BB437" s="68"/>
      <c r="BC437" s="66"/>
      <c r="BD437" s="67"/>
      <c r="BE437" s="68"/>
      <c r="BF437" s="66"/>
      <c r="BG437" s="67"/>
      <c r="BH437" s="68"/>
      <c r="BI437" s="66"/>
      <c r="BJ437" s="67"/>
      <c r="BK437" s="68"/>
      <c r="BL437" s="66"/>
      <c r="BM437" s="67"/>
      <c r="BN437" s="68"/>
      <c r="BO437" s="66"/>
      <c r="BP437" s="67"/>
      <c r="BQ437" s="68"/>
      <c r="BR437" s="66"/>
      <c r="BS437" s="67"/>
      <c r="BT437" s="68"/>
      <c r="BU437" s="66"/>
      <c r="BV437" s="67"/>
      <c r="BW437" s="68"/>
      <c r="BX437" s="66"/>
      <c r="BY437" s="67"/>
      <c r="BZ437" s="68"/>
      <c r="CA437" s="66"/>
      <c r="CB437" s="67"/>
      <c r="CC437" s="68"/>
      <c r="CD437" s="66"/>
      <c r="CE437" s="67"/>
      <c r="CF437" s="68"/>
      <c r="CG437" s="66"/>
      <c r="CH437" s="67"/>
      <c r="CI437" s="68"/>
      <c r="CJ437" s="66"/>
      <c r="CK437" s="67"/>
      <c r="CL437" s="68"/>
      <c r="CM437" s="66"/>
      <c r="CN437" s="67"/>
      <c r="CO437" s="68"/>
    </row>
    <row r="438" spans="1:93" x14ac:dyDescent="0.25">
      <c r="A438" s="73"/>
      <c r="B438" s="74"/>
      <c r="C438" s="70"/>
      <c r="D438" s="71"/>
      <c r="E438" s="72"/>
      <c r="F438" s="75"/>
      <c r="G438" s="66"/>
      <c r="H438" s="67"/>
      <c r="I438" s="68"/>
      <c r="J438" s="66"/>
      <c r="K438" s="67"/>
      <c r="L438" s="68"/>
      <c r="M438" s="66"/>
      <c r="N438" s="67"/>
      <c r="O438" s="68"/>
      <c r="P438" s="66"/>
      <c r="Q438" s="67"/>
      <c r="R438" s="68"/>
      <c r="S438" s="66"/>
      <c r="T438" s="67"/>
      <c r="U438" s="68"/>
      <c r="V438" s="66"/>
      <c r="W438" s="67"/>
      <c r="X438" s="68"/>
      <c r="Y438" s="66"/>
      <c r="Z438" s="67"/>
      <c r="AA438" s="68"/>
      <c r="AB438" s="66"/>
      <c r="AC438" s="67"/>
      <c r="AD438" s="68"/>
      <c r="AE438" s="66"/>
      <c r="AF438" s="67"/>
      <c r="AG438" s="68"/>
      <c r="AH438" s="66"/>
      <c r="AI438" s="67"/>
      <c r="AJ438" s="68"/>
      <c r="AK438" s="66"/>
      <c r="AL438" s="67"/>
      <c r="AM438" s="68"/>
      <c r="AN438" s="66"/>
      <c r="AO438" s="67"/>
      <c r="AP438" s="68"/>
      <c r="AQ438" s="66"/>
      <c r="AR438" s="67"/>
      <c r="AS438" s="68"/>
      <c r="AT438" s="66"/>
      <c r="AU438" s="67"/>
      <c r="AV438" s="68"/>
      <c r="AW438" s="66"/>
      <c r="AX438" s="67"/>
      <c r="AY438" s="68"/>
      <c r="AZ438" s="66"/>
      <c r="BA438" s="67"/>
      <c r="BB438" s="68"/>
      <c r="BC438" s="66"/>
      <c r="BD438" s="67"/>
      <c r="BE438" s="68"/>
      <c r="BF438" s="66"/>
      <c r="BG438" s="67"/>
      <c r="BH438" s="68"/>
      <c r="BI438" s="66"/>
      <c r="BJ438" s="67"/>
      <c r="BK438" s="68"/>
      <c r="BL438" s="66"/>
      <c r="BM438" s="67"/>
      <c r="BN438" s="68"/>
      <c r="BO438" s="66"/>
      <c r="BP438" s="67"/>
      <c r="BQ438" s="68"/>
      <c r="BR438" s="66"/>
      <c r="BS438" s="67"/>
      <c r="BT438" s="68"/>
      <c r="BU438" s="66"/>
      <c r="BV438" s="67"/>
      <c r="BW438" s="68"/>
      <c r="BX438" s="66"/>
      <c r="BY438" s="67"/>
      <c r="BZ438" s="68"/>
      <c r="CA438" s="66"/>
      <c r="CB438" s="67"/>
      <c r="CC438" s="68"/>
      <c r="CD438" s="66"/>
      <c r="CE438" s="67"/>
      <c r="CF438" s="68"/>
      <c r="CG438" s="66"/>
      <c r="CH438" s="67"/>
      <c r="CI438" s="68"/>
      <c r="CJ438" s="66"/>
      <c r="CK438" s="67"/>
      <c r="CL438" s="68"/>
      <c r="CM438" s="66"/>
      <c r="CN438" s="67"/>
      <c r="CO438" s="68"/>
    </row>
    <row r="439" spans="1:93" x14ac:dyDescent="0.25">
      <c r="A439" s="73"/>
      <c r="B439" s="74"/>
      <c r="C439" s="70"/>
      <c r="D439" s="71"/>
      <c r="E439" s="72"/>
      <c r="F439" s="75"/>
      <c r="G439" s="66"/>
      <c r="H439" s="67"/>
      <c r="I439" s="68"/>
      <c r="J439" s="66"/>
      <c r="K439" s="67"/>
      <c r="L439" s="68"/>
      <c r="M439" s="66"/>
      <c r="N439" s="67"/>
      <c r="O439" s="68"/>
      <c r="P439" s="66"/>
      <c r="Q439" s="67"/>
      <c r="R439" s="68"/>
      <c r="S439" s="66"/>
      <c r="T439" s="67"/>
      <c r="U439" s="68"/>
      <c r="V439" s="66"/>
      <c r="W439" s="67"/>
      <c r="X439" s="68"/>
      <c r="Y439" s="66"/>
      <c r="Z439" s="67"/>
      <c r="AA439" s="68"/>
      <c r="AB439" s="66"/>
      <c r="AC439" s="67"/>
      <c r="AD439" s="68"/>
      <c r="AE439" s="66"/>
      <c r="AF439" s="67"/>
      <c r="AG439" s="68"/>
      <c r="AH439" s="66"/>
      <c r="AI439" s="67"/>
      <c r="AJ439" s="68"/>
      <c r="AK439" s="66"/>
      <c r="AL439" s="67"/>
      <c r="AM439" s="68"/>
      <c r="AN439" s="66"/>
      <c r="AO439" s="67"/>
      <c r="AP439" s="68"/>
      <c r="AQ439" s="66"/>
      <c r="AR439" s="67"/>
      <c r="AS439" s="68"/>
      <c r="AT439" s="66"/>
      <c r="AU439" s="67"/>
      <c r="AV439" s="68"/>
      <c r="AW439" s="66"/>
      <c r="AX439" s="67"/>
      <c r="AY439" s="68"/>
      <c r="AZ439" s="66"/>
      <c r="BA439" s="67"/>
      <c r="BB439" s="68"/>
      <c r="BC439" s="66"/>
      <c r="BD439" s="67"/>
      <c r="BE439" s="68"/>
      <c r="BF439" s="66"/>
      <c r="BG439" s="67"/>
      <c r="BH439" s="68"/>
      <c r="BI439" s="66"/>
      <c r="BJ439" s="67"/>
      <c r="BK439" s="68"/>
      <c r="BL439" s="66"/>
      <c r="BM439" s="67"/>
      <c r="BN439" s="68"/>
      <c r="BO439" s="66"/>
      <c r="BP439" s="67"/>
      <c r="BQ439" s="68"/>
      <c r="BR439" s="66"/>
      <c r="BS439" s="67"/>
      <c r="BT439" s="68"/>
      <c r="BU439" s="66"/>
      <c r="BV439" s="67"/>
      <c r="BW439" s="68"/>
      <c r="BX439" s="66"/>
      <c r="BY439" s="67"/>
      <c r="BZ439" s="68"/>
      <c r="CA439" s="66"/>
      <c r="CB439" s="67"/>
      <c r="CC439" s="68"/>
      <c r="CD439" s="66"/>
      <c r="CE439" s="67"/>
      <c r="CF439" s="68"/>
      <c r="CG439" s="66"/>
      <c r="CH439" s="67"/>
      <c r="CI439" s="68"/>
      <c r="CJ439" s="66"/>
      <c r="CK439" s="67"/>
      <c r="CL439" s="68"/>
      <c r="CM439" s="66"/>
      <c r="CN439" s="67"/>
      <c r="CO439" s="68"/>
    </row>
    <row r="440" spans="1:93" x14ac:dyDescent="0.25">
      <c r="A440" s="73"/>
      <c r="B440" s="74"/>
      <c r="C440" s="70"/>
      <c r="D440" s="71"/>
      <c r="E440" s="72"/>
      <c r="F440" s="75"/>
      <c r="G440" s="66"/>
      <c r="H440" s="67"/>
      <c r="I440" s="68"/>
      <c r="J440" s="66"/>
      <c r="K440" s="67"/>
      <c r="L440" s="68"/>
      <c r="M440" s="66"/>
      <c r="N440" s="67"/>
      <c r="O440" s="68"/>
      <c r="P440" s="66"/>
      <c r="Q440" s="67"/>
      <c r="R440" s="68"/>
      <c r="S440" s="66"/>
      <c r="T440" s="67"/>
      <c r="U440" s="68"/>
      <c r="V440" s="66"/>
      <c r="W440" s="67"/>
      <c r="X440" s="68"/>
      <c r="Y440" s="66"/>
      <c r="Z440" s="67"/>
      <c r="AA440" s="68"/>
      <c r="AB440" s="66"/>
      <c r="AC440" s="67"/>
      <c r="AD440" s="68"/>
      <c r="AE440" s="66"/>
      <c r="AF440" s="67"/>
      <c r="AG440" s="68"/>
      <c r="AH440" s="66"/>
      <c r="AI440" s="67"/>
      <c r="AJ440" s="68"/>
      <c r="AK440" s="66"/>
      <c r="AL440" s="67"/>
      <c r="AM440" s="68"/>
      <c r="AN440" s="66"/>
      <c r="AO440" s="67"/>
      <c r="AP440" s="68"/>
      <c r="AQ440" s="66"/>
      <c r="AR440" s="67"/>
      <c r="AS440" s="68"/>
      <c r="AT440" s="66"/>
      <c r="AU440" s="67"/>
      <c r="AV440" s="68"/>
      <c r="AW440" s="66"/>
      <c r="AX440" s="67"/>
      <c r="AY440" s="68"/>
      <c r="AZ440" s="66"/>
      <c r="BA440" s="67"/>
      <c r="BB440" s="68"/>
      <c r="BC440" s="66"/>
      <c r="BD440" s="67"/>
      <c r="BE440" s="68"/>
      <c r="BF440" s="66"/>
      <c r="BG440" s="67"/>
      <c r="BH440" s="68"/>
      <c r="BI440" s="66"/>
      <c r="BJ440" s="67"/>
      <c r="BK440" s="68"/>
      <c r="BL440" s="66"/>
      <c r="BM440" s="67"/>
      <c r="BN440" s="68"/>
      <c r="BO440" s="66"/>
      <c r="BP440" s="67"/>
      <c r="BQ440" s="68"/>
      <c r="BR440" s="66"/>
      <c r="BS440" s="67"/>
      <c r="BT440" s="68"/>
      <c r="BU440" s="66"/>
      <c r="BV440" s="67"/>
      <c r="BW440" s="68"/>
      <c r="BX440" s="66"/>
      <c r="BY440" s="67"/>
      <c r="BZ440" s="68"/>
      <c r="CA440" s="66"/>
      <c r="CB440" s="67"/>
      <c r="CC440" s="68"/>
      <c r="CD440" s="66"/>
      <c r="CE440" s="67"/>
      <c r="CF440" s="68"/>
      <c r="CG440" s="66"/>
      <c r="CH440" s="67"/>
      <c r="CI440" s="68"/>
      <c r="CJ440" s="66"/>
      <c r="CK440" s="67"/>
      <c r="CL440" s="68"/>
      <c r="CM440" s="66"/>
      <c r="CN440" s="67"/>
      <c r="CO440" s="68"/>
    </row>
    <row r="441" spans="1:93" x14ac:dyDescent="0.25">
      <c r="A441" s="73"/>
      <c r="B441" s="74"/>
      <c r="C441" s="70"/>
      <c r="D441" s="71"/>
      <c r="E441" s="72"/>
      <c r="F441" s="75"/>
      <c r="G441" s="66"/>
      <c r="H441" s="67"/>
      <c r="I441" s="68"/>
      <c r="J441" s="66"/>
      <c r="K441" s="67"/>
      <c r="L441" s="68"/>
      <c r="M441" s="66"/>
      <c r="N441" s="67"/>
      <c r="O441" s="68"/>
      <c r="P441" s="66"/>
      <c r="Q441" s="67"/>
      <c r="R441" s="68"/>
      <c r="S441" s="66"/>
      <c r="T441" s="67"/>
      <c r="U441" s="68"/>
      <c r="V441" s="66"/>
      <c r="W441" s="67"/>
      <c r="X441" s="68"/>
      <c r="Y441" s="66"/>
      <c r="Z441" s="67"/>
      <c r="AA441" s="68"/>
      <c r="AB441" s="66"/>
      <c r="AC441" s="67"/>
      <c r="AD441" s="68"/>
      <c r="AE441" s="66"/>
      <c r="AF441" s="67"/>
      <c r="AG441" s="68"/>
      <c r="AH441" s="66"/>
      <c r="AI441" s="67"/>
      <c r="AJ441" s="68"/>
      <c r="AK441" s="66"/>
      <c r="AL441" s="67"/>
      <c r="AM441" s="68"/>
      <c r="AN441" s="66"/>
      <c r="AO441" s="67"/>
      <c r="AP441" s="68"/>
      <c r="AQ441" s="66"/>
      <c r="AR441" s="67"/>
      <c r="AS441" s="68"/>
      <c r="AT441" s="66"/>
      <c r="AU441" s="67"/>
      <c r="AV441" s="68"/>
      <c r="AW441" s="66"/>
      <c r="AX441" s="67"/>
      <c r="AY441" s="68"/>
      <c r="AZ441" s="66"/>
      <c r="BA441" s="67"/>
      <c r="BB441" s="68"/>
      <c r="BC441" s="66"/>
      <c r="BD441" s="67"/>
      <c r="BE441" s="68"/>
      <c r="BF441" s="66"/>
      <c r="BG441" s="67"/>
      <c r="BH441" s="68"/>
      <c r="BI441" s="66"/>
      <c r="BJ441" s="67"/>
      <c r="BK441" s="68"/>
      <c r="BL441" s="66"/>
      <c r="BM441" s="67"/>
      <c r="BN441" s="68"/>
      <c r="BO441" s="66"/>
      <c r="BP441" s="67"/>
      <c r="BQ441" s="68"/>
      <c r="BR441" s="66"/>
      <c r="BS441" s="67"/>
      <c r="BT441" s="68"/>
      <c r="BU441" s="66"/>
      <c r="BV441" s="67"/>
      <c r="BW441" s="68"/>
      <c r="BX441" s="66"/>
      <c r="BY441" s="67"/>
      <c r="BZ441" s="68"/>
      <c r="CA441" s="66"/>
      <c r="CB441" s="67"/>
      <c r="CC441" s="68"/>
      <c r="CD441" s="66"/>
      <c r="CE441" s="67"/>
      <c r="CF441" s="68"/>
      <c r="CG441" s="66"/>
      <c r="CH441" s="67"/>
      <c r="CI441" s="68"/>
      <c r="CJ441" s="66"/>
      <c r="CK441" s="67"/>
      <c r="CL441" s="68"/>
      <c r="CM441" s="66"/>
      <c r="CN441" s="67"/>
      <c r="CO441" s="68"/>
    </row>
    <row r="442" spans="1:93" x14ac:dyDescent="0.25">
      <c r="A442" s="73"/>
      <c r="B442" s="74"/>
      <c r="C442" s="70"/>
      <c r="D442" s="71"/>
      <c r="E442" s="72"/>
      <c r="F442" s="75"/>
      <c r="G442" s="66"/>
      <c r="H442" s="67"/>
      <c r="I442" s="68"/>
      <c r="J442" s="66"/>
      <c r="K442" s="67"/>
      <c r="L442" s="68"/>
      <c r="M442" s="66"/>
      <c r="N442" s="67"/>
      <c r="O442" s="68"/>
      <c r="P442" s="66"/>
      <c r="Q442" s="67"/>
      <c r="R442" s="68"/>
      <c r="S442" s="66"/>
      <c r="T442" s="67"/>
      <c r="U442" s="68"/>
      <c r="V442" s="66"/>
      <c r="W442" s="67"/>
      <c r="X442" s="68"/>
      <c r="Y442" s="66"/>
      <c r="Z442" s="67"/>
      <c r="AA442" s="68"/>
      <c r="AB442" s="66"/>
      <c r="AC442" s="67"/>
      <c r="AD442" s="68"/>
      <c r="AE442" s="66"/>
      <c r="AF442" s="67"/>
      <c r="AG442" s="68"/>
      <c r="AH442" s="66"/>
      <c r="AI442" s="67"/>
      <c r="AJ442" s="68"/>
      <c r="AK442" s="66"/>
      <c r="AL442" s="67"/>
      <c r="AM442" s="68"/>
      <c r="AN442" s="66"/>
      <c r="AO442" s="67"/>
      <c r="AP442" s="68"/>
      <c r="AQ442" s="66"/>
      <c r="AR442" s="67"/>
      <c r="AS442" s="68"/>
      <c r="AT442" s="66"/>
      <c r="AU442" s="67"/>
      <c r="AV442" s="68"/>
      <c r="AW442" s="66"/>
      <c r="AX442" s="67"/>
      <c r="AY442" s="68"/>
      <c r="AZ442" s="66"/>
      <c r="BA442" s="67"/>
      <c r="BB442" s="68"/>
      <c r="BC442" s="66"/>
      <c r="BD442" s="67"/>
      <c r="BE442" s="68"/>
      <c r="BF442" s="66"/>
      <c r="BG442" s="67"/>
      <c r="BH442" s="68"/>
      <c r="BI442" s="66"/>
      <c r="BJ442" s="67"/>
      <c r="BK442" s="68"/>
      <c r="BL442" s="66"/>
      <c r="BM442" s="67"/>
      <c r="BN442" s="68"/>
      <c r="BO442" s="66"/>
      <c r="BP442" s="67"/>
      <c r="BQ442" s="68"/>
      <c r="BR442" s="66"/>
      <c r="BS442" s="67"/>
      <c r="BT442" s="68"/>
      <c r="BU442" s="66"/>
      <c r="BV442" s="67"/>
      <c r="BW442" s="68"/>
      <c r="BX442" s="66"/>
      <c r="BY442" s="67"/>
      <c r="BZ442" s="68"/>
      <c r="CA442" s="66"/>
      <c r="CB442" s="67"/>
      <c r="CC442" s="68"/>
      <c r="CD442" s="66"/>
      <c r="CE442" s="67"/>
      <c r="CF442" s="68"/>
      <c r="CG442" s="66"/>
      <c r="CH442" s="67"/>
      <c r="CI442" s="68"/>
      <c r="CJ442" s="66"/>
      <c r="CK442" s="67"/>
      <c r="CL442" s="68"/>
      <c r="CM442" s="66"/>
      <c r="CN442" s="67"/>
      <c r="CO442" s="68"/>
    </row>
    <row r="443" spans="1:93" x14ac:dyDescent="0.25">
      <c r="A443" s="73"/>
      <c r="B443" s="74"/>
      <c r="C443" s="70"/>
      <c r="D443" s="71"/>
      <c r="E443" s="72"/>
      <c r="F443" s="75"/>
      <c r="G443" s="66"/>
      <c r="H443" s="67"/>
      <c r="I443" s="68"/>
      <c r="J443" s="66"/>
      <c r="K443" s="67"/>
      <c r="L443" s="68"/>
      <c r="M443" s="66"/>
      <c r="N443" s="67"/>
      <c r="O443" s="68"/>
      <c r="P443" s="66"/>
      <c r="Q443" s="67"/>
      <c r="R443" s="68"/>
      <c r="S443" s="66"/>
      <c r="T443" s="67"/>
      <c r="U443" s="68"/>
      <c r="V443" s="66"/>
      <c r="W443" s="67"/>
      <c r="X443" s="68"/>
      <c r="Y443" s="66"/>
      <c r="Z443" s="67"/>
      <c r="AA443" s="68"/>
      <c r="AB443" s="66"/>
      <c r="AC443" s="67"/>
      <c r="AD443" s="68"/>
      <c r="AE443" s="66"/>
      <c r="AF443" s="67"/>
      <c r="AG443" s="68"/>
      <c r="AH443" s="66"/>
      <c r="AI443" s="67"/>
      <c r="AJ443" s="68"/>
      <c r="AK443" s="66"/>
      <c r="AL443" s="67"/>
      <c r="AM443" s="68"/>
      <c r="AN443" s="66"/>
      <c r="AO443" s="67"/>
      <c r="AP443" s="68"/>
      <c r="AQ443" s="66"/>
      <c r="AR443" s="67"/>
      <c r="AS443" s="68"/>
      <c r="AT443" s="66"/>
      <c r="AU443" s="67"/>
      <c r="AV443" s="68"/>
      <c r="AW443" s="66"/>
      <c r="AX443" s="67"/>
      <c r="AY443" s="68"/>
      <c r="AZ443" s="66"/>
      <c r="BA443" s="67"/>
      <c r="BB443" s="68"/>
      <c r="BC443" s="66"/>
      <c r="BD443" s="67"/>
      <c r="BE443" s="68"/>
      <c r="BF443" s="66"/>
      <c r="BG443" s="67"/>
      <c r="BH443" s="68"/>
      <c r="BI443" s="66"/>
      <c r="BJ443" s="67"/>
      <c r="BK443" s="68"/>
      <c r="BL443" s="66"/>
      <c r="BM443" s="67"/>
      <c r="BN443" s="68"/>
      <c r="BO443" s="66"/>
      <c r="BP443" s="67"/>
      <c r="BQ443" s="68"/>
      <c r="BR443" s="66"/>
      <c r="BS443" s="67"/>
      <c r="BT443" s="68"/>
      <c r="BU443" s="66"/>
      <c r="BV443" s="67"/>
      <c r="BW443" s="68"/>
      <c r="BX443" s="66"/>
      <c r="BY443" s="67"/>
      <c r="BZ443" s="68"/>
      <c r="CA443" s="66"/>
      <c r="CB443" s="67"/>
      <c r="CC443" s="68"/>
      <c r="CD443" s="66"/>
      <c r="CE443" s="67"/>
      <c r="CF443" s="68"/>
      <c r="CG443" s="66"/>
      <c r="CH443" s="67"/>
      <c r="CI443" s="68"/>
      <c r="CJ443" s="66"/>
      <c r="CK443" s="67"/>
      <c r="CL443" s="68"/>
      <c r="CM443" s="66"/>
      <c r="CN443" s="67"/>
      <c r="CO443" s="68"/>
    </row>
    <row r="444" spans="1:93" x14ac:dyDescent="0.25">
      <c r="A444" s="73"/>
      <c r="B444" s="74"/>
      <c r="C444" s="70"/>
      <c r="D444" s="71"/>
      <c r="E444" s="72"/>
      <c r="F444" s="75"/>
      <c r="G444" s="66"/>
      <c r="H444" s="67"/>
      <c r="I444" s="68"/>
      <c r="J444" s="66"/>
      <c r="K444" s="67"/>
      <c r="L444" s="68"/>
      <c r="M444" s="66"/>
      <c r="N444" s="67"/>
      <c r="O444" s="68"/>
      <c r="P444" s="66"/>
      <c r="Q444" s="67"/>
      <c r="R444" s="68"/>
      <c r="S444" s="66"/>
      <c r="T444" s="67"/>
      <c r="U444" s="68"/>
      <c r="V444" s="66"/>
      <c r="W444" s="67"/>
      <c r="X444" s="68"/>
      <c r="Y444" s="66"/>
      <c r="Z444" s="67"/>
      <c r="AA444" s="68"/>
      <c r="AB444" s="66"/>
      <c r="AC444" s="67"/>
      <c r="AD444" s="68"/>
      <c r="AE444" s="66"/>
      <c r="AF444" s="67"/>
      <c r="AG444" s="68"/>
      <c r="AH444" s="66"/>
      <c r="AI444" s="67"/>
      <c r="AJ444" s="68"/>
      <c r="AK444" s="66"/>
      <c r="AL444" s="67"/>
      <c r="AM444" s="68"/>
      <c r="AN444" s="66"/>
      <c r="AO444" s="67"/>
      <c r="AP444" s="68"/>
      <c r="AQ444" s="66"/>
      <c r="AR444" s="67"/>
      <c r="AS444" s="68"/>
      <c r="AT444" s="66"/>
      <c r="AU444" s="67"/>
      <c r="AV444" s="68"/>
      <c r="AW444" s="66"/>
      <c r="AX444" s="67"/>
      <c r="AY444" s="68"/>
      <c r="AZ444" s="66"/>
      <c r="BA444" s="67"/>
      <c r="BB444" s="68"/>
      <c r="BC444" s="66"/>
      <c r="BD444" s="67"/>
      <c r="BE444" s="68"/>
      <c r="BF444" s="66"/>
      <c r="BG444" s="67"/>
      <c r="BH444" s="68"/>
      <c r="BI444" s="66"/>
      <c r="BJ444" s="67"/>
      <c r="BK444" s="68"/>
      <c r="BL444" s="66"/>
      <c r="BM444" s="67"/>
      <c r="BN444" s="68"/>
      <c r="BO444" s="66"/>
      <c r="BP444" s="67"/>
      <c r="BQ444" s="68"/>
      <c r="BR444" s="66"/>
      <c r="BS444" s="67"/>
      <c r="BT444" s="68"/>
      <c r="BU444" s="66"/>
      <c r="BV444" s="67"/>
      <c r="BW444" s="68"/>
      <c r="BX444" s="66"/>
      <c r="BY444" s="67"/>
      <c r="BZ444" s="68"/>
      <c r="CA444" s="66"/>
      <c r="CB444" s="67"/>
      <c r="CC444" s="68"/>
      <c r="CD444" s="66"/>
      <c r="CE444" s="67"/>
      <c r="CF444" s="68"/>
      <c r="CG444" s="66"/>
      <c r="CH444" s="67"/>
      <c r="CI444" s="68"/>
      <c r="CJ444" s="66"/>
      <c r="CK444" s="67"/>
      <c r="CL444" s="68"/>
      <c r="CM444" s="66"/>
      <c r="CN444" s="67"/>
      <c r="CO444" s="68"/>
    </row>
    <row r="445" spans="1:93" x14ac:dyDescent="0.25">
      <c r="A445" s="73"/>
      <c r="B445" s="74"/>
      <c r="C445" s="70"/>
      <c r="D445" s="71"/>
      <c r="E445" s="72"/>
      <c r="F445" s="75"/>
      <c r="G445" s="66"/>
      <c r="H445" s="67"/>
      <c r="I445" s="68"/>
      <c r="J445" s="66"/>
      <c r="K445" s="67"/>
      <c r="L445" s="68"/>
      <c r="M445" s="66"/>
      <c r="N445" s="67"/>
      <c r="O445" s="68"/>
      <c r="P445" s="66"/>
      <c r="Q445" s="67"/>
      <c r="R445" s="68"/>
      <c r="S445" s="66"/>
      <c r="T445" s="67"/>
      <c r="U445" s="68"/>
      <c r="V445" s="66"/>
      <c r="W445" s="67"/>
      <c r="X445" s="68"/>
      <c r="Y445" s="66"/>
      <c r="Z445" s="67"/>
      <c r="AA445" s="68"/>
      <c r="AB445" s="66"/>
      <c r="AC445" s="67"/>
      <c r="AD445" s="68"/>
      <c r="AE445" s="66"/>
      <c r="AF445" s="67"/>
      <c r="AG445" s="68"/>
      <c r="AH445" s="66"/>
      <c r="AI445" s="67"/>
      <c r="AJ445" s="68"/>
      <c r="AK445" s="66"/>
      <c r="AL445" s="67"/>
      <c r="AM445" s="68"/>
      <c r="AN445" s="66"/>
      <c r="AO445" s="67"/>
      <c r="AP445" s="68"/>
      <c r="AQ445" s="66"/>
      <c r="AR445" s="67"/>
      <c r="AS445" s="68"/>
      <c r="AT445" s="66"/>
      <c r="AU445" s="67"/>
      <c r="AV445" s="68"/>
      <c r="AW445" s="66"/>
      <c r="AX445" s="67"/>
      <c r="AY445" s="68"/>
      <c r="AZ445" s="66"/>
      <c r="BA445" s="67"/>
      <c r="BB445" s="68"/>
      <c r="BC445" s="66"/>
      <c r="BD445" s="67"/>
      <c r="BE445" s="68"/>
      <c r="BF445" s="66"/>
      <c r="BG445" s="67"/>
      <c r="BH445" s="68"/>
      <c r="BI445" s="66"/>
      <c r="BJ445" s="67"/>
      <c r="BK445" s="68"/>
      <c r="BL445" s="66"/>
      <c r="BM445" s="67"/>
      <c r="BN445" s="68"/>
      <c r="BO445" s="66"/>
      <c r="BP445" s="67"/>
      <c r="BQ445" s="68"/>
      <c r="BR445" s="66"/>
      <c r="BS445" s="67"/>
      <c r="BT445" s="68"/>
      <c r="BU445" s="66"/>
      <c r="BV445" s="67"/>
      <c r="BW445" s="68"/>
      <c r="BX445" s="66"/>
      <c r="BY445" s="67"/>
      <c r="BZ445" s="68"/>
      <c r="CA445" s="66"/>
      <c r="CB445" s="67"/>
      <c r="CC445" s="68"/>
      <c r="CD445" s="66"/>
      <c r="CE445" s="67"/>
      <c r="CF445" s="68"/>
      <c r="CG445" s="66"/>
      <c r="CH445" s="67"/>
      <c r="CI445" s="68"/>
      <c r="CJ445" s="66"/>
      <c r="CK445" s="67"/>
      <c r="CL445" s="68"/>
      <c r="CM445" s="66"/>
      <c r="CN445" s="67"/>
      <c r="CO445" s="68"/>
    </row>
    <row r="446" spans="1:93" x14ac:dyDescent="0.25">
      <c r="A446" s="73"/>
      <c r="B446" s="74"/>
      <c r="C446" s="70"/>
      <c r="D446" s="71"/>
      <c r="E446" s="72"/>
      <c r="F446" s="75"/>
      <c r="G446" s="66"/>
      <c r="H446" s="67"/>
      <c r="I446" s="68"/>
      <c r="J446" s="66"/>
      <c r="K446" s="67"/>
      <c r="L446" s="68"/>
      <c r="M446" s="66"/>
      <c r="N446" s="67"/>
      <c r="O446" s="68"/>
      <c r="P446" s="66"/>
      <c r="Q446" s="67"/>
      <c r="R446" s="68"/>
      <c r="S446" s="66"/>
      <c r="T446" s="67"/>
      <c r="U446" s="68"/>
      <c r="V446" s="66"/>
      <c r="W446" s="67"/>
      <c r="X446" s="68"/>
      <c r="Y446" s="66"/>
      <c r="Z446" s="67"/>
      <c r="AA446" s="68"/>
      <c r="AB446" s="66"/>
      <c r="AC446" s="67"/>
      <c r="AD446" s="68"/>
      <c r="AE446" s="66"/>
      <c r="AF446" s="67"/>
      <c r="AG446" s="68"/>
      <c r="AH446" s="66"/>
      <c r="AI446" s="67"/>
      <c r="AJ446" s="68"/>
      <c r="AK446" s="66"/>
      <c r="AL446" s="67"/>
      <c r="AM446" s="68"/>
      <c r="AN446" s="66"/>
      <c r="AO446" s="67"/>
      <c r="AP446" s="68"/>
      <c r="AQ446" s="66"/>
      <c r="AR446" s="67"/>
      <c r="AS446" s="68"/>
      <c r="AT446" s="66"/>
      <c r="AU446" s="67"/>
      <c r="AV446" s="68"/>
      <c r="AW446" s="66"/>
      <c r="AX446" s="67"/>
      <c r="AY446" s="68"/>
      <c r="AZ446" s="66"/>
      <c r="BA446" s="67"/>
      <c r="BB446" s="68"/>
      <c r="BC446" s="66"/>
      <c r="BD446" s="67"/>
      <c r="BE446" s="68"/>
      <c r="BF446" s="66"/>
      <c r="BG446" s="67"/>
      <c r="BH446" s="68"/>
      <c r="BI446" s="66"/>
      <c r="BJ446" s="67"/>
      <c r="BK446" s="68"/>
      <c r="BL446" s="66"/>
      <c r="BM446" s="67"/>
      <c r="BN446" s="68"/>
      <c r="BO446" s="66"/>
      <c r="BP446" s="67"/>
      <c r="BQ446" s="68"/>
      <c r="BR446" s="66"/>
      <c r="BS446" s="67"/>
      <c r="BT446" s="68"/>
      <c r="BU446" s="66"/>
      <c r="BV446" s="67"/>
      <c r="BW446" s="68"/>
      <c r="BX446" s="66"/>
      <c r="BY446" s="67"/>
      <c r="BZ446" s="68"/>
      <c r="CA446" s="66"/>
      <c r="CB446" s="67"/>
      <c r="CC446" s="68"/>
      <c r="CD446" s="66"/>
      <c r="CE446" s="67"/>
      <c r="CF446" s="68"/>
      <c r="CG446" s="66"/>
      <c r="CH446" s="67"/>
      <c r="CI446" s="68"/>
      <c r="CJ446" s="66"/>
      <c r="CK446" s="67"/>
      <c r="CL446" s="68"/>
      <c r="CM446" s="66"/>
      <c r="CN446" s="67"/>
      <c r="CO446" s="68"/>
    </row>
    <row r="447" spans="1:93" x14ac:dyDescent="0.25">
      <c r="A447" s="73"/>
      <c r="B447" s="74"/>
      <c r="C447" s="70"/>
      <c r="D447" s="71"/>
      <c r="E447" s="72"/>
      <c r="F447" s="75"/>
      <c r="G447" s="66"/>
      <c r="H447" s="67"/>
      <c r="I447" s="68"/>
      <c r="J447" s="66"/>
      <c r="K447" s="67"/>
      <c r="L447" s="68"/>
      <c r="M447" s="66"/>
      <c r="N447" s="67"/>
      <c r="O447" s="68"/>
      <c r="P447" s="66"/>
      <c r="Q447" s="67"/>
      <c r="R447" s="68"/>
      <c r="S447" s="66"/>
      <c r="T447" s="67"/>
      <c r="U447" s="68"/>
      <c r="V447" s="66"/>
      <c r="W447" s="67"/>
      <c r="X447" s="68"/>
      <c r="Y447" s="66"/>
      <c r="Z447" s="67"/>
      <c r="AA447" s="68"/>
      <c r="AB447" s="66"/>
      <c r="AC447" s="67"/>
      <c r="AD447" s="68"/>
      <c r="AE447" s="66"/>
      <c r="AF447" s="67"/>
      <c r="AG447" s="68"/>
      <c r="AH447" s="66"/>
      <c r="AI447" s="67"/>
      <c r="AJ447" s="68"/>
      <c r="AK447" s="66"/>
      <c r="AL447" s="67"/>
      <c r="AM447" s="68"/>
      <c r="AN447" s="66"/>
      <c r="AO447" s="67"/>
      <c r="AP447" s="68"/>
      <c r="AQ447" s="66"/>
      <c r="AR447" s="67"/>
      <c r="AS447" s="68"/>
      <c r="AT447" s="66"/>
      <c r="AU447" s="67"/>
      <c r="AV447" s="68"/>
      <c r="AW447" s="66"/>
      <c r="AX447" s="67"/>
      <c r="AY447" s="68"/>
      <c r="AZ447" s="66"/>
      <c r="BA447" s="67"/>
      <c r="BB447" s="68"/>
      <c r="BC447" s="66"/>
      <c r="BD447" s="67"/>
      <c r="BE447" s="68"/>
      <c r="BF447" s="66"/>
      <c r="BG447" s="67"/>
      <c r="BH447" s="68"/>
      <c r="BI447" s="66"/>
      <c r="BJ447" s="67"/>
      <c r="BK447" s="68"/>
      <c r="BL447" s="66"/>
      <c r="BM447" s="67"/>
      <c r="BN447" s="68"/>
      <c r="BO447" s="66"/>
      <c r="BP447" s="67"/>
      <c r="BQ447" s="68"/>
      <c r="BR447" s="66"/>
      <c r="BS447" s="67"/>
      <c r="BT447" s="68"/>
      <c r="BU447" s="66"/>
      <c r="BV447" s="67"/>
      <c r="BW447" s="68"/>
      <c r="BX447" s="66"/>
      <c r="BY447" s="67"/>
      <c r="BZ447" s="68"/>
      <c r="CA447" s="66"/>
      <c r="CB447" s="67"/>
      <c r="CC447" s="68"/>
      <c r="CD447" s="66"/>
      <c r="CE447" s="67"/>
      <c r="CF447" s="68"/>
      <c r="CG447" s="66"/>
      <c r="CH447" s="67"/>
      <c r="CI447" s="68"/>
      <c r="CJ447" s="66"/>
      <c r="CK447" s="67"/>
      <c r="CL447" s="68"/>
      <c r="CM447" s="66"/>
      <c r="CN447" s="67"/>
      <c r="CO447" s="68"/>
    </row>
    <row r="448" spans="1:93" x14ac:dyDescent="0.25">
      <c r="A448" s="73"/>
      <c r="B448" s="74"/>
      <c r="C448" s="70"/>
      <c r="D448" s="71"/>
      <c r="E448" s="72"/>
      <c r="F448" s="75"/>
      <c r="G448" s="66"/>
      <c r="H448" s="67"/>
      <c r="I448" s="68"/>
      <c r="J448" s="66"/>
      <c r="K448" s="67"/>
      <c r="L448" s="68"/>
      <c r="M448" s="66"/>
      <c r="N448" s="67"/>
      <c r="O448" s="68"/>
      <c r="P448" s="66"/>
      <c r="Q448" s="67"/>
      <c r="R448" s="68"/>
      <c r="S448" s="66"/>
      <c r="T448" s="67"/>
      <c r="U448" s="68"/>
      <c r="V448" s="66"/>
      <c r="W448" s="67"/>
      <c r="X448" s="68"/>
      <c r="Y448" s="66"/>
      <c r="Z448" s="67"/>
      <c r="AA448" s="68"/>
      <c r="AB448" s="66"/>
      <c r="AC448" s="67"/>
      <c r="AD448" s="68"/>
      <c r="AE448" s="66"/>
      <c r="AF448" s="67"/>
      <c r="AG448" s="68"/>
      <c r="AH448" s="66"/>
      <c r="AI448" s="67"/>
      <c r="AJ448" s="68"/>
      <c r="AK448" s="66"/>
      <c r="AL448" s="67"/>
      <c r="AM448" s="68"/>
      <c r="AN448" s="66"/>
      <c r="AO448" s="67"/>
      <c r="AP448" s="68"/>
      <c r="AQ448" s="66"/>
      <c r="AR448" s="67"/>
      <c r="AS448" s="68"/>
      <c r="AT448" s="66"/>
      <c r="AU448" s="67"/>
      <c r="AV448" s="68"/>
      <c r="AW448" s="66"/>
      <c r="AX448" s="67"/>
      <c r="AY448" s="68"/>
      <c r="AZ448" s="66"/>
      <c r="BA448" s="67"/>
      <c r="BB448" s="68"/>
      <c r="BC448" s="66"/>
      <c r="BD448" s="67"/>
      <c r="BE448" s="68"/>
      <c r="BF448" s="66"/>
      <c r="BG448" s="67"/>
      <c r="BH448" s="68"/>
      <c r="BI448" s="66"/>
      <c r="BJ448" s="67"/>
      <c r="BK448" s="68"/>
      <c r="BL448" s="66"/>
      <c r="BM448" s="67"/>
      <c r="BN448" s="68"/>
      <c r="BO448" s="66"/>
      <c r="BP448" s="67"/>
      <c r="BQ448" s="68"/>
      <c r="BR448" s="66"/>
      <c r="BS448" s="67"/>
      <c r="BT448" s="68"/>
      <c r="BU448" s="66"/>
      <c r="BV448" s="67"/>
      <c r="BW448" s="68"/>
      <c r="BX448" s="66"/>
      <c r="BY448" s="67"/>
      <c r="BZ448" s="68"/>
      <c r="CA448" s="66"/>
      <c r="CB448" s="67"/>
      <c r="CC448" s="68"/>
      <c r="CD448" s="66"/>
      <c r="CE448" s="67"/>
      <c r="CF448" s="68"/>
      <c r="CG448" s="66"/>
      <c r="CH448" s="67"/>
      <c r="CI448" s="68"/>
      <c r="CJ448" s="66"/>
      <c r="CK448" s="67"/>
      <c r="CL448" s="68"/>
      <c r="CM448" s="66"/>
      <c r="CN448" s="67"/>
      <c r="CO448" s="68"/>
    </row>
    <row r="449" spans="1:93" x14ac:dyDescent="0.25">
      <c r="A449" s="73"/>
      <c r="B449" s="74"/>
      <c r="C449" s="70"/>
      <c r="D449" s="71"/>
      <c r="E449" s="72"/>
      <c r="F449" s="75"/>
      <c r="G449" s="66"/>
      <c r="H449" s="67"/>
      <c r="I449" s="68"/>
      <c r="J449" s="66"/>
      <c r="K449" s="67"/>
      <c r="L449" s="68"/>
      <c r="M449" s="66"/>
      <c r="N449" s="67"/>
      <c r="O449" s="68"/>
      <c r="P449" s="66"/>
      <c r="Q449" s="67"/>
      <c r="R449" s="68"/>
      <c r="S449" s="66"/>
      <c r="T449" s="67"/>
      <c r="U449" s="68"/>
      <c r="V449" s="66"/>
      <c r="W449" s="67"/>
      <c r="X449" s="68"/>
      <c r="Y449" s="66"/>
      <c r="Z449" s="67"/>
      <c r="AA449" s="68"/>
      <c r="AB449" s="66"/>
      <c r="AC449" s="67"/>
      <c r="AD449" s="68"/>
      <c r="AE449" s="66"/>
      <c r="AF449" s="67"/>
      <c r="AG449" s="68"/>
      <c r="AH449" s="66"/>
      <c r="AI449" s="67"/>
      <c r="AJ449" s="68"/>
      <c r="AK449" s="66"/>
      <c r="AL449" s="67"/>
      <c r="AM449" s="68"/>
      <c r="AN449" s="66"/>
      <c r="AO449" s="67"/>
      <c r="AP449" s="68"/>
      <c r="AQ449" s="66"/>
      <c r="AR449" s="67"/>
      <c r="AS449" s="68"/>
      <c r="AT449" s="66"/>
      <c r="AU449" s="67"/>
      <c r="AV449" s="68"/>
      <c r="AW449" s="66"/>
      <c r="AX449" s="67"/>
      <c r="AY449" s="68"/>
      <c r="AZ449" s="66"/>
      <c r="BA449" s="67"/>
      <c r="BB449" s="68"/>
      <c r="BC449" s="66"/>
      <c r="BD449" s="67"/>
      <c r="BE449" s="68"/>
      <c r="BF449" s="66"/>
      <c r="BG449" s="67"/>
      <c r="BH449" s="68"/>
      <c r="BI449" s="66"/>
      <c r="BJ449" s="67"/>
      <c r="BK449" s="68"/>
      <c r="BL449" s="66"/>
      <c r="BM449" s="67"/>
      <c r="BN449" s="68"/>
      <c r="BO449" s="66"/>
      <c r="BP449" s="67"/>
      <c r="BQ449" s="68"/>
      <c r="BR449" s="66"/>
      <c r="BS449" s="67"/>
      <c r="BT449" s="68"/>
      <c r="BU449" s="66"/>
      <c r="BV449" s="67"/>
      <c r="BW449" s="68"/>
      <c r="BX449" s="66"/>
      <c r="BY449" s="67"/>
      <c r="BZ449" s="68"/>
      <c r="CA449" s="66"/>
      <c r="CB449" s="67"/>
      <c r="CC449" s="68"/>
      <c r="CD449" s="66"/>
      <c r="CE449" s="67"/>
      <c r="CF449" s="68"/>
      <c r="CG449" s="66"/>
      <c r="CH449" s="67"/>
      <c r="CI449" s="68"/>
      <c r="CJ449" s="66"/>
      <c r="CK449" s="67"/>
      <c r="CL449" s="68"/>
      <c r="CM449" s="66"/>
      <c r="CN449" s="67"/>
      <c r="CO449" s="68"/>
    </row>
    <row r="450" spans="1:93" x14ac:dyDescent="0.25">
      <c r="A450" s="73"/>
      <c r="B450" s="74"/>
      <c r="C450" s="70"/>
      <c r="D450" s="71"/>
      <c r="E450" s="72"/>
      <c r="F450" s="75"/>
      <c r="G450" s="66"/>
      <c r="H450" s="67"/>
      <c r="I450" s="68"/>
      <c r="J450" s="66"/>
      <c r="K450" s="67"/>
      <c r="L450" s="68"/>
      <c r="M450" s="66"/>
      <c r="N450" s="67"/>
      <c r="O450" s="68"/>
      <c r="P450" s="66"/>
      <c r="Q450" s="67"/>
      <c r="R450" s="68"/>
      <c r="S450" s="66"/>
      <c r="T450" s="67"/>
      <c r="U450" s="68"/>
      <c r="V450" s="66"/>
      <c r="W450" s="67"/>
      <c r="X450" s="68"/>
      <c r="Y450" s="66"/>
      <c r="Z450" s="67"/>
      <c r="AA450" s="68"/>
      <c r="AB450" s="66"/>
      <c r="AC450" s="67"/>
      <c r="AD450" s="68"/>
      <c r="AE450" s="66"/>
      <c r="AF450" s="67"/>
      <c r="AG450" s="68"/>
      <c r="AH450" s="66"/>
      <c r="AI450" s="67"/>
      <c r="AJ450" s="68"/>
      <c r="AK450" s="66"/>
      <c r="AL450" s="67"/>
      <c r="AM450" s="68"/>
      <c r="AN450" s="66"/>
      <c r="AO450" s="67"/>
      <c r="AP450" s="68"/>
      <c r="AQ450" s="66"/>
      <c r="AR450" s="67"/>
      <c r="AS450" s="68"/>
      <c r="AT450" s="66"/>
      <c r="AU450" s="67"/>
      <c r="AV450" s="68"/>
      <c r="AW450" s="66"/>
      <c r="AX450" s="67"/>
      <c r="AY450" s="68"/>
      <c r="AZ450" s="66"/>
      <c r="BA450" s="67"/>
      <c r="BB450" s="68"/>
      <c r="BC450" s="66"/>
      <c r="BD450" s="67"/>
      <c r="BE450" s="68"/>
      <c r="BF450" s="66"/>
      <c r="BG450" s="67"/>
      <c r="BH450" s="68"/>
      <c r="BI450" s="66"/>
      <c r="BJ450" s="67"/>
      <c r="BK450" s="68"/>
      <c r="BL450" s="66"/>
      <c r="BM450" s="67"/>
      <c r="BN450" s="68"/>
      <c r="BO450" s="66"/>
      <c r="BP450" s="67"/>
      <c r="BQ450" s="68"/>
      <c r="BR450" s="66"/>
      <c r="BS450" s="67"/>
      <c r="BT450" s="68"/>
      <c r="BU450" s="66"/>
      <c r="BV450" s="67"/>
      <c r="BW450" s="68"/>
      <c r="BX450" s="66"/>
      <c r="BY450" s="67"/>
      <c r="BZ450" s="68"/>
      <c r="CA450" s="66"/>
      <c r="CB450" s="67"/>
      <c r="CC450" s="68"/>
      <c r="CD450" s="66"/>
      <c r="CE450" s="67"/>
      <c r="CF450" s="68"/>
      <c r="CG450" s="66"/>
      <c r="CH450" s="67"/>
      <c r="CI450" s="68"/>
      <c r="CJ450" s="66"/>
      <c r="CK450" s="67"/>
      <c r="CL450" s="68"/>
      <c r="CM450" s="66"/>
      <c r="CN450" s="67"/>
      <c r="CO450" s="68"/>
    </row>
    <row r="451" spans="1:93" x14ac:dyDescent="0.25">
      <c r="A451" s="73"/>
      <c r="B451" s="74"/>
      <c r="C451" s="70"/>
      <c r="D451" s="71"/>
      <c r="E451" s="72"/>
      <c r="F451" s="75"/>
      <c r="G451" s="66"/>
      <c r="H451" s="67"/>
      <c r="I451" s="68"/>
      <c r="J451" s="66"/>
      <c r="K451" s="67"/>
      <c r="L451" s="68"/>
      <c r="M451" s="66"/>
      <c r="N451" s="67"/>
      <c r="O451" s="68"/>
      <c r="P451" s="66"/>
      <c r="Q451" s="67"/>
      <c r="R451" s="68"/>
      <c r="S451" s="66"/>
      <c r="T451" s="67"/>
      <c r="U451" s="68"/>
      <c r="V451" s="66"/>
      <c r="W451" s="67"/>
      <c r="X451" s="68"/>
      <c r="Y451" s="66"/>
      <c r="Z451" s="67"/>
      <c r="AA451" s="68"/>
      <c r="AB451" s="66"/>
      <c r="AC451" s="67"/>
      <c r="AD451" s="68"/>
      <c r="AE451" s="66"/>
      <c r="AF451" s="67"/>
      <c r="AG451" s="68"/>
      <c r="AH451" s="66"/>
      <c r="AI451" s="67"/>
      <c r="AJ451" s="68"/>
      <c r="AK451" s="66"/>
      <c r="AL451" s="67"/>
      <c r="AM451" s="68"/>
      <c r="AN451" s="66"/>
      <c r="AO451" s="67"/>
      <c r="AP451" s="68"/>
      <c r="AQ451" s="66"/>
      <c r="AR451" s="67"/>
      <c r="AS451" s="68"/>
      <c r="AT451" s="66"/>
      <c r="AU451" s="67"/>
      <c r="AV451" s="68"/>
      <c r="AW451" s="66"/>
      <c r="AX451" s="67"/>
      <c r="AY451" s="68"/>
      <c r="AZ451" s="66"/>
      <c r="BA451" s="67"/>
      <c r="BB451" s="68"/>
      <c r="BC451" s="66"/>
      <c r="BD451" s="67"/>
      <c r="BE451" s="68"/>
      <c r="BF451" s="66"/>
      <c r="BG451" s="67"/>
      <c r="BH451" s="68"/>
      <c r="BI451" s="66"/>
      <c r="BJ451" s="67"/>
      <c r="BK451" s="68"/>
      <c r="BL451" s="66"/>
      <c r="BM451" s="67"/>
      <c r="BN451" s="68"/>
      <c r="BO451" s="66"/>
      <c r="BP451" s="67"/>
      <c r="BQ451" s="68"/>
      <c r="BR451" s="66"/>
      <c r="BS451" s="67"/>
      <c r="BT451" s="68"/>
      <c r="BU451" s="66"/>
      <c r="BV451" s="67"/>
      <c r="BW451" s="68"/>
      <c r="BX451" s="66"/>
      <c r="BY451" s="67"/>
      <c r="BZ451" s="68"/>
      <c r="CA451" s="66"/>
      <c r="CB451" s="67"/>
      <c r="CC451" s="68"/>
      <c r="CD451" s="66"/>
      <c r="CE451" s="67"/>
      <c r="CF451" s="68"/>
      <c r="CG451" s="66"/>
      <c r="CH451" s="67"/>
      <c r="CI451" s="68"/>
      <c r="CJ451" s="66"/>
      <c r="CK451" s="67"/>
      <c r="CL451" s="68"/>
      <c r="CM451" s="66"/>
      <c r="CN451" s="67"/>
      <c r="CO451" s="68"/>
    </row>
    <row r="452" spans="1:93" x14ac:dyDescent="0.25">
      <c r="A452" s="73"/>
      <c r="B452" s="74"/>
      <c r="C452" s="70"/>
      <c r="D452" s="71"/>
      <c r="E452" s="72"/>
      <c r="F452" s="75"/>
      <c r="G452" s="66"/>
      <c r="H452" s="67"/>
      <c r="I452" s="68"/>
      <c r="J452" s="66"/>
      <c r="K452" s="67"/>
      <c r="L452" s="68"/>
      <c r="M452" s="66"/>
      <c r="N452" s="67"/>
      <c r="O452" s="68"/>
      <c r="P452" s="66"/>
      <c r="Q452" s="67"/>
      <c r="R452" s="68"/>
      <c r="S452" s="66"/>
      <c r="T452" s="67"/>
      <c r="U452" s="68"/>
      <c r="V452" s="66"/>
      <c r="W452" s="67"/>
      <c r="X452" s="68"/>
      <c r="Y452" s="66"/>
      <c r="Z452" s="67"/>
      <c r="AA452" s="68"/>
      <c r="AB452" s="66"/>
      <c r="AC452" s="67"/>
      <c r="AD452" s="68"/>
      <c r="AE452" s="66"/>
      <c r="AF452" s="67"/>
      <c r="AG452" s="68"/>
      <c r="AH452" s="66"/>
      <c r="AI452" s="67"/>
      <c r="AJ452" s="68"/>
      <c r="AK452" s="66"/>
      <c r="AL452" s="67"/>
      <c r="AM452" s="68"/>
      <c r="AN452" s="66"/>
      <c r="AO452" s="67"/>
      <c r="AP452" s="68"/>
      <c r="AQ452" s="66"/>
      <c r="AR452" s="67"/>
      <c r="AS452" s="68"/>
      <c r="AT452" s="66"/>
      <c r="AU452" s="67"/>
      <c r="AV452" s="68"/>
      <c r="AW452" s="66"/>
      <c r="AX452" s="67"/>
      <c r="AY452" s="68"/>
      <c r="AZ452" s="66"/>
      <c r="BA452" s="67"/>
      <c r="BB452" s="68"/>
      <c r="BC452" s="66"/>
      <c r="BD452" s="67"/>
      <c r="BE452" s="68"/>
      <c r="BF452" s="66"/>
      <c r="BG452" s="67"/>
      <c r="BH452" s="68"/>
      <c r="BI452" s="66"/>
      <c r="BJ452" s="67"/>
      <c r="BK452" s="68"/>
      <c r="BL452" s="66"/>
      <c r="BM452" s="67"/>
      <c r="BN452" s="68"/>
      <c r="BO452" s="66"/>
      <c r="BP452" s="67"/>
      <c r="BQ452" s="68"/>
      <c r="BR452" s="66"/>
      <c r="BS452" s="67"/>
      <c r="BT452" s="68"/>
      <c r="BU452" s="66"/>
      <c r="BV452" s="67"/>
      <c r="BW452" s="68"/>
      <c r="BX452" s="66"/>
      <c r="BY452" s="67"/>
      <c r="BZ452" s="68"/>
      <c r="CA452" s="66"/>
      <c r="CB452" s="67"/>
      <c r="CC452" s="68"/>
      <c r="CD452" s="66"/>
      <c r="CE452" s="67"/>
      <c r="CF452" s="68"/>
      <c r="CG452" s="66"/>
      <c r="CH452" s="67"/>
      <c r="CI452" s="68"/>
      <c r="CJ452" s="66"/>
      <c r="CK452" s="67"/>
      <c r="CL452" s="68"/>
      <c r="CM452" s="66"/>
      <c r="CN452" s="67"/>
      <c r="CO452" s="68"/>
    </row>
    <row r="453" spans="1:93" x14ac:dyDescent="0.25">
      <c r="A453" s="73"/>
      <c r="B453" s="74"/>
      <c r="C453" s="70"/>
      <c r="D453" s="71"/>
      <c r="E453" s="72"/>
      <c r="F453" s="75"/>
      <c r="G453" s="66"/>
      <c r="H453" s="67"/>
      <c r="I453" s="68"/>
      <c r="J453" s="66"/>
      <c r="K453" s="67"/>
      <c r="L453" s="68"/>
      <c r="M453" s="66"/>
      <c r="N453" s="67"/>
      <c r="O453" s="68"/>
      <c r="P453" s="66"/>
      <c r="Q453" s="67"/>
      <c r="R453" s="68"/>
      <c r="S453" s="66"/>
      <c r="T453" s="67"/>
      <c r="U453" s="68"/>
      <c r="V453" s="66"/>
      <c r="W453" s="67"/>
      <c r="X453" s="68"/>
      <c r="Y453" s="66"/>
      <c r="Z453" s="67"/>
      <c r="AA453" s="68"/>
      <c r="AB453" s="66"/>
      <c r="AC453" s="67"/>
      <c r="AD453" s="68"/>
      <c r="AE453" s="66"/>
      <c r="AF453" s="67"/>
      <c r="AG453" s="68"/>
      <c r="AH453" s="66"/>
      <c r="AI453" s="67"/>
      <c r="AJ453" s="68"/>
      <c r="AK453" s="66"/>
      <c r="AL453" s="67"/>
      <c r="AM453" s="68"/>
      <c r="AN453" s="66"/>
      <c r="AO453" s="67"/>
      <c r="AP453" s="68"/>
      <c r="AQ453" s="66"/>
      <c r="AR453" s="67"/>
      <c r="AS453" s="68"/>
      <c r="AT453" s="66"/>
      <c r="AU453" s="67"/>
      <c r="AV453" s="68"/>
      <c r="AW453" s="66"/>
      <c r="AX453" s="67"/>
      <c r="AY453" s="68"/>
      <c r="AZ453" s="66"/>
      <c r="BA453" s="67"/>
      <c r="BB453" s="68"/>
      <c r="BC453" s="66"/>
      <c r="BD453" s="67"/>
      <c r="BE453" s="68"/>
      <c r="BF453" s="66"/>
      <c r="BG453" s="67"/>
      <c r="BH453" s="68"/>
      <c r="BI453" s="66"/>
      <c r="BJ453" s="67"/>
      <c r="BK453" s="68"/>
      <c r="BL453" s="66"/>
      <c r="BM453" s="67"/>
      <c r="BN453" s="68"/>
      <c r="BO453" s="66"/>
      <c r="BP453" s="67"/>
      <c r="BQ453" s="68"/>
      <c r="BR453" s="66"/>
      <c r="BS453" s="67"/>
      <c r="BT453" s="68"/>
      <c r="BU453" s="66"/>
      <c r="BV453" s="67"/>
      <c r="BW453" s="68"/>
      <c r="BX453" s="66"/>
      <c r="BY453" s="67"/>
      <c r="BZ453" s="68"/>
      <c r="CA453" s="66"/>
      <c r="CB453" s="67"/>
      <c r="CC453" s="68"/>
      <c r="CD453" s="66"/>
      <c r="CE453" s="67"/>
      <c r="CF453" s="68"/>
      <c r="CG453" s="66"/>
      <c r="CH453" s="67"/>
      <c r="CI453" s="68"/>
      <c r="CJ453" s="66"/>
      <c r="CK453" s="67"/>
      <c r="CL453" s="68"/>
      <c r="CM453" s="66"/>
      <c r="CN453" s="67"/>
      <c r="CO453" s="68"/>
    </row>
    <row r="454" spans="1:93" x14ac:dyDescent="0.25">
      <c r="A454" s="73"/>
      <c r="B454" s="74"/>
      <c r="C454" s="70"/>
      <c r="D454" s="71"/>
      <c r="E454" s="72"/>
      <c r="F454" s="75"/>
      <c r="G454" s="66"/>
      <c r="H454" s="67"/>
      <c r="I454" s="68"/>
      <c r="J454" s="66"/>
      <c r="K454" s="67"/>
      <c r="L454" s="68"/>
      <c r="M454" s="66"/>
      <c r="N454" s="67"/>
      <c r="O454" s="68"/>
      <c r="P454" s="66"/>
      <c r="Q454" s="67"/>
      <c r="R454" s="68"/>
      <c r="S454" s="66"/>
      <c r="T454" s="67"/>
      <c r="U454" s="68"/>
      <c r="V454" s="66"/>
      <c r="W454" s="67"/>
      <c r="X454" s="68"/>
      <c r="Y454" s="66"/>
      <c r="Z454" s="67"/>
      <c r="AA454" s="68"/>
      <c r="AB454" s="66"/>
      <c r="AC454" s="67"/>
      <c r="AD454" s="68"/>
      <c r="AE454" s="66"/>
      <c r="AF454" s="67"/>
      <c r="AG454" s="68"/>
      <c r="AH454" s="66"/>
      <c r="AI454" s="67"/>
      <c r="AJ454" s="68"/>
      <c r="AK454" s="66"/>
      <c r="AL454" s="67"/>
      <c r="AM454" s="68"/>
      <c r="AN454" s="66"/>
      <c r="AO454" s="67"/>
      <c r="AP454" s="68"/>
      <c r="AQ454" s="66"/>
      <c r="AR454" s="67"/>
      <c r="AS454" s="68"/>
      <c r="AT454" s="66"/>
      <c r="AU454" s="67"/>
      <c r="AV454" s="68"/>
      <c r="AW454" s="66"/>
      <c r="AX454" s="67"/>
      <c r="AY454" s="68"/>
      <c r="AZ454" s="66"/>
      <c r="BA454" s="67"/>
      <c r="BB454" s="68"/>
      <c r="BC454" s="66"/>
      <c r="BD454" s="67"/>
      <c r="BE454" s="68"/>
      <c r="BF454" s="66"/>
      <c r="BG454" s="67"/>
      <c r="BH454" s="68"/>
      <c r="BI454" s="66"/>
      <c r="BJ454" s="67"/>
      <c r="BK454" s="68"/>
      <c r="BL454" s="66"/>
      <c r="BM454" s="67"/>
      <c r="BN454" s="68"/>
      <c r="BO454" s="66"/>
      <c r="BP454" s="67"/>
      <c r="BQ454" s="68"/>
      <c r="BR454" s="66"/>
      <c r="BS454" s="67"/>
      <c r="BT454" s="68"/>
      <c r="BU454" s="66"/>
      <c r="BV454" s="67"/>
      <c r="BW454" s="68"/>
      <c r="BX454" s="66"/>
      <c r="BY454" s="67"/>
      <c r="BZ454" s="68"/>
      <c r="CA454" s="66"/>
      <c r="CB454" s="67"/>
      <c r="CC454" s="68"/>
      <c r="CD454" s="66"/>
      <c r="CE454" s="67"/>
      <c r="CF454" s="68"/>
      <c r="CG454" s="66"/>
      <c r="CH454" s="67"/>
      <c r="CI454" s="68"/>
      <c r="CJ454" s="66"/>
      <c r="CK454" s="67"/>
      <c r="CL454" s="68"/>
      <c r="CM454" s="66"/>
      <c r="CN454" s="67"/>
      <c r="CO454" s="68"/>
    </row>
    <row r="455" spans="1:93" x14ac:dyDescent="0.25">
      <c r="A455" s="73"/>
      <c r="B455" s="74"/>
      <c r="C455" s="70"/>
      <c r="D455" s="71"/>
      <c r="E455" s="72"/>
      <c r="F455" s="75"/>
      <c r="G455" s="66"/>
      <c r="H455" s="67"/>
      <c r="I455" s="68"/>
      <c r="J455" s="66"/>
      <c r="K455" s="67"/>
      <c r="L455" s="68"/>
      <c r="M455" s="66"/>
      <c r="N455" s="67"/>
      <c r="O455" s="68"/>
      <c r="P455" s="66"/>
      <c r="Q455" s="67"/>
      <c r="R455" s="68"/>
      <c r="S455" s="66"/>
      <c r="T455" s="67"/>
      <c r="U455" s="68"/>
      <c r="V455" s="66"/>
      <c r="W455" s="67"/>
      <c r="X455" s="68"/>
      <c r="Y455" s="66"/>
      <c r="Z455" s="67"/>
      <c r="AA455" s="68"/>
      <c r="AB455" s="66"/>
      <c r="AC455" s="67"/>
      <c r="AD455" s="68"/>
      <c r="AE455" s="66"/>
      <c r="AF455" s="67"/>
      <c r="AG455" s="68"/>
      <c r="AH455" s="66"/>
      <c r="AI455" s="67"/>
      <c r="AJ455" s="68"/>
      <c r="AK455" s="66"/>
      <c r="AL455" s="67"/>
      <c r="AM455" s="68"/>
      <c r="AN455" s="66"/>
      <c r="AO455" s="67"/>
      <c r="AP455" s="68"/>
      <c r="AQ455" s="66"/>
      <c r="AR455" s="67"/>
      <c r="AS455" s="68"/>
      <c r="AT455" s="66"/>
      <c r="AU455" s="67"/>
      <c r="AV455" s="68"/>
      <c r="AW455" s="66"/>
      <c r="AX455" s="67"/>
      <c r="AY455" s="68"/>
      <c r="AZ455" s="66"/>
      <c r="BA455" s="67"/>
      <c r="BB455" s="68"/>
      <c r="BC455" s="66"/>
      <c r="BD455" s="67"/>
      <c r="BE455" s="68"/>
      <c r="BF455" s="66"/>
      <c r="BG455" s="67"/>
      <c r="BH455" s="68"/>
      <c r="BI455" s="66"/>
      <c r="BJ455" s="67"/>
      <c r="BK455" s="68"/>
      <c r="BL455" s="66"/>
      <c r="BM455" s="67"/>
      <c r="BN455" s="68"/>
      <c r="BO455" s="66"/>
      <c r="BP455" s="67"/>
      <c r="BQ455" s="68"/>
      <c r="BR455" s="66"/>
      <c r="BS455" s="67"/>
      <c r="BT455" s="68"/>
      <c r="BU455" s="66"/>
      <c r="BV455" s="67"/>
      <c r="BW455" s="68"/>
      <c r="BX455" s="66"/>
      <c r="BY455" s="67"/>
      <c r="BZ455" s="68"/>
      <c r="CA455" s="66"/>
      <c r="CB455" s="67"/>
      <c r="CC455" s="68"/>
      <c r="CD455" s="66"/>
      <c r="CE455" s="67"/>
      <c r="CF455" s="68"/>
      <c r="CG455" s="66"/>
      <c r="CH455" s="67"/>
      <c r="CI455" s="68"/>
      <c r="CJ455" s="66"/>
      <c r="CK455" s="67"/>
      <c r="CL455" s="68"/>
      <c r="CM455" s="66"/>
      <c r="CN455" s="67"/>
      <c r="CO455" s="68"/>
    </row>
    <row r="456" spans="1:93" x14ac:dyDescent="0.25">
      <c r="A456" s="73"/>
      <c r="B456" s="74"/>
      <c r="C456" s="70"/>
      <c r="D456" s="71"/>
      <c r="E456" s="72"/>
      <c r="F456" s="75"/>
      <c r="G456" s="66"/>
      <c r="H456" s="67"/>
      <c r="I456" s="68"/>
      <c r="J456" s="66"/>
      <c r="K456" s="67"/>
      <c r="L456" s="68"/>
      <c r="M456" s="66"/>
      <c r="N456" s="67"/>
      <c r="O456" s="68"/>
      <c r="P456" s="66"/>
      <c r="Q456" s="67"/>
      <c r="R456" s="68"/>
      <c r="S456" s="66"/>
      <c r="T456" s="67"/>
      <c r="U456" s="68"/>
      <c r="V456" s="66"/>
      <c r="W456" s="67"/>
      <c r="X456" s="68"/>
      <c r="Y456" s="66"/>
      <c r="Z456" s="67"/>
      <c r="AA456" s="68"/>
      <c r="AB456" s="66"/>
      <c r="AC456" s="67"/>
      <c r="AD456" s="68"/>
      <c r="AE456" s="66"/>
      <c r="AF456" s="67"/>
      <c r="AG456" s="68"/>
      <c r="AH456" s="66"/>
      <c r="AI456" s="67"/>
      <c r="AJ456" s="68"/>
      <c r="AK456" s="66"/>
      <c r="AL456" s="67"/>
      <c r="AM456" s="68"/>
      <c r="AN456" s="66"/>
      <c r="AO456" s="67"/>
      <c r="AP456" s="68"/>
      <c r="AQ456" s="66"/>
      <c r="AR456" s="67"/>
      <c r="AS456" s="68"/>
      <c r="AT456" s="66"/>
      <c r="AU456" s="67"/>
      <c r="AV456" s="68"/>
      <c r="AW456" s="66"/>
      <c r="AX456" s="67"/>
      <c r="AY456" s="68"/>
      <c r="AZ456" s="66"/>
      <c r="BA456" s="67"/>
      <c r="BB456" s="68"/>
      <c r="BC456" s="66"/>
      <c r="BD456" s="67"/>
      <c r="BE456" s="68"/>
      <c r="BF456" s="66"/>
      <c r="BG456" s="67"/>
      <c r="BH456" s="68"/>
      <c r="BI456" s="66"/>
      <c r="BJ456" s="67"/>
      <c r="BK456" s="68"/>
      <c r="BL456" s="66"/>
      <c r="BM456" s="67"/>
      <c r="BN456" s="68"/>
      <c r="BO456" s="66"/>
      <c r="BP456" s="67"/>
      <c r="BQ456" s="68"/>
      <c r="BR456" s="66"/>
      <c r="BS456" s="67"/>
      <c r="BT456" s="68"/>
      <c r="BU456" s="66"/>
      <c r="BV456" s="67"/>
      <c r="BW456" s="68"/>
      <c r="BX456" s="66"/>
      <c r="BY456" s="67"/>
      <c r="BZ456" s="68"/>
      <c r="CA456" s="66"/>
      <c r="CB456" s="67"/>
      <c r="CC456" s="68"/>
      <c r="CD456" s="66"/>
      <c r="CE456" s="67"/>
      <c r="CF456" s="68"/>
      <c r="CG456" s="66"/>
      <c r="CH456" s="67"/>
      <c r="CI456" s="68"/>
      <c r="CJ456" s="66"/>
      <c r="CK456" s="67"/>
      <c r="CL456" s="68"/>
      <c r="CM456" s="66"/>
      <c r="CN456" s="67"/>
      <c r="CO456" s="68"/>
    </row>
    <row r="457" spans="1:93" x14ac:dyDescent="0.25">
      <c r="A457" s="73"/>
      <c r="B457" s="74"/>
      <c r="C457" s="70"/>
      <c r="D457" s="71"/>
      <c r="E457" s="72"/>
      <c r="F457" s="75"/>
      <c r="G457" s="66"/>
      <c r="H457" s="67"/>
      <c r="I457" s="68"/>
      <c r="J457" s="66"/>
      <c r="K457" s="67"/>
      <c r="L457" s="68"/>
      <c r="M457" s="66"/>
      <c r="N457" s="67"/>
      <c r="O457" s="68"/>
      <c r="P457" s="66"/>
      <c r="Q457" s="67"/>
      <c r="R457" s="68"/>
      <c r="S457" s="66"/>
      <c r="T457" s="67"/>
      <c r="U457" s="68"/>
      <c r="V457" s="66"/>
      <c r="W457" s="67"/>
      <c r="X457" s="68"/>
      <c r="Y457" s="66"/>
      <c r="Z457" s="67"/>
      <c r="AA457" s="68"/>
      <c r="AB457" s="66"/>
      <c r="AC457" s="67"/>
      <c r="AD457" s="68"/>
      <c r="AE457" s="66"/>
      <c r="AF457" s="67"/>
      <c r="AG457" s="68"/>
      <c r="AH457" s="66"/>
      <c r="AI457" s="67"/>
      <c r="AJ457" s="68"/>
      <c r="AK457" s="66"/>
      <c r="AL457" s="67"/>
      <c r="AM457" s="68"/>
      <c r="AN457" s="66"/>
      <c r="AO457" s="67"/>
      <c r="AP457" s="68"/>
      <c r="AQ457" s="66"/>
      <c r="AR457" s="67"/>
      <c r="AS457" s="68"/>
      <c r="AT457" s="66"/>
      <c r="AU457" s="67"/>
      <c r="AV457" s="68"/>
      <c r="AW457" s="66"/>
      <c r="AX457" s="67"/>
      <c r="AY457" s="68"/>
      <c r="AZ457" s="66"/>
      <c r="BA457" s="67"/>
      <c r="BB457" s="68"/>
      <c r="BC457" s="66"/>
      <c r="BD457" s="67"/>
      <c r="BE457" s="68"/>
      <c r="BF457" s="66"/>
      <c r="BG457" s="67"/>
      <c r="BH457" s="68"/>
      <c r="BI457" s="66"/>
      <c r="BJ457" s="67"/>
      <c r="BK457" s="68"/>
      <c r="BL457" s="66"/>
      <c r="BM457" s="67"/>
      <c r="BN457" s="68"/>
      <c r="BO457" s="66"/>
      <c r="BP457" s="67"/>
      <c r="BQ457" s="68"/>
      <c r="BR457" s="66"/>
      <c r="BS457" s="67"/>
      <c r="BT457" s="68"/>
      <c r="BU457" s="66"/>
      <c r="BV457" s="67"/>
      <c r="BW457" s="68"/>
      <c r="BX457" s="66"/>
      <c r="BY457" s="67"/>
      <c r="BZ457" s="68"/>
      <c r="CA457" s="66"/>
      <c r="CB457" s="67"/>
      <c r="CC457" s="68"/>
      <c r="CD457" s="66"/>
      <c r="CE457" s="67"/>
      <c r="CF457" s="68"/>
      <c r="CG457" s="66"/>
      <c r="CH457" s="67"/>
      <c r="CI457" s="68"/>
      <c r="CJ457" s="66"/>
      <c r="CK457" s="67"/>
      <c r="CL457" s="68"/>
      <c r="CM457" s="66"/>
      <c r="CN457" s="67"/>
      <c r="CO457" s="68"/>
    </row>
    <row r="458" spans="1:93" x14ac:dyDescent="0.25">
      <c r="A458" s="73"/>
      <c r="B458" s="74"/>
      <c r="C458" s="70"/>
      <c r="D458" s="71"/>
      <c r="E458" s="72"/>
      <c r="F458" s="75"/>
      <c r="G458" s="66"/>
      <c r="H458" s="67"/>
      <c r="I458" s="68"/>
      <c r="J458" s="66"/>
      <c r="K458" s="67"/>
      <c r="L458" s="68"/>
      <c r="M458" s="66"/>
      <c r="N458" s="67"/>
      <c r="O458" s="68"/>
      <c r="P458" s="66"/>
      <c r="Q458" s="67"/>
      <c r="R458" s="68"/>
      <c r="S458" s="66"/>
      <c r="T458" s="67"/>
      <c r="U458" s="68"/>
      <c r="V458" s="66"/>
      <c r="W458" s="67"/>
      <c r="X458" s="68"/>
      <c r="Y458" s="66"/>
      <c r="Z458" s="67"/>
      <c r="AA458" s="68"/>
      <c r="AB458" s="66"/>
      <c r="AC458" s="67"/>
      <c r="AD458" s="68"/>
      <c r="AE458" s="66"/>
      <c r="AF458" s="67"/>
      <c r="AG458" s="68"/>
      <c r="AH458" s="66"/>
      <c r="AI458" s="67"/>
      <c r="AJ458" s="68"/>
      <c r="AK458" s="66"/>
      <c r="AL458" s="67"/>
      <c r="AM458" s="68"/>
      <c r="AN458" s="66"/>
      <c r="AO458" s="67"/>
      <c r="AP458" s="68"/>
      <c r="AQ458" s="66"/>
      <c r="AR458" s="67"/>
      <c r="AS458" s="68"/>
      <c r="AT458" s="66"/>
      <c r="AU458" s="67"/>
      <c r="AV458" s="68"/>
      <c r="AW458" s="66"/>
      <c r="AX458" s="67"/>
      <c r="AY458" s="68"/>
      <c r="AZ458" s="66"/>
      <c r="BA458" s="67"/>
      <c r="BB458" s="68"/>
      <c r="BC458" s="66"/>
      <c r="BD458" s="67"/>
      <c r="BE458" s="68"/>
      <c r="BF458" s="66"/>
      <c r="BG458" s="67"/>
      <c r="BH458" s="68"/>
      <c r="BI458" s="66"/>
      <c r="BJ458" s="67"/>
      <c r="BK458" s="68"/>
      <c r="BL458" s="66"/>
      <c r="BM458" s="67"/>
      <c r="BN458" s="68"/>
      <c r="BO458" s="66"/>
      <c r="BP458" s="67"/>
      <c r="BQ458" s="68"/>
      <c r="BR458" s="66"/>
      <c r="BS458" s="67"/>
      <c r="BT458" s="68"/>
      <c r="BU458" s="66"/>
      <c r="BV458" s="67"/>
      <c r="BW458" s="68"/>
      <c r="BX458" s="66"/>
      <c r="BY458" s="67"/>
      <c r="BZ458" s="68"/>
      <c r="CA458" s="66"/>
      <c r="CB458" s="67"/>
      <c r="CC458" s="68"/>
      <c r="CD458" s="66"/>
      <c r="CE458" s="67"/>
      <c r="CF458" s="68"/>
      <c r="CG458" s="66"/>
      <c r="CH458" s="67"/>
      <c r="CI458" s="68"/>
      <c r="CJ458" s="66"/>
      <c r="CK458" s="67"/>
      <c r="CL458" s="68"/>
      <c r="CM458" s="66"/>
      <c r="CN458" s="67"/>
      <c r="CO458" s="68"/>
    </row>
    <row r="459" spans="1:93" x14ac:dyDescent="0.25">
      <c r="A459" s="73"/>
      <c r="B459" s="74"/>
      <c r="C459" s="70"/>
      <c r="D459" s="71"/>
      <c r="E459" s="72"/>
      <c r="F459" s="75"/>
      <c r="G459" s="66"/>
      <c r="H459" s="67"/>
      <c r="I459" s="68"/>
      <c r="J459" s="66"/>
      <c r="K459" s="67"/>
      <c r="L459" s="68"/>
      <c r="M459" s="66"/>
      <c r="N459" s="67"/>
      <c r="O459" s="68"/>
      <c r="P459" s="66"/>
      <c r="Q459" s="67"/>
      <c r="R459" s="68"/>
      <c r="S459" s="66"/>
      <c r="T459" s="67"/>
      <c r="U459" s="68"/>
      <c r="V459" s="66"/>
      <c r="W459" s="67"/>
      <c r="X459" s="68"/>
      <c r="Y459" s="66"/>
      <c r="Z459" s="67"/>
      <c r="AA459" s="68"/>
      <c r="AB459" s="66"/>
      <c r="AC459" s="67"/>
      <c r="AD459" s="68"/>
      <c r="AE459" s="66"/>
      <c r="AF459" s="67"/>
      <c r="AG459" s="68"/>
      <c r="AH459" s="66"/>
      <c r="AI459" s="67"/>
      <c r="AJ459" s="68"/>
      <c r="AK459" s="66"/>
      <c r="AL459" s="67"/>
      <c r="AM459" s="68"/>
      <c r="AN459" s="66"/>
      <c r="AO459" s="67"/>
      <c r="AP459" s="68"/>
      <c r="AQ459" s="66"/>
      <c r="AR459" s="67"/>
      <c r="AS459" s="68"/>
      <c r="AT459" s="66"/>
      <c r="AU459" s="67"/>
      <c r="AV459" s="68"/>
      <c r="AW459" s="66"/>
      <c r="AX459" s="67"/>
      <c r="AY459" s="68"/>
      <c r="AZ459" s="66"/>
      <c r="BA459" s="67"/>
      <c r="BB459" s="68"/>
      <c r="BC459" s="66"/>
      <c r="BD459" s="67"/>
      <c r="BE459" s="68"/>
      <c r="BF459" s="66"/>
      <c r="BG459" s="67"/>
      <c r="BH459" s="68"/>
      <c r="BI459" s="66"/>
      <c r="BJ459" s="67"/>
      <c r="BK459" s="68"/>
      <c r="BL459" s="66"/>
      <c r="BM459" s="67"/>
      <c r="BN459" s="68"/>
      <c r="BO459" s="66"/>
      <c r="BP459" s="67"/>
      <c r="BQ459" s="68"/>
      <c r="BR459" s="66"/>
      <c r="BS459" s="67"/>
      <c r="BT459" s="68"/>
      <c r="BU459" s="66"/>
      <c r="BV459" s="67"/>
      <c r="BW459" s="68"/>
      <c r="BX459" s="66"/>
      <c r="BY459" s="67"/>
      <c r="BZ459" s="68"/>
      <c r="CA459" s="66"/>
      <c r="CB459" s="67"/>
      <c r="CC459" s="68"/>
      <c r="CD459" s="66"/>
      <c r="CE459" s="67"/>
      <c r="CF459" s="68"/>
      <c r="CG459" s="66"/>
      <c r="CH459" s="67"/>
      <c r="CI459" s="68"/>
      <c r="CJ459" s="66"/>
      <c r="CK459" s="67"/>
      <c r="CL459" s="68"/>
      <c r="CM459" s="66"/>
      <c r="CN459" s="67"/>
      <c r="CO459" s="68"/>
    </row>
    <row r="460" spans="1:93" x14ac:dyDescent="0.25">
      <c r="A460" s="73"/>
      <c r="B460" s="74"/>
      <c r="C460" s="70"/>
      <c r="D460" s="71"/>
      <c r="E460" s="72"/>
      <c r="F460" s="75"/>
      <c r="G460" s="66"/>
      <c r="H460" s="67"/>
      <c r="I460" s="68"/>
      <c r="J460" s="66"/>
      <c r="K460" s="67"/>
      <c r="L460" s="68"/>
      <c r="M460" s="66"/>
      <c r="N460" s="67"/>
      <c r="O460" s="68"/>
      <c r="P460" s="66"/>
      <c r="Q460" s="67"/>
      <c r="R460" s="68"/>
      <c r="S460" s="66"/>
      <c r="T460" s="67"/>
      <c r="U460" s="68"/>
      <c r="V460" s="66"/>
      <c r="W460" s="67"/>
      <c r="X460" s="68"/>
      <c r="Y460" s="66"/>
      <c r="Z460" s="67"/>
      <c r="AA460" s="68"/>
      <c r="AB460" s="66"/>
      <c r="AC460" s="67"/>
      <c r="AD460" s="68"/>
      <c r="AE460" s="66"/>
      <c r="AF460" s="67"/>
      <c r="AG460" s="68"/>
      <c r="AH460" s="66"/>
      <c r="AI460" s="67"/>
      <c r="AJ460" s="68"/>
      <c r="AK460" s="66"/>
      <c r="AL460" s="67"/>
      <c r="AM460" s="68"/>
      <c r="AN460" s="66"/>
      <c r="AO460" s="67"/>
      <c r="AP460" s="68"/>
      <c r="AQ460" s="66"/>
      <c r="AR460" s="67"/>
      <c r="AS460" s="68"/>
      <c r="AT460" s="66"/>
      <c r="AU460" s="67"/>
      <c r="AV460" s="68"/>
      <c r="AW460" s="66"/>
      <c r="AX460" s="67"/>
      <c r="AY460" s="68"/>
      <c r="AZ460" s="66"/>
      <c r="BA460" s="67"/>
      <c r="BB460" s="68"/>
      <c r="BC460" s="66"/>
      <c r="BD460" s="67"/>
      <c r="BE460" s="68"/>
      <c r="BF460" s="66"/>
      <c r="BG460" s="67"/>
      <c r="BH460" s="68"/>
      <c r="BI460" s="66"/>
      <c r="BJ460" s="67"/>
      <c r="BK460" s="68"/>
      <c r="BL460" s="66"/>
      <c r="BM460" s="67"/>
      <c r="BN460" s="68"/>
      <c r="BO460" s="66"/>
      <c r="BP460" s="67"/>
      <c r="BQ460" s="68"/>
      <c r="BR460" s="66"/>
      <c r="BS460" s="67"/>
      <c r="BT460" s="68"/>
      <c r="BU460" s="66"/>
      <c r="BV460" s="67"/>
      <c r="BW460" s="68"/>
      <c r="BX460" s="66"/>
      <c r="BY460" s="67"/>
      <c r="BZ460" s="68"/>
      <c r="CA460" s="66"/>
      <c r="CB460" s="67"/>
      <c r="CC460" s="68"/>
      <c r="CD460" s="66"/>
      <c r="CE460" s="67"/>
      <c r="CF460" s="68"/>
      <c r="CG460" s="66"/>
      <c r="CH460" s="67"/>
      <c r="CI460" s="68"/>
      <c r="CJ460" s="66"/>
      <c r="CK460" s="67"/>
      <c r="CL460" s="68"/>
      <c r="CM460" s="66"/>
      <c r="CN460" s="67"/>
      <c r="CO460" s="68"/>
    </row>
    <row r="461" spans="1:93" x14ac:dyDescent="0.25">
      <c r="A461" s="73"/>
      <c r="B461" s="74"/>
      <c r="C461" s="70"/>
      <c r="D461" s="71"/>
      <c r="E461" s="72"/>
      <c r="F461" s="75"/>
      <c r="G461" s="66"/>
      <c r="H461" s="67"/>
      <c r="I461" s="68"/>
      <c r="J461" s="66"/>
      <c r="K461" s="67"/>
      <c r="L461" s="68"/>
      <c r="M461" s="66"/>
      <c r="N461" s="67"/>
      <c r="O461" s="68"/>
      <c r="P461" s="66"/>
      <c r="Q461" s="67"/>
      <c r="R461" s="68"/>
      <c r="S461" s="66"/>
      <c r="T461" s="67"/>
      <c r="U461" s="68"/>
      <c r="V461" s="66"/>
      <c r="W461" s="67"/>
      <c r="X461" s="68"/>
      <c r="Y461" s="66"/>
      <c r="Z461" s="67"/>
      <c r="AA461" s="68"/>
      <c r="AB461" s="66"/>
      <c r="AC461" s="67"/>
      <c r="AD461" s="68"/>
      <c r="AE461" s="66"/>
      <c r="AF461" s="67"/>
      <c r="AG461" s="68"/>
      <c r="AH461" s="66"/>
      <c r="AI461" s="67"/>
      <c r="AJ461" s="68"/>
      <c r="AK461" s="66"/>
      <c r="AL461" s="67"/>
      <c r="AM461" s="68"/>
      <c r="AN461" s="66"/>
      <c r="AO461" s="67"/>
      <c r="AP461" s="68"/>
      <c r="AQ461" s="66"/>
      <c r="AR461" s="67"/>
      <c r="AS461" s="68"/>
      <c r="AT461" s="66"/>
      <c r="AU461" s="67"/>
      <c r="AV461" s="68"/>
      <c r="AW461" s="66"/>
      <c r="AX461" s="67"/>
      <c r="AY461" s="68"/>
      <c r="AZ461" s="66"/>
      <c r="BA461" s="67"/>
      <c r="BB461" s="68"/>
      <c r="BC461" s="66"/>
      <c r="BD461" s="67"/>
      <c r="BE461" s="68"/>
      <c r="BF461" s="66"/>
      <c r="BG461" s="67"/>
      <c r="BH461" s="68"/>
      <c r="BI461" s="66"/>
      <c r="BJ461" s="67"/>
      <c r="BK461" s="68"/>
      <c r="BL461" s="66"/>
      <c r="BM461" s="67"/>
      <c r="BN461" s="68"/>
      <c r="BO461" s="66"/>
      <c r="BP461" s="67"/>
      <c r="BQ461" s="68"/>
      <c r="BR461" s="66"/>
      <c r="BS461" s="67"/>
      <c r="BT461" s="68"/>
      <c r="BU461" s="66"/>
      <c r="BV461" s="67"/>
      <c r="BW461" s="68"/>
      <c r="BX461" s="66"/>
      <c r="BY461" s="67"/>
      <c r="BZ461" s="68"/>
      <c r="CA461" s="66"/>
      <c r="CB461" s="67"/>
      <c r="CC461" s="68"/>
      <c r="CD461" s="66"/>
      <c r="CE461" s="67"/>
      <c r="CF461" s="68"/>
      <c r="CG461" s="66"/>
      <c r="CH461" s="67"/>
      <c r="CI461" s="68"/>
      <c r="CJ461" s="66"/>
      <c r="CK461" s="67"/>
      <c r="CL461" s="68"/>
      <c r="CM461" s="66"/>
      <c r="CN461" s="67"/>
      <c r="CO461" s="68"/>
    </row>
    <row r="462" spans="1:93" x14ac:dyDescent="0.25">
      <c r="A462" s="73"/>
      <c r="B462" s="74"/>
      <c r="C462" s="70"/>
      <c r="D462" s="71"/>
      <c r="E462" s="72"/>
      <c r="F462" s="75"/>
      <c r="G462" s="66"/>
      <c r="H462" s="67"/>
      <c r="I462" s="68"/>
      <c r="J462" s="66"/>
      <c r="K462" s="67"/>
      <c r="L462" s="68"/>
      <c r="M462" s="66"/>
      <c r="N462" s="67"/>
      <c r="O462" s="68"/>
      <c r="P462" s="66"/>
      <c r="Q462" s="67"/>
      <c r="R462" s="68"/>
      <c r="S462" s="66"/>
      <c r="T462" s="67"/>
      <c r="U462" s="68"/>
      <c r="V462" s="66"/>
      <c r="W462" s="67"/>
      <c r="X462" s="68"/>
      <c r="Y462" s="66"/>
      <c r="Z462" s="67"/>
      <c r="AA462" s="68"/>
      <c r="AB462" s="66"/>
      <c r="AC462" s="67"/>
      <c r="AD462" s="68"/>
      <c r="AE462" s="66"/>
      <c r="AF462" s="67"/>
      <c r="AG462" s="68"/>
      <c r="AH462" s="66"/>
      <c r="AI462" s="67"/>
      <c r="AJ462" s="68"/>
      <c r="AK462" s="66"/>
      <c r="AL462" s="67"/>
      <c r="AM462" s="68"/>
      <c r="AN462" s="66"/>
      <c r="AO462" s="67"/>
      <c r="AP462" s="68"/>
      <c r="AQ462" s="66"/>
      <c r="AR462" s="67"/>
      <c r="AS462" s="68"/>
      <c r="AT462" s="66"/>
      <c r="AU462" s="67"/>
      <c r="AV462" s="68"/>
      <c r="AW462" s="66"/>
      <c r="AX462" s="67"/>
      <c r="AY462" s="68"/>
      <c r="AZ462" s="66"/>
      <c r="BA462" s="67"/>
      <c r="BB462" s="68"/>
      <c r="BC462" s="66"/>
      <c r="BD462" s="67"/>
      <c r="BE462" s="68"/>
      <c r="BF462" s="66"/>
      <c r="BG462" s="67"/>
      <c r="BH462" s="68"/>
      <c r="BI462" s="66"/>
      <c r="BJ462" s="67"/>
      <c r="BK462" s="68"/>
      <c r="BL462" s="66"/>
      <c r="BM462" s="67"/>
      <c r="BN462" s="68"/>
      <c r="BO462" s="66"/>
      <c r="BP462" s="67"/>
      <c r="BQ462" s="68"/>
      <c r="BR462" s="66"/>
      <c r="BS462" s="67"/>
      <c r="BT462" s="68"/>
      <c r="BU462" s="66"/>
      <c r="BV462" s="67"/>
      <c r="BW462" s="68"/>
      <c r="BX462" s="66"/>
      <c r="BY462" s="67"/>
      <c r="BZ462" s="68"/>
      <c r="CA462" s="66"/>
      <c r="CB462" s="67"/>
      <c r="CC462" s="68"/>
      <c r="CD462" s="66"/>
      <c r="CE462" s="67"/>
      <c r="CF462" s="68"/>
      <c r="CG462" s="66"/>
      <c r="CH462" s="67"/>
      <c r="CI462" s="68"/>
      <c r="CJ462" s="66"/>
      <c r="CK462" s="67"/>
      <c r="CL462" s="68"/>
      <c r="CM462" s="66"/>
      <c r="CN462" s="67"/>
      <c r="CO462" s="68"/>
    </row>
    <row r="463" spans="1:93" x14ac:dyDescent="0.25">
      <c r="A463" s="73"/>
      <c r="B463" s="74"/>
      <c r="C463" s="70"/>
      <c r="D463" s="71"/>
      <c r="E463" s="72"/>
      <c r="F463" s="75"/>
      <c r="G463" s="66"/>
      <c r="H463" s="67"/>
      <c r="I463" s="68"/>
      <c r="J463" s="66"/>
      <c r="K463" s="67"/>
      <c r="L463" s="68"/>
      <c r="M463" s="66"/>
      <c r="N463" s="67"/>
      <c r="O463" s="68"/>
      <c r="P463" s="66"/>
      <c r="Q463" s="67"/>
      <c r="R463" s="68"/>
      <c r="S463" s="66"/>
      <c r="T463" s="67"/>
      <c r="U463" s="68"/>
      <c r="V463" s="66"/>
      <c r="W463" s="67"/>
      <c r="X463" s="68"/>
      <c r="Y463" s="66"/>
      <c r="Z463" s="67"/>
      <c r="AA463" s="68"/>
      <c r="AB463" s="66"/>
      <c r="AC463" s="67"/>
      <c r="AD463" s="68"/>
      <c r="AE463" s="66"/>
      <c r="AF463" s="67"/>
      <c r="AG463" s="68"/>
      <c r="AH463" s="66"/>
      <c r="AI463" s="67"/>
      <c r="AJ463" s="68"/>
      <c r="AK463" s="66"/>
      <c r="AL463" s="67"/>
      <c r="AM463" s="68"/>
      <c r="AN463" s="66"/>
      <c r="AO463" s="67"/>
      <c r="AP463" s="68"/>
      <c r="AQ463" s="66"/>
      <c r="AR463" s="67"/>
      <c r="AS463" s="68"/>
      <c r="AT463" s="66"/>
      <c r="AU463" s="67"/>
      <c r="AV463" s="68"/>
      <c r="AW463" s="66"/>
      <c r="AX463" s="67"/>
      <c r="AY463" s="68"/>
      <c r="AZ463" s="66"/>
      <c r="BA463" s="67"/>
      <c r="BB463" s="68"/>
      <c r="BC463" s="66"/>
      <c r="BD463" s="67"/>
      <c r="BE463" s="68"/>
      <c r="BF463" s="66"/>
      <c r="BG463" s="67"/>
      <c r="BH463" s="68"/>
      <c r="BI463" s="66"/>
      <c r="BJ463" s="67"/>
      <c r="BK463" s="68"/>
      <c r="BL463" s="66"/>
      <c r="BM463" s="67"/>
      <c r="BN463" s="68"/>
      <c r="BO463" s="66"/>
      <c r="BP463" s="67"/>
      <c r="BQ463" s="68"/>
      <c r="BR463" s="66"/>
      <c r="BS463" s="67"/>
      <c r="BT463" s="68"/>
      <c r="BU463" s="66"/>
      <c r="BV463" s="67"/>
      <c r="BW463" s="68"/>
      <c r="BX463" s="66"/>
      <c r="BY463" s="67"/>
      <c r="BZ463" s="68"/>
      <c r="CA463" s="66"/>
      <c r="CB463" s="67"/>
      <c r="CC463" s="68"/>
      <c r="CD463" s="66"/>
      <c r="CE463" s="67"/>
      <c r="CF463" s="68"/>
      <c r="CG463" s="66"/>
      <c r="CH463" s="67"/>
      <c r="CI463" s="68"/>
      <c r="CJ463" s="66"/>
      <c r="CK463" s="67"/>
      <c r="CL463" s="68"/>
      <c r="CM463" s="66"/>
      <c r="CN463" s="67"/>
      <c r="CO463" s="68"/>
    </row>
    <row r="464" spans="1:93" x14ac:dyDescent="0.25">
      <c r="A464" s="73"/>
      <c r="B464" s="74"/>
      <c r="C464" s="70"/>
      <c r="D464" s="71"/>
      <c r="E464" s="72"/>
      <c r="F464" s="75"/>
      <c r="G464" s="66"/>
      <c r="H464" s="67"/>
      <c r="I464" s="68"/>
      <c r="J464" s="66"/>
      <c r="K464" s="67"/>
      <c r="L464" s="68"/>
      <c r="M464" s="66"/>
      <c r="N464" s="67"/>
      <c r="O464" s="68"/>
      <c r="P464" s="66"/>
      <c r="Q464" s="67"/>
      <c r="R464" s="68"/>
      <c r="S464" s="66"/>
      <c r="T464" s="67"/>
      <c r="U464" s="68"/>
      <c r="V464" s="66"/>
      <c r="W464" s="67"/>
      <c r="X464" s="68"/>
      <c r="Y464" s="66"/>
      <c r="Z464" s="67"/>
      <c r="AA464" s="68"/>
      <c r="AB464" s="66"/>
      <c r="AC464" s="67"/>
      <c r="AD464" s="68"/>
      <c r="AE464" s="66"/>
      <c r="AF464" s="67"/>
      <c r="AG464" s="68"/>
      <c r="AH464" s="66"/>
      <c r="AI464" s="67"/>
      <c r="AJ464" s="68"/>
      <c r="AK464" s="66"/>
      <c r="AL464" s="67"/>
      <c r="AM464" s="68"/>
      <c r="AN464" s="66"/>
      <c r="AO464" s="67"/>
      <c r="AP464" s="68"/>
      <c r="AQ464" s="66"/>
      <c r="AR464" s="67"/>
      <c r="AS464" s="68"/>
      <c r="AT464" s="66"/>
      <c r="AU464" s="67"/>
      <c r="AV464" s="68"/>
      <c r="AW464" s="66"/>
      <c r="AX464" s="67"/>
      <c r="AY464" s="68"/>
      <c r="AZ464" s="66"/>
      <c r="BA464" s="67"/>
      <c r="BB464" s="68"/>
      <c r="BC464" s="66"/>
      <c r="BD464" s="67"/>
      <c r="BE464" s="68"/>
      <c r="BF464" s="66"/>
      <c r="BG464" s="67"/>
      <c r="BH464" s="68"/>
      <c r="BI464" s="66"/>
      <c r="BJ464" s="67"/>
      <c r="BK464" s="68"/>
      <c r="BL464" s="66"/>
      <c r="BM464" s="67"/>
      <c r="BN464" s="68"/>
      <c r="BO464" s="66"/>
      <c r="BP464" s="67"/>
      <c r="BQ464" s="68"/>
      <c r="BR464" s="66"/>
      <c r="BS464" s="67"/>
      <c r="BT464" s="68"/>
      <c r="BU464" s="66"/>
      <c r="BV464" s="67"/>
      <c r="BW464" s="68"/>
      <c r="BX464" s="66"/>
      <c r="BY464" s="67"/>
      <c r="BZ464" s="68"/>
      <c r="CA464" s="66"/>
      <c r="CB464" s="67"/>
      <c r="CC464" s="68"/>
      <c r="CD464" s="66"/>
      <c r="CE464" s="67"/>
      <c r="CF464" s="68"/>
      <c r="CG464" s="66"/>
      <c r="CH464" s="67"/>
      <c r="CI464" s="68"/>
      <c r="CJ464" s="66"/>
      <c r="CK464" s="67"/>
      <c r="CL464" s="68"/>
      <c r="CM464" s="66"/>
      <c r="CN464" s="67"/>
      <c r="CO464" s="68"/>
    </row>
    <row r="465" spans="1:93" x14ac:dyDescent="0.25">
      <c r="A465" s="73"/>
      <c r="B465" s="74"/>
      <c r="C465" s="70"/>
      <c r="D465" s="71"/>
      <c r="E465" s="72"/>
      <c r="F465" s="75"/>
      <c r="G465" s="66"/>
      <c r="H465" s="67"/>
      <c r="I465" s="68"/>
      <c r="J465" s="66"/>
      <c r="K465" s="67"/>
      <c r="L465" s="68"/>
      <c r="M465" s="66"/>
      <c r="N465" s="67"/>
      <c r="O465" s="68"/>
      <c r="P465" s="66"/>
      <c r="Q465" s="67"/>
      <c r="R465" s="68"/>
      <c r="S465" s="66"/>
      <c r="T465" s="67"/>
      <c r="U465" s="68"/>
      <c r="V465" s="66"/>
      <c r="W465" s="67"/>
      <c r="X465" s="68"/>
      <c r="Y465" s="66"/>
      <c r="Z465" s="67"/>
      <c r="AA465" s="68"/>
      <c r="AB465" s="66"/>
      <c r="AC465" s="67"/>
      <c r="AD465" s="68"/>
      <c r="AE465" s="66"/>
      <c r="AF465" s="67"/>
      <c r="AG465" s="68"/>
      <c r="AH465" s="66"/>
      <c r="AI465" s="67"/>
      <c r="AJ465" s="68"/>
      <c r="AK465" s="66"/>
      <c r="AL465" s="67"/>
      <c r="AM465" s="68"/>
      <c r="AN465" s="66"/>
      <c r="AO465" s="67"/>
      <c r="AP465" s="68"/>
      <c r="AQ465" s="66"/>
      <c r="AR465" s="67"/>
      <c r="AS465" s="68"/>
      <c r="AT465" s="66"/>
      <c r="AU465" s="67"/>
      <c r="AV465" s="68"/>
      <c r="AW465" s="66"/>
      <c r="AX465" s="67"/>
      <c r="AY465" s="68"/>
      <c r="AZ465" s="66"/>
      <c r="BA465" s="67"/>
      <c r="BB465" s="68"/>
      <c r="BC465" s="66"/>
      <c r="BD465" s="67"/>
      <c r="BE465" s="68"/>
      <c r="BF465" s="66"/>
      <c r="BG465" s="67"/>
      <c r="BH465" s="68"/>
      <c r="BI465" s="66"/>
      <c r="BJ465" s="67"/>
      <c r="BK465" s="68"/>
      <c r="BL465" s="66"/>
      <c r="BM465" s="67"/>
      <c r="BN465" s="68"/>
      <c r="BO465" s="66"/>
      <c r="BP465" s="67"/>
      <c r="BQ465" s="68"/>
      <c r="BR465" s="66"/>
      <c r="BS465" s="67"/>
      <c r="BT465" s="68"/>
      <c r="BU465" s="66"/>
      <c r="BV465" s="67"/>
      <c r="BW465" s="68"/>
      <c r="BX465" s="66"/>
      <c r="BY465" s="67"/>
      <c r="BZ465" s="68"/>
      <c r="CA465" s="66"/>
      <c r="CB465" s="67"/>
      <c r="CC465" s="68"/>
      <c r="CD465" s="66"/>
      <c r="CE465" s="67"/>
      <c r="CF465" s="68"/>
      <c r="CG465" s="66"/>
      <c r="CH465" s="67"/>
      <c r="CI465" s="68"/>
      <c r="CJ465" s="66"/>
      <c r="CK465" s="67"/>
      <c r="CL465" s="68"/>
      <c r="CM465" s="66"/>
      <c r="CN465" s="67"/>
      <c r="CO465" s="68"/>
    </row>
    <row r="466" spans="1:93" x14ac:dyDescent="0.25">
      <c r="A466" s="73"/>
      <c r="B466" s="74"/>
      <c r="C466" s="70"/>
      <c r="D466" s="71"/>
      <c r="E466" s="72"/>
      <c r="F466" s="75"/>
      <c r="G466" s="66"/>
      <c r="H466" s="67"/>
      <c r="I466" s="68"/>
      <c r="J466" s="66"/>
      <c r="K466" s="67"/>
      <c r="L466" s="68"/>
      <c r="M466" s="66"/>
      <c r="N466" s="67"/>
      <c r="O466" s="68"/>
      <c r="P466" s="66"/>
      <c r="Q466" s="67"/>
      <c r="R466" s="68"/>
      <c r="S466" s="66"/>
      <c r="T466" s="67"/>
      <c r="U466" s="68"/>
      <c r="V466" s="66"/>
      <c r="W466" s="67"/>
      <c r="X466" s="68"/>
      <c r="Y466" s="66"/>
      <c r="Z466" s="67"/>
      <c r="AA466" s="68"/>
      <c r="AB466" s="66"/>
      <c r="AC466" s="67"/>
      <c r="AD466" s="68"/>
      <c r="AE466" s="66"/>
      <c r="AF466" s="67"/>
      <c r="AG466" s="68"/>
      <c r="AH466" s="66"/>
      <c r="AI466" s="67"/>
      <c r="AJ466" s="68"/>
      <c r="AK466" s="66"/>
      <c r="AL466" s="67"/>
      <c r="AM466" s="68"/>
      <c r="AN466" s="66"/>
      <c r="AO466" s="67"/>
      <c r="AP466" s="68"/>
      <c r="AQ466" s="66"/>
      <c r="AR466" s="67"/>
      <c r="AS466" s="68"/>
      <c r="AT466" s="66"/>
      <c r="AU466" s="67"/>
      <c r="AV466" s="68"/>
      <c r="AW466" s="66"/>
      <c r="AX466" s="67"/>
      <c r="AY466" s="68"/>
      <c r="AZ466" s="66"/>
      <c r="BA466" s="67"/>
      <c r="BB466" s="68"/>
      <c r="BC466" s="66"/>
      <c r="BD466" s="67"/>
      <c r="BE466" s="68"/>
      <c r="BF466" s="66"/>
      <c r="BG466" s="67"/>
      <c r="BH466" s="68"/>
      <c r="BI466" s="66"/>
      <c r="BJ466" s="67"/>
      <c r="BK466" s="68"/>
      <c r="BL466" s="66"/>
      <c r="BM466" s="67"/>
      <c r="BN466" s="68"/>
      <c r="BO466" s="66"/>
      <c r="BP466" s="67"/>
      <c r="BQ466" s="68"/>
      <c r="BR466" s="66"/>
      <c r="BS466" s="67"/>
      <c r="BT466" s="68"/>
      <c r="BU466" s="66"/>
      <c r="BV466" s="67"/>
      <c r="BW466" s="68"/>
      <c r="BX466" s="66"/>
      <c r="BY466" s="67"/>
      <c r="BZ466" s="68"/>
      <c r="CA466" s="66"/>
      <c r="CB466" s="67"/>
      <c r="CC466" s="68"/>
      <c r="CD466" s="66"/>
      <c r="CE466" s="67"/>
      <c r="CF466" s="68"/>
      <c r="CG466" s="66"/>
      <c r="CH466" s="67"/>
      <c r="CI466" s="68"/>
      <c r="CJ466" s="66"/>
      <c r="CK466" s="67"/>
      <c r="CL466" s="68"/>
      <c r="CM466" s="66"/>
      <c r="CN466" s="67"/>
      <c r="CO466" s="68"/>
    </row>
    <row r="467" spans="1:93" x14ac:dyDescent="0.25">
      <c r="A467" s="73"/>
      <c r="B467" s="74"/>
      <c r="C467" s="70"/>
      <c r="D467" s="71"/>
      <c r="E467" s="72"/>
      <c r="F467" s="75"/>
      <c r="G467" s="66"/>
      <c r="H467" s="67"/>
      <c r="I467" s="68"/>
      <c r="J467" s="66"/>
      <c r="K467" s="67"/>
      <c r="L467" s="68"/>
      <c r="M467" s="66"/>
      <c r="N467" s="67"/>
      <c r="O467" s="68"/>
      <c r="P467" s="66"/>
      <c r="Q467" s="67"/>
      <c r="R467" s="68"/>
      <c r="S467" s="66"/>
      <c r="T467" s="67"/>
      <c r="U467" s="68"/>
      <c r="V467" s="66"/>
      <c r="W467" s="67"/>
      <c r="X467" s="68"/>
      <c r="Y467" s="66"/>
      <c r="Z467" s="67"/>
      <c r="AA467" s="68"/>
      <c r="AB467" s="66"/>
      <c r="AC467" s="67"/>
      <c r="AD467" s="68"/>
      <c r="AE467" s="66"/>
      <c r="AF467" s="67"/>
      <c r="AG467" s="68"/>
      <c r="AH467" s="66"/>
      <c r="AI467" s="67"/>
      <c r="AJ467" s="68"/>
      <c r="AK467" s="66"/>
      <c r="AL467" s="67"/>
      <c r="AM467" s="68"/>
      <c r="AN467" s="66"/>
      <c r="AO467" s="67"/>
      <c r="AP467" s="68"/>
      <c r="AQ467" s="66"/>
      <c r="AR467" s="67"/>
      <c r="AS467" s="68"/>
      <c r="AT467" s="66"/>
      <c r="AU467" s="67"/>
      <c r="AV467" s="68"/>
      <c r="AW467" s="66"/>
      <c r="AX467" s="67"/>
      <c r="AY467" s="68"/>
      <c r="AZ467" s="66"/>
      <c r="BA467" s="67"/>
      <c r="BB467" s="68"/>
      <c r="BC467" s="66"/>
      <c r="BD467" s="67"/>
      <c r="BE467" s="68"/>
      <c r="BF467" s="66"/>
      <c r="BG467" s="67"/>
      <c r="BH467" s="68"/>
      <c r="BI467" s="66"/>
      <c r="BJ467" s="67"/>
      <c r="BK467" s="68"/>
      <c r="BL467" s="66"/>
      <c r="BM467" s="67"/>
      <c r="BN467" s="68"/>
      <c r="BO467" s="66"/>
      <c r="BP467" s="67"/>
      <c r="BQ467" s="68"/>
      <c r="BR467" s="66"/>
      <c r="BS467" s="67"/>
      <c r="BT467" s="68"/>
      <c r="BU467" s="66"/>
      <c r="BV467" s="67"/>
      <c r="BW467" s="68"/>
      <c r="BX467" s="66"/>
      <c r="BY467" s="67"/>
      <c r="BZ467" s="68"/>
      <c r="CA467" s="66"/>
      <c r="CB467" s="67"/>
      <c r="CC467" s="68"/>
      <c r="CD467" s="66"/>
      <c r="CE467" s="67"/>
      <c r="CF467" s="68"/>
      <c r="CG467" s="66"/>
      <c r="CH467" s="67"/>
      <c r="CI467" s="68"/>
      <c r="CJ467" s="66"/>
      <c r="CK467" s="67"/>
      <c r="CL467" s="68"/>
      <c r="CM467" s="66"/>
      <c r="CN467" s="67"/>
      <c r="CO467" s="68"/>
    </row>
    <row r="468" spans="1:93" x14ac:dyDescent="0.25">
      <c r="A468" s="73"/>
      <c r="B468" s="74"/>
      <c r="C468" s="70"/>
      <c r="D468" s="71"/>
      <c r="E468" s="72"/>
      <c r="F468" s="75"/>
      <c r="G468" s="66"/>
      <c r="H468" s="67"/>
      <c r="I468" s="68"/>
      <c r="J468" s="66"/>
      <c r="K468" s="67"/>
      <c r="L468" s="68"/>
      <c r="M468" s="66"/>
      <c r="N468" s="67"/>
      <c r="O468" s="68"/>
      <c r="P468" s="66"/>
      <c r="Q468" s="67"/>
      <c r="R468" s="68"/>
      <c r="S468" s="66"/>
      <c r="T468" s="67"/>
      <c r="U468" s="68"/>
      <c r="V468" s="66"/>
      <c r="W468" s="67"/>
      <c r="X468" s="68"/>
      <c r="Y468" s="66"/>
      <c r="Z468" s="67"/>
      <c r="AA468" s="68"/>
      <c r="AB468" s="66"/>
      <c r="AC468" s="67"/>
      <c r="AD468" s="68"/>
      <c r="AE468" s="66"/>
      <c r="AF468" s="67"/>
      <c r="AG468" s="68"/>
      <c r="AH468" s="66"/>
      <c r="AI468" s="67"/>
      <c r="AJ468" s="68"/>
      <c r="AK468" s="66"/>
      <c r="AL468" s="67"/>
      <c r="AM468" s="68"/>
      <c r="AN468" s="66"/>
      <c r="AO468" s="67"/>
      <c r="AP468" s="68"/>
      <c r="AQ468" s="66"/>
      <c r="AR468" s="67"/>
      <c r="AS468" s="68"/>
      <c r="AT468" s="66"/>
      <c r="AU468" s="67"/>
      <c r="AV468" s="68"/>
      <c r="AW468" s="66"/>
      <c r="AX468" s="67"/>
      <c r="AY468" s="68"/>
      <c r="AZ468" s="66"/>
      <c r="BA468" s="67"/>
      <c r="BB468" s="68"/>
      <c r="BC468" s="66"/>
      <c r="BD468" s="67"/>
      <c r="BE468" s="68"/>
      <c r="BF468" s="66"/>
      <c r="BG468" s="67"/>
      <c r="BH468" s="68"/>
      <c r="BI468" s="66"/>
      <c r="BJ468" s="67"/>
      <c r="BK468" s="68"/>
      <c r="BL468" s="66"/>
      <c r="BM468" s="67"/>
      <c r="BN468" s="68"/>
      <c r="BO468" s="66"/>
      <c r="BP468" s="67"/>
      <c r="BQ468" s="68"/>
      <c r="BR468" s="66"/>
      <c r="BS468" s="67"/>
      <c r="BT468" s="68"/>
      <c r="BU468" s="66"/>
      <c r="BV468" s="67"/>
      <c r="BW468" s="68"/>
      <c r="BX468" s="66"/>
      <c r="BY468" s="67"/>
      <c r="BZ468" s="68"/>
      <c r="CA468" s="66"/>
      <c r="CB468" s="67"/>
      <c r="CC468" s="68"/>
      <c r="CD468" s="66"/>
      <c r="CE468" s="67"/>
      <c r="CF468" s="68"/>
      <c r="CG468" s="66"/>
      <c r="CH468" s="67"/>
      <c r="CI468" s="68"/>
      <c r="CJ468" s="66"/>
      <c r="CK468" s="67"/>
      <c r="CL468" s="68"/>
      <c r="CM468" s="66"/>
      <c r="CN468" s="67"/>
      <c r="CO468" s="68"/>
    </row>
    <row r="469" spans="1:93" x14ac:dyDescent="0.25">
      <c r="A469" s="73"/>
      <c r="B469" s="74"/>
      <c r="C469" s="70"/>
      <c r="D469" s="71"/>
      <c r="E469" s="72"/>
      <c r="F469" s="75"/>
      <c r="G469" s="66"/>
      <c r="H469" s="67"/>
      <c r="I469" s="68"/>
      <c r="J469" s="66"/>
      <c r="K469" s="67"/>
      <c r="L469" s="68"/>
      <c r="M469" s="66"/>
      <c r="N469" s="67"/>
      <c r="O469" s="68"/>
      <c r="P469" s="66"/>
      <c r="Q469" s="67"/>
      <c r="R469" s="68"/>
      <c r="S469" s="66"/>
      <c r="T469" s="67"/>
      <c r="U469" s="68"/>
      <c r="V469" s="66"/>
      <c r="W469" s="67"/>
      <c r="X469" s="68"/>
      <c r="Y469" s="66"/>
      <c r="Z469" s="67"/>
      <c r="AA469" s="68"/>
      <c r="AB469" s="66"/>
      <c r="AC469" s="67"/>
      <c r="AD469" s="68"/>
      <c r="AE469" s="66"/>
      <c r="AF469" s="67"/>
      <c r="AG469" s="68"/>
      <c r="AH469" s="66"/>
      <c r="AI469" s="67"/>
      <c r="AJ469" s="68"/>
      <c r="AK469" s="66"/>
      <c r="AL469" s="67"/>
      <c r="AM469" s="68"/>
      <c r="AN469" s="66"/>
      <c r="AO469" s="67"/>
      <c r="AP469" s="68"/>
      <c r="AQ469" s="66"/>
      <c r="AR469" s="67"/>
      <c r="AS469" s="68"/>
      <c r="AT469" s="66"/>
      <c r="AU469" s="67"/>
      <c r="AV469" s="68"/>
      <c r="AW469" s="66"/>
      <c r="AX469" s="67"/>
      <c r="AY469" s="68"/>
      <c r="AZ469" s="66"/>
      <c r="BA469" s="67"/>
      <c r="BB469" s="68"/>
      <c r="BC469" s="66"/>
      <c r="BD469" s="67"/>
      <c r="BE469" s="68"/>
      <c r="BF469" s="66"/>
      <c r="BG469" s="67"/>
      <c r="BH469" s="68"/>
      <c r="BI469" s="66"/>
      <c r="BJ469" s="67"/>
      <c r="BK469" s="68"/>
      <c r="BL469" s="66"/>
      <c r="BM469" s="67"/>
      <c r="BN469" s="68"/>
      <c r="BO469" s="66"/>
      <c r="BP469" s="67"/>
      <c r="BQ469" s="68"/>
      <c r="BR469" s="66"/>
      <c r="BS469" s="67"/>
      <c r="BT469" s="68"/>
      <c r="BU469" s="66"/>
      <c r="BV469" s="67"/>
      <c r="BW469" s="68"/>
      <c r="BX469" s="66"/>
      <c r="BY469" s="67"/>
      <c r="BZ469" s="68"/>
      <c r="CA469" s="66"/>
      <c r="CB469" s="67"/>
      <c r="CC469" s="68"/>
      <c r="CD469" s="66"/>
      <c r="CE469" s="67"/>
      <c r="CF469" s="68"/>
      <c r="CG469" s="66"/>
      <c r="CH469" s="67"/>
      <c r="CI469" s="68"/>
      <c r="CJ469" s="66"/>
      <c r="CK469" s="67"/>
      <c r="CL469" s="68"/>
      <c r="CM469" s="66"/>
      <c r="CN469" s="67"/>
      <c r="CO469" s="68"/>
    </row>
    <row r="470" spans="1:93" x14ac:dyDescent="0.25">
      <c r="A470" s="73"/>
      <c r="B470" s="74"/>
      <c r="C470" s="70"/>
      <c r="D470" s="71"/>
      <c r="E470" s="72"/>
      <c r="F470" s="75"/>
      <c r="G470" s="66"/>
      <c r="H470" s="67"/>
      <c r="I470" s="68"/>
      <c r="J470" s="66"/>
      <c r="K470" s="67"/>
      <c r="L470" s="68"/>
      <c r="M470" s="66"/>
      <c r="N470" s="67"/>
      <c r="O470" s="68"/>
      <c r="P470" s="66"/>
      <c r="Q470" s="67"/>
      <c r="R470" s="68"/>
      <c r="S470" s="66"/>
      <c r="T470" s="67"/>
      <c r="U470" s="68"/>
      <c r="V470" s="66"/>
      <c r="W470" s="67"/>
      <c r="X470" s="68"/>
      <c r="Y470" s="66"/>
      <c r="Z470" s="67"/>
      <c r="AA470" s="68"/>
      <c r="AB470" s="66"/>
      <c r="AC470" s="67"/>
      <c r="AD470" s="68"/>
      <c r="AE470" s="66"/>
      <c r="AF470" s="67"/>
      <c r="AG470" s="68"/>
      <c r="AH470" s="66"/>
      <c r="AI470" s="67"/>
      <c r="AJ470" s="68"/>
      <c r="AK470" s="66"/>
      <c r="AL470" s="67"/>
      <c r="AM470" s="68"/>
      <c r="AN470" s="66"/>
      <c r="AO470" s="67"/>
      <c r="AP470" s="68"/>
      <c r="AQ470" s="66"/>
      <c r="AR470" s="67"/>
      <c r="AS470" s="68"/>
      <c r="AT470" s="66"/>
      <c r="AU470" s="67"/>
      <c r="AV470" s="68"/>
      <c r="AW470" s="66"/>
      <c r="AX470" s="67"/>
      <c r="AY470" s="68"/>
      <c r="AZ470" s="66"/>
      <c r="BA470" s="67"/>
      <c r="BB470" s="68"/>
      <c r="BC470" s="66"/>
      <c r="BD470" s="67"/>
      <c r="BE470" s="68"/>
      <c r="BF470" s="66"/>
      <c r="BG470" s="67"/>
      <c r="BH470" s="68"/>
      <c r="BI470" s="66"/>
      <c r="BJ470" s="67"/>
      <c r="BK470" s="68"/>
      <c r="BL470" s="66"/>
      <c r="BM470" s="67"/>
      <c r="BN470" s="68"/>
      <c r="BO470" s="66"/>
      <c r="BP470" s="67"/>
      <c r="BQ470" s="68"/>
      <c r="BR470" s="66"/>
      <c r="BS470" s="67"/>
      <c r="BT470" s="68"/>
      <c r="BU470" s="66"/>
      <c r="BV470" s="67"/>
      <c r="BW470" s="68"/>
      <c r="BX470" s="66"/>
      <c r="BY470" s="67"/>
      <c r="BZ470" s="68"/>
      <c r="CA470" s="66"/>
      <c r="CB470" s="67"/>
      <c r="CC470" s="68"/>
      <c r="CD470" s="66"/>
      <c r="CE470" s="67"/>
      <c r="CF470" s="68"/>
      <c r="CG470" s="66"/>
      <c r="CH470" s="67"/>
      <c r="CI470" s="68"/>
      <c r="CJ470" s="66"/>
      <c r="CK470" s="67"/>
      <c r="CL470" s="68"/>
      <c r="CM470" s="66"/>
      <c r="CN470" s="67"/>
      <c r="CO470" s="68"/>
    </row>
    <row r="471" spans="1:93" x14ac:dyDescent="0.25">
      <c r="A471" s="73"/>
      <c r="B471" s="74"/>
      <c r="C471" s="70"/>
      <c r="D471" s="71"/>
      <c r="E471" s="72"/>
      <c r="F471" s="75"/>
      <c r="G471" s="66"/>
      <c r="H471" s="67"/>
      <c r="I471" s="68"/>
      <c r="J471" s="66"/>
      <c r="K471" s="67"/>
      <c r="L471" s="68"/>
      <c r="M471" s="66"/>
      <c r="N471" s="67"/>
      <c r="O471" s="68"/>
      <c r="P471" s="66"/>
      <c r="Q471" s="67"/>
      <c r="R471" s="68"/>
      <c r="S471" s="66"/>
      <c r="T471" s="67"/>
      <c r="U471" s="68"/>
      <c r="V471" s="66"/>
      <c r="W471" s="67"/>
      <c r="X471" s="68"/>
      <c r="Y471" s="66"/>
      <c r="Z471" s="67"/>
      <c r="AA471" s="68"/>
      <c r="AB471" s="66"/>
      <c r="AC471" s="67"/>
      <c r="AD471" s="68"/>
      <c r="AE471" s="66"/>
      <c r="AF471" s="67"/>
      <c r="AG471" s="68"/>
      <c r="AH471" s="66"/>
      <c r="AI471" s="67"/>
      <c r="AJ471" s="68"/>
      <c r="AK471" s="66"/>
      <c r="AL471" s="67"/>
      <c r="AM471" s="68"/>
      <c r="AN471" s="66"/>
      <c r="AO471" s="67"/>
      <c r="AP471" s="68"/>
      <c r="AQ471" s="66"/>
      <c r="AR471" s="67"/>
      <c r="AS471" s="68"/>
      <c r="AT471" s="66"/>
      <c r="AU471" s="67"/>
      <c r="AV471" s="68"/>
      <c r="AW471" s="66"/>
      <c r="AX471" s="67"/>
      <c r="AY471" s="68"/>
      <c r="AZ471" s="66"/>
      <c r="BA471" s="67"/>
      <c r="BB471" s="68"/>
      <c r="BC471" s="66"/>
      <c r="BD471" s="67"/>
      <c r="BE471" s="68"/>
      <c r="BF471" s="66"/>
      <c r="BG471" s="67"/>
      <c r="BH471" s="68"/>
      <c r="BI471" s="66"/>
      <c r="BJ471" s="67"/>
      <c r="BK471" s="68"/>
      <c r="BL471" s="66"/>
      <c r="BM471" s="67"/>
      <c r="BN471" s="68"/>
      <c r="BO471" s="66"/>
      <c r="BP471" s="67"/>
      <c r="BQ471" s="68"/>
      <c r="BR471" s="66"/>
      <c r="BS471" s="67"/>
      <c r="BT471" s="68"/>
      <c r="BU471" s="66"/>
      <c r="BV471" s="67"/>
      <c r="BW471" s="68"/>
      <c r="BX471" s="66"/>
      <c r="BY471" s="67"/>
      <c r="BZ471" s="68"/>
      <c r="CA471" s="66"/>
      <c r="CB471" s="67"/>
      <c r="CC471" s="68"/>
      <c r="CD471" s="66"/>
      <c r="CE471" s="67"/>
      <c r="CF471" s="68"/>
      <c r="CG471" s="66"/>
      <c r="CH471" s="67"/>
      <c r="CI471" s="68"/>
      <c r="CJ471" s="66"/>
      <c r="CK471" s="67"/>
      <c r="CL471" s="68"/>
      <c r="CM471" s="66"/>
      <c r="CN471" s="67"/>
      <c r="CO471" s="68"/>
    </row>
    <row r="472" spans="1:93" x14ac:dyDescent="0.25">
      <c r="A472" s="73"/>
      <c r="B472" s="74"/>
      <c r="C472" s="70"/>
      <c r="D472" s="71"/>
      <c r="E472" s="72"/>
      <c r="F472" s="75"/>
      <c r="G472" s="66"/>
      <c r="H472" s="67"/>
      <c r="I472" s="68"/>
      <c r="J472" s="66"/>
      <c r="K472" s="67"/>
      <c r="L472" s="68"/>
      <c r="M472" s="66"/>
      <c r="N472" s="67"/>
      <c r="O472" s="68"/>
      <c r="P472" s="66"/>
      <c r="Q472" s="67"/>
      <c r="R472" s="68"/>
      <c r="S472" s="66"/>
      <c r="T472" s="67"/>
      <c r="U472" s="68"/>
      <c r="V472" s="66"/>
      <c r="W472" s="67"/>
      <c r="X472" s="68"/>
      <c r="Y472" s="66"/>
      <c r="Z472" s="67"/>
      <c r="AA472" s="68"/>
      <c r="AB472" s="66"/>
      <c r="AC472" s="67"/>
      <c r="AD472" s="68"/>
      <c r="AE472" s="66"/>
      <c r="AF472" s="67"/>
      <c r="AG472" s="68"/>
      <c r="AH472" s="66"/>
      <c r="AI472" s="67"/>
      <c r="AJ472" s="68"/>
      <c r="AK472" s="66"/>
      <c r="AL472" s="67"/>
      <c r="AM472" s="68"/>
      <c r="AN472" s="66"/>
      <c r="AO472" s="67"/>
      <c r="AP472" s="68"/>
      <c r="AQ472" s="66"/>
      <c r="AR472" s="67"/>
      <c r="AS472" s="68"/>
      <c r="AT472" s="66"/>
      <c r="AU472" s="67"/>
      <c r="AV472" s="68"/>
      <c r="AW472" s="66"/>
      <c r="AX472" s="67"/>
      <c r="AY472" s="68"/>
      <c r="AZ472" s="66"/>
      <c r="BA472" s="67"/>
      <c r="BB472" s="68"/>
      <c r="BC472" s="66"/>
      <c r="BD472" s="67"/>
      <c r="BE472" s="68"/>
      <c r="BF472" s="66"/>
      <c r="BG472" s="67"/>
      <c r="BH472" s="68"/>
      <c r="BI472" s="66"/>
      <c r="BJ472" s="67"/>
      <c r="BK472" s="68"/>
      <c r="BL472" s="66"/>
      <c r="BM472" s="67"/>
      <c r="BN472" s="68"/>
      <c r="BO472" s="66"/>
      <c r="BP472" s="67"/>
      <c r="BQ472" s="68"/>
      <c r="BR472" s="66"/>
      <c r="BS472" s="67"/>
      <c r="BT472" s="68"/>
      <c r="BU472" s="66"/>
      <c r="BV472" s="67"/>
      <c r="BW472" s="68"/>
      <c r="BX472" s="66"/>
      <c r="BY472" s="67"/>
      <c r="BZ472" s="68"/>
      <c r="CA472" s="66"/>
      <c r="CB472" s="67"/>
      <c r="CC472" s="68"/>
      <c r="CD472" s="66"/>
      <c r="CE472" s="67"/>
      <c r="CF472" s="68"/>
      <c r="CG472" s="66"/>
      <c r="CH472" s="67"/>
      <c r="CI472" s="68"/>
      <c r="CJ472" s="66"/>
      <c r="CK472" s="67"/>
      <c r="CL472" s="68"/>
      <c r="CM472" s="66"/>
      <c r="CN472" s="67"/>
      <c r="CO472" s="68"/>
    </row>
    <row r="473" spans="1:93" x14ac:dyDescent="0.25">
      <c r="A473" s="73"/>
      <c r="B473" s="74"/>
      <c r="C473" s="70"/>
      <c r="D473" s="71"/>
      <c r="E473" s="72"/>
      <c r="F473" s="75"/>
      <c r="G473" s="66"/>
      <c r="H473" s="67"/>
      <c r="I473" s="68"/>
      <c r="J473" s="66"/>
      <c r="K473" s="67"/>
      <c r="L473" s="68"/>
      <c r="M473" s="66"/>
      <c r="N473" s="67"/>
      <c r="O473" s="68"/>
      <c r="P473" s="66"/>
      <c r="Q473" s="67"/>
      <c r="R473" s="68"/>
      <c r="S473" s="66"/>
      <c r="T473" s="67"/>
      <c r="U473" s="68"/>
      <c r="V473" s="66"/>
      <c r="W473" s="67"/>
      <c r="X473" s="68"/>
      <c r="Y473" s="66"/>
      <c r="Z473" s="67"/>
      <c r="AA473" s="68"/>
      <c r="AB473" s="66"/>
      <c r="AC473" s="67"/>
      <c r="AD473" s="68"/>
      <c r="AE473" s="66"/>
      <c r="AF473" s="67"/>
      <c r="AG473" s="68"/>
      <c r="AH473" s="66"/>
      <c r="AI473" s="67"/>
      <c r="AJ473" s="68"/>
      <c r="AK473" s="66"/>
      <c r="AL473" s="67"/>
      <c r="AM473" s="68"/>
      <c r="AN473" s="66"/>
      <c r="AO473" s="67"/>
      <c r="AP473" s="68"/>
      <c r="AQ473" s="66"/>
      <c r="AR473" s="67"/>
      <c r="AS473" s="68"/>
      <c r="AT473" s="66"/>
      <c r="AU473" s="67"/>
      <c r="AV473" s="68"/>
      <c r="AW473" s="66"/>
      <c r="AX473" s="67"/>
      <c r="AY473" s="68"/>
      <c r="AZ473" s="66"/>
      <c r="BA473" s="67"/>
      <c r="BB473" s="68"/>
      <c r="BC473" s="66"/>
      <c r="BD473" s="67"/>
      <c r="BE473" s="68"/>
      <c r="BF473" s="66"/>
      <c r="BG473" s="67"/>
      <c r="BH473" s="68"/>
      <c r="BI473" s="66"/>
      <c r="BJ473" s="67"/>
      <c r="BK473" s="68"/>
      <c r="BL473" s="66"/>
      <c r="BM473" s="67"/>
      <c r="BN473" s="68"/>
      <c r="BO473" s="66"/>
      <c r="BP473" s="67"/>
      <c r="BQ473" s="68"/>
      <c r="BR473" s="66"/>
      <c r="BS473" s="67"/>
      <c r="BT473" s="68"/>
      <c r="BU473" s="66"/>
      <c r="BV473" s="67"/>
      <c r="BW473" s="68"/>
      <c r="BX473" s="66"/>
      <c r="BY473" s="67"/>
      <c r="BZ473" s="68"/>
      <c r="CA473" s="66"/>
      <c r="CB473" s="67"/>
      <c r="CC473" s="68"/>
      <c r="CD473" s="66"/>
      <c r="CE473" s="67"/>
      <c r="CF473" s="68"/>
      <c r="CG473" s="66"/>
      <c r="CH473" s="67"/>
      <c r="CI473" s="68"/>
      <c r="CJ473" s="66"/>
      <c r="CK473" s="67"/>
      <c r="CL473" s="68"/>
      <c r="CM473" s="66"/>
      <c r="CN473" s="67"/>
      <c r="CO473" s="68"/>
    </row>
    <row r="474" spans="1:93" x14ac:dyDescent="0.25">
      <c r="A474" s="73"/>
      <c r="B474" s="74"/>
      <c r="C474" s="70"/>
      <c r="D474" s="71"/>
      <c r="E474" s="72"/>
      <c r="F474" s="75"/>
      <c r="G474" s="66"/>
      <c r="H474" s="67"/>
      <c r="I474" s="68"/>
      <c r="J474" s="66"/>
      <c r="K474" s="67"/>
      <c r="L474" s="68"/>
      <c r="M474" s="66"/>
      <c r="N474" s="67"/>
      <c r="O474" s="68"/>
      <c r="P474" s="66"/>
      <c r="Q474" s="67"/>
      <c r="R474" s="68"/>
      <c r="S474" s="66"/>
      <c r="T474" s="67"/>
      <c r="U474" s="68"/>
      <c r="V474" s="66"/>
      <c r="W474" s="67"/>
      <c r="X474" s="68"/>
      <c r="Y474" s="66"/>
      <c r="Z474" s="67"/>
      <c r="AA474" s="68"/>
      <c r="AB474" s="66"/>
      <c r="AC474" s="67"/>
      <c r="AD474" s="68"/>
      <c r="AE474" s="66"/>
      <c r="AF474" s="67"/>
      <c r="AG474" s="68"/>
      <c r="AH474" s="66"/>
      <c r="AI474" s="67"/>
      <c r="AJ474" s="68"/>
      <c r="AK474" s="66"/>
      <c r="AL474" s="67"/>
      <c r="AM474" s="68"/>
      <c r="AN474" s="66"/>
      <c r="AO474" s="67"/>
      <c r="AP474" s="68"/>
      <c r="AQ474" s="66"/>
      <c r="AR474" s="67"/>
      <c r="AS474" s="68"/>
      <c r="AT474" s="66"/>
      <c r="AU474" s="67"/>
      <c r="AV474" s="68"/>
      <c r="AW474" s="66"/>
      <c r="AX474" s="67"/>
      <c r="AY474" s="68"/>
      <c r="AZ474" s="66"/>
      <c r="BA474" s="67"/>
      <c r="BB474" s="68"/>
      <c r="BC474" s="66"/>
      <c r="BD474" s="67"/>
      <c r="BE474" s="68"/>
      <c r="BF474" s="66"/>
      <c r="BG474" s="67"/>
      <c r="BH474" s="68"/>
      <c r="BI474" s="66"/>
      <c r="BJ474" s="67"/>
      <c r="BK474" s="68"/>
      <c r="BL474" s="66"/>
      <c r="BM474" s="67"/>
      <c r="BN474" s="68"/>
      <c r="BO474" s="66"/>
      <c r="BP474" s="67"/>
      <c r="BQ474" s="68"/>
      <c r="BR474" s="66"/>
      <c r="BS474" s="67"/>
      <c r="BT474" s="68"/>
      <c r="BU474" s="66"/>
      <c r="BV474" s="67"/>
      <c r="BW474" s="68"/>
      <c r="BX474" s="66"/>
      <c r="BY474" s="67"/>
      <c r="BZ474" s="68"/>
      <c r="CA474" s="66"/>
      <c r="CB474" s="67"/>
      <c r="CC474" s="68"/>
      <c r="CD474" s="66"/>
      <c r="CE474" s="67"/>
      <c r="CF474" s="68"/>
      <c r="CG474" s="66"/>
      <c r="CH474" s="67"/>
      <c r="CI474" s="68"/>
      <c r="CJ474" s="66"/>
      <c r="CK474" s="67"/>
      <c r="CL474" s="68"/>
      <c r="CM474" s="66"/>
      <c r="CN474" s="67"/>
      <c r="CO474" s="68"/>
    </row>
    <row r="475" spans="1:93" x14ac:dyDescent="0.25">
      <c r="A475" s="73"/>
      <c r="B475" s="74"/>
      <c r="C475" s="70"/>
      <c r="D475" s="71"/>
      <c r="E475" s="72"/>
      <c r="F475" s="75"/>
      <c r="G475" s="66"/>
      <c r="H475" s="67"/>
      <c r="I475" s="68"/>
      <c r="J475" s="66"/>
      <c r="K475" s="67"/>
      <c r="L475" s="68"/>
      <c r="M475" s="66"/>
      <c r="N475" s="67"/>
      <c r="O475" s="68"/>
      <c r="P475" s="66"/>
      <c r="Q475" s="67"/>
      <c r="R475" s="68"/>
      <c r="S475" s="66"/>
      <c r="T475" s="67"/>
      <c r="U475" s="68"/>
      <c r="V475" s="66"/>
      <c r="W475" s="67"/>
      <c r="X475" s="68"/>
      <c r="Y475" s="66"/>
      <c r="Z475" s="67"/>
      <c r="AA475" s="68"/>
      <c r="AB475" s="66"/>
      <c r="AC475" s="67"/>
      <c r="AD475" s="68"/>
      <c r="AE475" s="66"/>
      <c r="AF475" s="67"/>
      <c r="AG475" s="68"/>
      <c r="AH475" s="66"/>
      <c r="AI475" s="67"/>
      <c r="AJ475" s="68"/>
      <c r="AK475" s="66"/>
      <c r="AL475" s="67"/>
      <c r="AM475" s="68"/>
      <c r="AN475" s="66"/>
      <c r="AO475" s="67"/>
      <c r="AP475" s="68"/>
      <c r="AQ475" s="66"/>
      <c r="AR475" s="67"/>
      <c r="AS475" s="68"/>
      <c r="AT475" s="66"/>
      <c r="AU475" s="67"/>
      <c r="AV475" s="68"/>
      <c r="AW475" s="66"/>
      <c r="AX475" s="67"/>
      <c r="AY475" s="68"/>
      <c r="AZ475" s="66"/>
      <c r="BA475" s="67"/>
      <c r="BB475" s="68"/>
      <c r="BC475" s="66"/>
      <c r="BD475" s="67"/>
      <c r="BE475" s="68"/>
      <c r="BF475" s="66"/>
      <c r="BG475" s="67"/>
      <c r="BH475" s="68"/>
      <c r="BI475" s="66"/>
      <c r="BJ475" s="67"/>
      <c r="BK475" s="68"/>
      <c r="BL475" s="66"/>
      <c r="BM475" s="67"/>
      <c r="BN475" s="68"/>
      <c r="BO475" s="66"/>
      <c r="BP475" s="67"/>
      <c r="BQ475" s="68"/>
      <c r="BR475" s="66"/>
      <c r="BS475" s="67"/>
      <c r="BT475" s="68"/>
      <c r="BU475" s="66"/>
      <c r="BV475" s="67"/>
      <c r="BW475" s="68"/>
      <c r="BX475" s="66"/>
      <c r="BY475" s="67"/>
      <c r="BZ475" s="68"/>
      <c r="CA475" s="66"/>
      <c r="CB475" s="67"/>
      <c r="CC475" s="68"/>
      <c r="CD475" s="66"/>
      <c r="CE475" s="67"/>
      <c r="CF475" s="68"/>
      <c r="CG475" s="66"/>
      <c r="CH475" s="67"/>
      <c r="CI475" s="68"/>
      <c r="CJ475" s="66"/>
      <c r="CK475" s="67"/>
      <c r="CL475" s="68"/>
      <c r="CM475" s="66"/>
      <c r="CN475" s="67"/>
      <c r="CO475" s="68"/>
    </row>
    <row r="476" spans="1:93" x14ac:dyDescent="0.25">
      <c r="A476" s="73"/>
      <c r="B476" s="74"/>
      <c r="C476" s="70"/>
      <c r="D476" s="71"/>
      <c r="E476" s="72"/>
      <c r="F476" s="75"/>
      <c r="G476" s="66"/>
      <c r="H476" s="67"/>
      <c r="I476" s="68"/>
      <c r="J476" s="66"/>
      <c r="K476" s="67"/>
      <c r="L476" s="68"/>
      <c r="M476" s="66"/>
      <c r="N476" s="67"/>
      <c r="O476" s="68"/>
      <c r="P476" s="66"/>
      <c r="Q476" s="67"/>
      <c r="R476" s="68"/>
      <c r="S476" s="66"/>
      <c r="T476" s="67"/>
      <c r="U476" s="68"/>
      <c r="V476" s="66"/>
      <c r="W476" s="67"/>
      <c r="X476" s="68"/>
      <c r="Y476" s="66"/>
      <c r="Z476" s="67"/>
      <c r="AA476" s="68"/>
      <c r="AB476" s="66"/>
      <c r="AC476" s="67"/>
      <c r="AD476" s="68"/>
      <c r="AE476" s="66"/>
      <c r="AF476" s="67"/>
      <c r="AG476" s="68"/>
      <c r="AH476" s="66"/>
      <c r="AI476" s="67"/>
      <c r="AJ476" s="68"/>
      <c r="AK476" s="66"/>
      <c r="AL476" s="67"/>
      <c r="AM476" s="68"/>
      <c r="AN476" s="66"/>
      <c r="AO476" s="67"/>
      <c r="AP476" s="68"/>
      <c r="AQ476" s="66"/>
      <c r="AR476" s="67"/>
      <c r="AS476" s="68"/>
      <c r="AT476" s="66"/>
      <c r="AU476" s="67"/>
      <c r="AV476" s="68"/>
      <c r="AW476" s="66"/>
      <c r="AX476" s="67"/>
      <c r="AY476" s="68"/>
      <c r="AZ476" s="66"/>
      <c r="BA476" s="67"/>
      <c r="BB476" s="68"/>
      <c r="BC476" s="66"/>
      <c r="BD476" s="67"/>
      <c r="BE476" s="68"/>
      <c r="BF476" s="66"/>
      <c r="BG476" s="67"/>
      <c r="BH476" s="68"/>
      <c r="BI476" s="66"/>
      <c r="BJ476" s="67"/>
      <c r="BK476" s="68"/>
      <c r="BL476" s="66"/>
      <c r="BM476" s="67"/>
      <c r="BN476" s="68"/>
      <c r="BO476" s="66"/>
      <c r="BP476" s="67"/>
      <c r="BQ476" s="68"/>
      <c r="BR476" s="66"/>
      <c r="BS476" s="67"/>
      <c r="BT476" s="68"/>
      <c r="BU476" s="66"/>
      <c r="BV476" s="67"/>
      <c r="BW476" s="68"/>
      <c r="BX476" s="66"/>
      <c r="BY476" s="67"/>
      <c r="BZ476" s="68"/>
      <c r="CA476" s="66"/>
      <c r="CB476" s="67"/>
      <c r="CC476" s="68"/>
      <c r="CD476" s="66"/>
      <c r="CE476" s="67"/>
      <c r="CF476" s="68"/>
      <c r="CG476" s="66"/>
      <c r="CH476" s="67"/>
      <c r="CI476" s="68"/>
      <c r="CJ476" s="66"/>
      <c r="CK476" s="67"/>
      <c r="CL476" s="68"/>
      <c r="CM476" s="66"/>
      <c r="CN476" s="67"/>
      <c r="CO476" s="68"/>
    </row>
    <row r="477" spans="1:93" x14ac:dyDescent="0.25">
      <c r="A477" s="73"/>
      <c r="B477" s="74"/>
      <c r="C477" s="70"/>
      <c r="D477" s="71"/>
      <c r="E477" s="72"/>
      <c r="F477" s="75"/>
      <c r="G477" s="66"/>
      <c r="H477" s="67"/>
      <c r="I477" s="68"/>
      <c r="J477" s="66"/>
      <c r="K477" s="67"/>
      <c r="L477" s="68"/>
      <c r="M477" s="66"/>
      <c r="N477" s="67"/>
      <c r="O477" s="68"/>
      <c r="P477" s="66"/>
      <c r="Q477" s="67"/>
      <c r="R477" s="68"/>
      <c r="S477" s="66"/>
      <c r="T477" s="67"/>
      <c r="U477" s="68"/>
      <c r="V477" s="66"/>
      <c r="W477" s="67"/>
      <c r="X477" s="68"/>
      <c r="Y477" s="66"/>
      <c r="Z477" s="67"/>
      <c r="AA477" s="68"/>
      <c r="AB477" s="66"/>
      <c r="AC477" s="67"/>
      <c r="AD477" s="68"/>
      <c r="AE477" s="66"/>
      <c r="AF477" s="67"/>
      <c r="AG477" s="68"/>
      <c r="AH477" s="66"/>
      <c r="AI477" s="67"/>
      <c r="AJ477" s="68"/>
      <c r="AK477" s="66"/>
      <c r="AL477" s="67"/>
      <c r="AM477" s="68"/>
      <c r="AN477" s="66"/>
      <c r="AO477" s="67"/>
      <c r="AP477" s="68"/>
      <c r="AQ477" s="66"/>
      <c r="AR477" s="67"/>
      <c r="AS477" s="68"/>
      <c r="AT477" s="66"/>
      <c r="AU477" s="67"/>
      <c r="AV477" s="68"/>
      <c r="AW477" s="66"/>
      <c r="AX477" s="67"/>
      <c r="AY477" s="68"/>
      <c r="AZ477" s="66"/>
      <c r="BA477" s="67"/>
      <c r="BB477" s="68"/>
      <c r="BC477" s="66"/>
      <c r="BD477" s="67"/>
      <c r="BE477" s="68"/>
      <c r="BF477" s="66"/>
      <c r="BG477" s="67"/>
      <c r="BH477" s="68"/>
      <c r="BI477" s="66"/>
      <c r="BJ477" s="67"/>
      <c r="BK477" s="68"/>
      <c r="BL477" s="66"/>
      <c r="BM477" s="67"/>
      <c r="BN477" s="68"/>
      <c r="BO477" s="66"/>
      <c r="BP477" s="67"/>
      <c r="BQ477" s="68"/>
      <c r="BR477" s="66"/>
      <c r="BS477" s="67"/>
      <c r="BT477" s="68"/>
      <c r="BU477" s="66"/>
      <c r="BV477" s="67"/>
      <c r="BW477" s="68"/>
      <c r="BX477" s="66"/>
      <c r="BY477" s="67"/>
      <c r="BZ477" s="68"/>
      <c r="CA477" s="66"/>
      <c r="CB477" s="67"/>
      <c r="CC477" s="68"/>
      <c r="CD477" s="66"/>
      <c r="CE477" s="67"/>
      <c r="CF477" s="68"/>
      <c r="CG477" s="66"/>
      <c r="CH477" s="67"/>
      <c r="CI477" s="68"/>
      <c r="CJ477" s="66"/>
      <c r="CK477" s="67"/>
      <c r="CL477" s="68"/>
      <c r="CM477" s="66"/>
      <c r="CN477" s="67"/>
      <c r="CO477" s="68"/>
    </row>
    <row r="478" spans="1:93" x14ac:dyDescent="0.25">
      <c r="A478" s="73"/>
      <c r="B478" s="74"/>
      <c r="C478" s="70"/>
      <c r="D478" s="71"/>
      <c r="E478" s="72"/>
      <c r="F478" s="75"/>
      <c r="G478" s="66"/>
      <c r="H478" s="67"/>
      <c r="I478" s="68"/>
      <c r="J478" s="66"/>
      <c r="K478" s="67"/>
      <c r="L478" s="68"/>
      <c r="M478" s="66"/>
      <c r="N478" s="67"/>
      <c r="O478" s="68"/>
      <c r="P478" s="66"/>
      <c r="Q478" s="67"/>
      <c r="R478" s="68"/>
      <c r="S478" s="66"/>
      <c r="T478" s="67"/>
      <c r="U478" s="68"/>
      <c r="V478" s="66"/>
      <c r="W478" s="67"/>
      <c r="X478" s="68"/>
      <c r="Y478" s="66"/>
      <c r="Z478" s="67"/>
      <c r="AA478" s="68"/>
      <c r="AB478" s="66"/>
      <c r="AC478" s="67"/>
      <c r="AD478" s="68"/>
      <c r="AE478" s="66"/>
      <c r="AF478" s="67"/>
      <c r="AG478" s="68"/>
      <c r="AH478" s="66"/>
      <c r="AI478" s="67"/>
      <c r="AJ478" s="68"/>
      <c r="AK478" s="66"/>
      <c r="AL478" s="67"/>
      <c r="AM478" s="68"/>
      <c r="AN478" s="66"/>
      <c r="AO478" s="67"/>
      <c r="AP478" s="68"/>
      <c r="AQ478" s="66"/>
      <c r="AR478" s="67"/>
      <c r="AS478" s="68"/>
      <c r="AT478" s="66"/>
      <c r="AU478" s="67"/>
      <c r="AV478" s="68"/>
      <c r="AW478" s="66"/>
      <c r="AX478" s="67"/>
      <c r="AY478" s="68"/>
      <c r="AZ478" s="66"/>
      <c r="BA478" s="67"/>
      <c r="BB478" s="68"/>
      <c r="BC478" s="66"/>
      <c r="BD478" s="67"/>
      <c r="BE478" s="68"/>
      <c r="BF478" s="66"/>
      <c r="BG478" s="67"/>
      <c r="BH478" s="68"/>
      <c r="BI478" s="66"/>
      <c r="BJ478" s="67"/>
      <c r="BK478" s="68"/>
      <c r="BL478" s="66"/>
      <c r="BM478" s="67"/>
      <c r="BN478" s="68"/>
      <c r="BO478" s="66"/>
      <c r="BP478" s="67"/>
      <c r="BQ478" s="68"/>
      <c r="BR478" s="66"/>
      <c r="BS478" s="67"/>
      <c r="BT478" s="68"/>
      <c r="BU478" s="66"/>
      <c r="BV478" s="67"/>
      <c r="BW478" s="68"/>
      <c r="BX478" s="66"/>
      <c r="BY478" s="67"/>
      <c r="BZ478" s="68"/>
      <c r="CA478" s="66"/>
      <c r="CB478" s="67"/>
      <c r="CC478" s="68"/>
      <c r="CD478" s="66"/>
      <c r="CE478" s="67"/>
      <c r="CF478" s="68"/>
      <c r="CG478" s="66"/>
      <c r="CH478" s="67"/>
      <c r="CI478" s="68"/>
      <c r="CJ478" s="66"/>
      <c r="CK478" s="67"/>
      <c r="CL478" s="68"/>
      <c r="CM478" s="66"/>
      <c r="CN478" s="67"/>
      <c r="CO478" s="68"/>
    </row>
    <row r="479" spans="1:93" x14ac:dyDescent="0.25">
      <c r="A479" s="73"/>
      <c r="B479" s="74"/>
      <c r="C479" s="70"/>
      <c r="D479" s="71"/>
      <c r="E479" s="72"/>
      <c r="F479" s="75"/>
      <c r="G479" s="66"/>
      <c r="H479" s="67"/>
      <c r="I479" s="68"/>
      <c r="J479" s="66"/>
      <c r="K479" s="67"/>
      <c r="L479" s="68"/>
      <c r="M479" s="66"/>
      <c r="N479" s="67"/>
      <c r="O479" s="68"/>
      <c r="P479" s="66"/>
      <c r="Q479" s="67"/>
      <c r="R479" s="68"/>
      <c r="S479" s="66"/>
      <c r="T479" s="67"/>
      <c r="U479" s="68"/>
      <c r="V479" s="66"/>
      <c r="W479" s="67"/>
      <c r="X479" s="68"/>
      <c r="Y479" s="66"/>
      <c r="Z479" s="67"/>
      <c r="AA479" s="68"/>
      <c r="AB479" s="66"/>
      <c r="AC479" s="67"/>
      <c r="AD479" s="68"/>
      <c r="AE479" s="66"/>
      <c r="AF479" s="67"/>
      <c r="AG479" s="68"/>
      <c r="AH479" s="66"/>
      <c r="AI479" s="67"/>
      <c r="AJ479" s="68"/>
      <c r="AK479" s="66"/>
      <c r="AL479" s="67"/>
      <c r="AM479" s="68"/>
      <c r="AN479" s="66"/>
      <c r="AO479" s="67"/>
      <c r="AP479" s="68"/>
      <c r="AQ479" s="66"/>
      <c r="AR479" s="67"/>
      <c r="AS479" s="68"/>
      <c r="AT479" s="66"/>
      <c r="AU479" s="67"/>
      <c r="AV479" s="68"/>
      <c r="AW479" s="66"/>
      <c r="AX479" s="67"/>
      <c r="AY479" s="68"/>
      <c r="AZ479" s="66"/>
      <c r="BA479" s="67"/>
      <c r="BB479" s="68"/>
      <c r="BC479" s="66"/>
      <c r="BD479" s="67"/>
      <c r="BE479" s="68"/>
      <c r="BF479" s="66"/>
      <c r="BG479" s="67"/>
      <c r="BH479" s="68"/>
      <c r="BI479" s="66"/>
      <c r="BJ479" s="67"/>
      <c r="BK479" s="68"/>
      <c r="BL479" s="66"/>
      <c r="BM479" s="67"/>
      <c r="BN479" s="68"/>
      <c r="BO479" s="66"/>
      <c r="BP479" s="67"/>
      <c r="BQ479" s="68"/>
      <c r="BR479" s="66"/>
      <c r="BS479" s="67"/>
      <c r="BT479" s="68"/>
      <c r="BU479" s="66"/>
      <c r="BV479" s="67"/>
      <c r="BW479" s="68"/>
      <c r="BX479" s="66"/>
      <c r="BY479" s="67"/>
      <c r="BZ479" s="68"/>
      <c r="CA479" s="66"/>
      <c r="CB479" s="67"/>
      <c r="CC479" s="68"/>
      <c r="CD479" s="66"/>
      <c r="CE479" s="67"/>
      <c r="CF479" s="68"/>
      <c r="CG479" s="66"/>
      <c r="CH479" s="67"/>
      <c r="CI479" s="68"/>
      <c r="CJ479" s="66"/>
      <c r="CK479" s="67"/>
      <c r="CL479" s="68"/>
      <c r="CM479" s="66"/>
      <c r="CN479" s="67"/>
      <c r="CO479" s="68"/>
    </row>
    <row r="480" spans="1:93" x14ac:dyDescent="0.25">
      <c r="A480" s="73"/>
      <c r="B480" s="74"/>
      <c r="C480" s="70"/>
      <c r="D480" s="71"/>
      <c r="E480" s="72"/>
      <c r="F480" s="75"/>
      <c r="G480" s="66"/>
      <c r="H480" s="67"/>
      <c r="I480" s="68"/>
      <c r="J480" s="66"/>
      <c r="K480" s="67"/>
      <c r="L480" s="68"/>
      <c r="M480" s="66"/>
      <c r="N480" s="67"/>
      <c r="O480" s="68"/>
      <c r="P480" s="66"/>
      <c r="Q480" s="67"/>
      <c r="R480" s="68"/>
      <c r="S480" s="66"/>
      <c r="T480" s="67"/>
      <c r="U480" s="68"/>
      <c r="V480" s="66"/>
      <c r="W480" s="67"/>
      <c r="X480" s="68"/>
      <c r="Y480" s="66"/>
      <c r="Z480" s="67"/>
      <c r="AA480" s="68"/>
      <c r="AB480" s="66"/>
      <c r="AC480" s="67"/>
      <c r="AD480" s="68"/>
      <c r="AE480" s="66"/>
      <c r="AF480" s="67"/>
      <c r="AG480" s="68"/>
      <c r="AH480" s="66"/>
      <c r="AI480" s="67"/>
      <c r="AJ480" s="68"/>
      <c r="AK480" s="66"/>
      <c r="AL480" s="67"/>
      <c r="AM480" s="68"/>
      <c r="AN480" s="66"/>
      <c r="AO480" s="67"/>
      <c r="AP480" s="68"/>
      <c r="AQ480" s="66"/>
      <c r="AR480" s="67"/>
      <c r="AS480" s="68"/>
      <c r="AT480" s="66"/>
      <c r="AU480" s="67"/>
      <c r="AV480" s="68"/>
      <c r="AW480" s="66"/>
      <c r="AX480" s="67"/>
      <c r="AY480" s="68"/>
      <c r="AZ480" s="66"/>
      <c r="BA480" s="67"/>
      <c r="BB480" s="68"/>
      <c r="BC480" s="66"/>
      <c r="BD480" s="67"/>
      <c r="BE480" s="68"/>
      <c r="BF480" s="66"/>
      <c r="BG480" s="67"/>
      <c r="BH480" s="68"/>
      <c r="BI480" s="66"/>
      <c r="BJ480" s="67"/>
      <c r="BK480" s="68"/>
      <c r="BL480" s="66"/>
      <c r="BM480" s="67"/>
      <c r="BN480" s="68"/>
      <c r="BO480" s="66"/>
      <c r="BP480" s="67"/>
      <c r="BQ480" s="68"/>
      <c r="BR480" s="66"/>
      <c r="BS480" s="67"/>
      <c r="BT480" s="68"/>
      <c r="BU480" s="66"/>
      <c r="BV480" s="67"/>
      <c r="BW480" s="68"/>
      <c r="BX480" s="66"/>
      <c r="BY480" s="67"/>
      <c r="BZ480" s="68"/>
      <c r="CA480" s="66"/>
      <c r="CB480" s="67"/>
      <c r="CC480" s="68"/>
      <c r="CD480" s="66"/>
      <c r="CE480" s="67"/>
      <c r="CF480" s="68"/>
      <c r="CG480" s="66"/>
      <c r="CH480" s="67"/>
      <c r="CI480" s="68"/>
      <c r="CJ480" s="66"/>
      <c r="CK480" s="67"/>
      <c r="CL480" s="68"/>
      <c r="CM480" s="66"/>
      <c r="CN480" s="67"/>
      <c r="CO480" s="68"/>
    </row>
    <row r="481" spans="1:93" x14ac:dyDescent="0.25">
      <c r="A481" s="73"/>
      <c r="B481" s="74"/>
      <c r="C481" s="70"/>
      <c r="D481" s="71"/>
      <c r="E481" s="72"/>
      <c r="F481" s="75"/>
      <c r="G481" s="66"/>
      <c r="H481" s="67"/>
      <c r="I481" s="68"/>
      <c r="J481" s="66"/>
      <c r="K481" s="67"/>
      <c r="L481" s="68"/>
      <c r="M481" s="66"/>
      <c r="N481" s="67"/>
      <c r="O481" s="68"/>
      <c r="P481" s="66"/>
      <c r="Q481" s="67"/>
      <c r="R481" s="68"/>
      <c r="S481" s="66"/>
      <c r="T481" s="67"/>
      <c r="U481" s="68"/>
      <c r="V481" s="66"/>
      <c r="W481" s="67"/>
      <c r="X481" s="68"/>
      <c r="Y481" s="66"/>
      <c r="Z481" s="67"/>
      <c r="AA481" s="68"/>
      <c r="AB481" s="66"/>
      <c r="AC481" s="67"/>
      <c r="AD481" s="68"/>
      <c r="AE481" s="66"/>
      <c r="AF481" s="67"/>
      <c r="AG481" s="68"/>
      <c r="AH481" s="66"/>
      <c r="AI481" s="67"/>
      <c r="AJ481" s="68"/>
      <c r="AK481" s="66"/>
      <c r="AL481" s="67"/>
      <c r="AM481" s="68"/>
      <c r="AN481" s="66"/>
      <c r="AO481" s="67"/>
      <c r="AP481" s="68"/>
      <c r="AQ481" s="66"/>
      <c r="AR481" s="67"/>
      <c r="AS481" s="68"/>
      <c r="AT481" s="66"/>
      <c r="AU481" s="67"/>
      <c r="AV481" s="68"/>
      <c r="AW481" s="66"/>
      <c r="AX481" s="67"/>
      <c r="AY481" s="68"/>
      <c r="AZ481" s="66"/>
      <c r="BA481" s="67"/>
      <c r="BB481" s="68"/>
      <c r="BC481" s="66"/>
      <c r="BD481" s="67"/>
      <c r="BE481" s="68"/>
      <c r="BF481" s="66"/>
      <c r="BG481" s="67"/>
      <c r="BH481" s="68"/>
      <c r="BI481" s="66"/>
      <c r="BJ481" s="67"/>
      <c r="BK481" s="68"/>
      <c r="BL481" s="66"/>
      <c r="BM481" s="67"/>
      <c r="BN481" s="68"/>
      <c r="BO481" s="66"/>
      <c r="BP481" s="67"/>
      <c r="BQ481" s="68"/>
      <c r="BR481" s="66"/>
      <c r="BS481" s="67"/>
      <c r="BT481" s="68"/>
      <c r="BU481" s="66"/>
      <c r="BV481" s="67"/>
      <c r="BW481" s="68"/>
      <c r="BX481" s="66"/>
      <c r="BY481" s="67"/>
      <c r="BZ481" s="68"/>
      <c r="CA481" s="66"/>
      <c r="CB481" s="67"/>
      <c r="CC481" s="68"/>
      <c r="CD481" s="66"/>
      <c r="CE481" s="67"/>
      <c r="CF481" s="68"/>
      <c r="CG481" s="66"/>
      <c r="CH481" s="67"/>
      <c r="CI481" s="68"/>
      <c r="CJ481" s="66"/>
      <c r="CK481" s="67"/>
      <c r="CL481" s="68"/>
      <c r="CM481" s="66"/>
      <c r="CN481" s="67"/>
      <c r="CO481" s="68"/>
    </row>
    <row r="482" spans="1:93" x14ac:dyDescent="0.25">
      <c r="A482" s="73"/>
      <c r="B482" s="74"/>
      <c r="C482" s="70"/>
      <c r="D482" s="71"/>
      <c r="E482" s="72"/>
      <c r="F482" s="75"/>
      <c r="G482" s="66"/>
      <c r="H482" s="67"/>
      <c r="I482" s="68"/>
      <c r="J482" s="66"/>
      <c r="K482" s="67"/>
      <c r="L482" s="68"/>
      <c r="M482" s="66"/>
      <c r="N482" s="67"/>
      <c r="O482" s="68"/>
      <c r="P482" s="66"/>
      <c r="Q482" s="67"/>
      <c r="R482" s="68"/>
      <c r="S482" s="66"/>
      <c r="T482" s="67"/>
      <c r="U482" s="68"/>
      <c r="V482" s="66"/>
      <c r="W482" s="67"/>
      <c r="X482" s="68"/>
      <c r="Y482" s="66"/>
      <c r="Z482" s="67"/>
      <c r="AA482" s="68"/>
      <c r="AB482" s="66"/>
      <c r="AC482" s="67"/>
      <c r="AD482" s="68"/>
      <c r="AE482" s="66"/>
      <c r="AF482" s="67"/>
      <c r="AG482" s="68"/>
      <c r="AH482" s="66"/>
      <c r="AI482" s="67"/>
      <c r="AJ482" s="68"/>
      <c r="AK482" s="66"/>
      <c r="AL482" s="67"/>
      <c r="AM482" s="68"/>
      <c r="AN482" s="66"/>
      <c r="AO482" s="67"/>
      <c r="AP482" s="68"/>
      <c r="AQ482" s="66"/>
      <c r="AR482" s="67"/>
      <c r="AS482" s="68"/>
      <c r="AT482" s="66"/>
      <c r="AU482" s="67"/>
      <c r="AV482" s="68"/>
      <c r="AW482" s="66"/>
      <c r="AX482" s="67"/>
      <c r="AY482" s="68"/>
      <c r="AZ482" s="66"/>
      <c r="BA482" s="67"/>
      <c r="BB482" s="68"/>
      <c r="BC482" s="66"/>
      <c r="BD482" s="67"/>
      <c r="BE482" s="68"/>
      <c r="BF482" s="66"/>
      <c r="BG482" s="67"/>
      <c r="BH482" s="68"/>
      <c r="BI482" s="66"/>
      <c r="BJ482" s="67"/>
      <c r="BK482" s="68"/>
      <c r="BL482" s="66"/>
      <c r="BM482" s="67"/>
      <c r="BN482" s="68"/>
      <c r="BO482" s="66"/>
      <c r="BP482" s="67"/>
      <c r="BQ482" s="68"/>
      <c r="BR482" s="66"/>
      <c r="BS482" s="67"/>
      <c r="BT482" s="68"/>
      <c r="BU482" s="66"/>
      <c r="BV482" s="67"/>
      <c r="BW482" s="68"/>
      <c r="BX482" s="66"/>
      <c r="BY482" s="67"/>
      <c r="BZ482" s="68"/>
      <c r="CA482" s="66"/>
      <c r="CB482" s="67"/>
      <c r="CC482" s="68"/>
      <c r="CD482" s="66"/>
      <c r="CE482" s="67"/>
      <c r="CF482" s="68"/>
      <c r="CG482" s="66"/>
      <c r="CH482" s="67"/>
      <c r="CI482" s="68"/>
      <c r="CJ482" s="66"/>
      <c r="CK482" s="67"/>
      <c r="CL482" s="68"/>
      <c r="CM482" s="66"/>
      <c r="CN482" s="67"/>
      <c r="CO482" s="68"/>
    </row>
    <row r="483" spans="1:93" x14ac:dyDescent="0.25">
      <c r="A483" s="73"/>
      <c r="B483" s="74"/>
      <c r="C483" s="70"/>
      <c r="D483" s="71"/>
      <c r="E483" s="72"/>
      <c r="F483" s="75"/>
      <c r="G483" s="66"/>
      <c r="H483" s="67"/>
      <c r="I483" s="68"/>
      <c r="J483" s="66"/>
      <c r="K483" s="67"/>
      <c r="L483" s="68"/>
      <c r="M483" s="66"/>
      <c r="N483" s="67"/>
      <c r="O483" s="68"/>
      <c r="P483" s="66"/>
      <c r="Q483" s="67"/>
      <c r="R483" s="68"/>
      <c r="S483" s="66"/>
      <c r="T483" s="67"/>
      <c r="U483" s="68"/>
      <c r="V483" s="66"/>
      <c r="W483" s="67"/>
      <c r="X483" s="68"/>
      <c r="Y483" s="66"/>
      <c r="Z483" s="67"/>
      <c r="AA483" s="68"/>
      <c r="AB483" s="66"/>
      <c r="AC483" s="67"/>
      <c r="AD483" s="68"/>
      <c r="AE483" s="66"/>
      <c r="AF483" s="67"/>
      <c r="AG483" s="68"/>
      <c r="AH483" s="66"/>
      <c r="AI483" s="67"/>
      <c r="AJ483" s="68"/>
      <c r="AK483" s="66"/>
      <c r="AL483" s="67"/>
      <c r="AM483" s="68"/>
      <c r="AN483" s="66"/>
      <c r="AO483" s="67"/>
      <c r="AP483" s="68"/>
      <c r="AQ483" s="66"/>
      <c r="AR483" s="67"/>
      <c r="AS483" s="68"/>
      <c r="AT483" s="66"/>
      <c r="AU483" s="67"/>
      <c r="AV483" s="68"/>
      <c r="AW483" s="66"/>
      <c r="AX483" s="67"/>
      <c r="AY483" s="68"/>
      <c r="AZ483" s="66"/>
      <c r="BA483" s="67"/>
      <c r="BB483" s="68"/>
      <c r="BC483" s="66"/>
      <c r="BD483" s="67"/>
      <c r="BE483" s="68"/>
      <c r="BF483" s="66"/>
      <c r="BG483" s="67"/>
      <c r="BH483" s="68"/>
      <c r="BI483" s="66"/>
      <c r="BJ483" s="67"/>
      <c r="BK483" s="68"/>
      <c r="BL483" s="66"/>
      <c r="BM483" s="67"/>
      <c r="BN483" s="68"/>
      <c r="BO483" s="66"/>
      <c r="BP483" s="67"/>
      <c r="BQ483" s="68"/>
      <c r="BR483" s="66"/>
      <c r="BS483" s="67"/>
      <c r="BT483" s="68"/>
      <c r="BU483" s="66"/>
      <c r="BV483" s="67"/>
      <c r="BW483" s="68"/>
      <c r="BX483" s="66"/>
      <c r="BY483" s="67"/>
      <c r="BZ483" s="68"/>
      <c r="CA483" s="66"/>
      <c r="CB483" s="67"/>
      <c r="CC483" s="68"/>
      <c r="CD483" s="66"/>
      <c r="CE483" s="67"/>
      <c r="CF483" s="68"/>
      <c r="CG483" s="66"/>
      <c r="CH483" s="67"/>
      <c r="CI483" s="68"/>
      <c r="CJ483" s="66"/>
      <c r="CK483" s="67"/>
      <c r="CL483" s="68"/>
      <c r="CM483" s="66"/>
      <c r="CN483" s="67"/>
      <c r="CO483" s="68"/>
    </row>
    <row r="484" spans="1:93" x14ac:dyDescent="0.25">
      <c r="A484" s="73"/>
      <c r="B484" s="74"/>
      <c r="C484" s="70"/>
      <c r="D484" s="71"/>
      <c r="E484" s="72"/>
      <c r="F484" s="75"/>
      <c r="G484" s="66"/>
      <c r="H484" s="67"/>
      <c r="I484" s="68"/>
      <c r="J484" s="66"/>
      <c r="K484" s="67"/>
      <c r="L484" s="68"/>
      <c r="M484" s="66"/>
      <c r="N484" s="67"/>
      <c r="O484" s="68"/>
      <c r="P484" s="66"/>
      <c r="Q484" s="67"/>
      <c r="R484" s="68"/>
      <c r="S484" s="66"/>
      <c r="T484" s="67"/>
      <c r="U484" s="68"/>
      <c r="V484" s="66"/>
      <c r="W484" s="67"/>
      <c r="X484" s="68"/>
      <c r="Y484" s="66"/>
      <c r="Z484" s="67"/>
      <c r="AA484" s="68"/>
      <c r="AB484" s="66"/>
      <c r="AC484" s="67"/>
      <c r="AD484" s="68"/>
      <c r="AE484" s="66"/>
      <c r="AF484" s="67"/>
      <c r="AG484" s="68"/>
      <c r="AH484" s="66"/>
      <c r="AI484" s="67"/>
      <c r="AJ484" s="68"/>
      <c r="AK484" s="66"/>
      <c r="AL484" s="67"/>
      <c r="AM484" s="68"/>
      <c r="AN484" s="66"/>
      <c r="AO484" s="67"/>
      <c r="AP484" s="68"/>
      <c r="AQ484" s="66"/>
      <c r="AR484" s="67"/>
      <c r="AS484" s="68"/>
      <c r="AT484" s="66"/>
      <c r="AU484" s="67"/>
      <c r="AV484" s="68"/>
      <c r="AW484" s="66"/>
      <c r="AX484" s="67"/>
      <c r="AY484" s="68"/>
      <c r="AZ484" s="66"/>
      <c r="BA484" s="67"/>
      <c r="BB484" s="68"/>
      <c r="BC484" s="66"/>
      <c r="BD484" s="67"/>
      <c r="BE484" s="68"/>
      <c r="BF484" s="66"/>
      <c r="BG484" s="67"/>
      <c r="BH484" s="68"/>
      <c r="BI484" s="66"/>
      <c r="BJ484" s="67"/>
      <c r="BK484" s="68"/>
      <c r="BL484" s="66"/>
      <c r="BM484" s="67"/>
      <c r="BN484" s="68"/>
      <c r="BO484" s="66"/>
      <c r="BP484" s="67"/>
      <c r="BQ484" s="68"/>
      <c r="BR484" s="66"/>
      <c r="BS484" s="67"/>
      <c r="BT484" s="68"/>
      <c r="BU484" s="66"/>
      <c r="BV484" s="67"/>
      <c r="BW484" s="68"/>
      <c r="BX484" s="66"/>
      <c r="BY484" s="67"/>
      <c r="BZ484" s="68"/>
      <c r="CA484" s="66"/>
      <c r="CB484" s="67"/>
      <c r="CC484" s="68"/>
      <c r="CD484" s="66"/>
      <c r="CE484" s="67"/>
      <c r="CF484" s="68"/>
      <c r="CG484" s="66"/>
      <c r="CH484" s="67"/>
      <c r="CI484" s="68"/>
      <c r="CJ484" s="66"/>
      <c r="CK484" s="67"/>
      <c r="CL484" s="68"/>
      <c r="CM484" s="66"/>
      <c r="CN484" s="67"/>
      <c r="CO484" s="68"/>
    </row>
    <row r="485" spans="1:93" x14ac:dyDescent="0.25">
      <c r="A485" s="73"/>
      <c r="B485" s="74"/>
      <c r="C485" s="70"/>
      <c r="D485" s="71"/>
      <c r="E485" s="72"/>
      <c r="F485" s="75"/>
      <c r="G485" s="66"/>
      <c r="H485" s="67"/>
      <c r="I485" s="68"/>
      <c r="J485" s="66"/>
      <c r="K485" s="67"/>
      <c r="L485" s="68"/>
      <c r="M485" s="66"/>
      <c r="N485" s="67"/>
      <c r="O485" s="68"/>
      <c r="P485" s="66"/>
      <c r="Q485" s="67"/>
      <c r="R485" s="68"/>
      <c r="S485" s="66"/>
      <c r="T485" s="67"/>
      <c r="U485" s="68"/>
      <c r="V485" s="66"/>
      <c r="W485" s="67"/>
      <c r="X485" s="68"/>
      <c r="Y485" s="66"/>
      <c r="Z485" s="67"/>
      <c r="AA485" s="68"/>
      <c r="AB485" s="66"/>
      <c r="AC485" s="67"/>
      <c r="AD485" s="68"/>
      <c r="AE485" s="66"/>
      <c r="AF485" s="67"/>
      <c r="AG485" s="68"/>
      <c r="AH485" s="66"/>
      <c r="AI485" s="67"/>
      <c r="AJ485" s="68"/>
      <c r="AK485" s="66"/>
      <c r="AL485" s="67"/>
      <c r="AM485" s="68"/>
      <c r="AN485" s="66"/>
      <c r="AO485" s="67"/>
      <c r="AP485" s="68"/>
      <c r="AQ485" s="66"/>
      <c r="AR485" s="67"/>
      <c r="AS485" s="68"/>
      <c r="AT485" s="66"/>
      <c r="AU485" s="67"/>
      <c r="AV485" s="68"/>
      <c r="AW485" s="66"/>
      <c r="AX485" s="67"/>
      <c r="AY485" s="68"/>
      <c r="AZ485" s="66"/>
      <c r="BA485" s="67"/>
      <c r="BB485" s="68"/>
      <c r="BC485" s="66"/>
      <c r="BD485" s="67"/>
      <c r="BE485" s="68"/>
      <c r="BF485" s="66"/>
      <c r="BG485" s="67"/>
      <c r="BH485" s="68"/>
      <c r="BI485" s="66"/>
      <c r="BJ485" s="67"/>
      <c r="BK485" s="68"/>
      <c r="BL485" s="66"/>
      <c r="BM485" s="67"/>
      <c r="BN485" s="68"/>
      <c r="BO485" s="66"/>
      <c r="BP485" s="67"/>
      <c r="BQ485" s="68"/>
      <c r="BR485" s="66"/>
      <c r="BS485" s="67"/>
      <c r="BT485" s="68"/>
      <c r="BU485" s="66"/>
      <c r="BV485" s="67"/>
      <c r="BW485" s="68"/>
      <c r="BX485" s="66"/>
      <c r="BY485" s="67"/>
      <c r="BZ485" s="68"/>
      <c r="CA485" s="66"/>
      <c r="CB485" s="67"/>
      <c r="CC485" s="68"/>
      <c r="CD485" s="66"/>
      <c r="CE485" s="67"/>
      <c r="CF485" s="68"/>
      <c r="CG485" s="66"/>
      <c r="CH485" s="67"/>
      <c r="CI485" s="68"/>
      <c r="CJ485" s="66"/>
      <c r="CK485" s="67"/>
      <c r="CL485" s="68"/>
      <c r="CM485" s="66"/>
      <c r="CN485" s="67"/>
      <c r="CO485" s="68"/>
    </row>
    <row r="486" spans="1:93" x14ac:dyDescent="0.25">
      <c r="A486" s="73"/>
      <c r="B486" s="74"/>
      <c r="C486" s="70"/>
      <c r="D486" s="71"/>
      <c r="E486" s="72"/>
      <c r="F486" s="75"/>
      <c r="G486" s="66"/>
      <c r="H486" s="67"/>
      <c r="I486" s="68"/>
      <c r="J486" s="66"/>
      <c r="K486" s="67"/>
      <c r="L486" s="68"/>
      <c r="M486" s="66"/>
      <c r="N486" s="67"/>
      <c r="O486" s="68"/>
      <c r="P486" s="66"/>
      <c r="Q486" s="67"/>
      <c r="R486" s="68"/>
      <c r="S486" s="66"/>
      <c r="T486" s="67"/>
      <c r="U486" s="68"/>
      <c r="V486" s="66"/>
      <c r="W486" s="67"/>
      <c r="X486" s="68"/>
      <c r="Y486" s="66"/>
      <c r="Z486" s="67"/>
      <c r="AA486" s="68"/>
      <c r="AB486" s="66"/>
      <c r="AC486" s="67"/>
      <c r="AD486" s="68"/>
      <c r="AE486" s="66"/>
      <c r="AF486" s="67"/>
      <c r="AG486" s="68"/>
      <c r="AH486" s="66"/>
      <c r="AI486" s="67"/>
      <c r="AJ486" s="68"/>
      <c r="AK486" s="66"/>
      <c r="AL486" s="67"/>
      <c r="AM486" s="68"/>
      <c r="AN486" s="66"/>
      <c r="AO486" s="67"/>
      <c r="AP486" s="68"/>
      <c r="AQ486" s="66"/>
      <c r="AR486" s="67"/>
      <c r="AS486" s="68"/>
      <c r="AT486" s="66"/>
      <c r="AU486" s="67"/>
      <c r="AV486" s="68"/>
      <c r="AW486" s="66"/>
      <c r="AX486" s="67"/>
      <c r="AY486" s="68"/>
      <c r="AZ486" s="66"/>
      <c r="BA486" s="67"/>
      <c r="BB486" s="68"/>
      <c r="BC486" s="66"/>
      <c r="BD486" s="67"/>
      <c r="BE486" s="68"/>
      <c r="BF486" s="66"/>
      <c r="BG486" s="67"/>
      <c r="BH486" s="68"/>
      <c r="BI486" s="66"/>
      <c r="BJ486" s="67"/>
      <c r="BK486" s="68"/>
      <c r="BL486" s="66"/>
      <c r="BM486" s="67"/>
      <c r="BN486" s="68"/>
      <c r="BO486" s="66"/>
      <c r="BP486" s="67"/>
      <c r="BQ486" s="68"/>
      <c r="BR486" s="66"/>
      <c r="BS486" s="67"/>
      <c r="BT486" s="68"/>
      <c r="BU486" s="66"/>
      <c r="BV486" s="67"/>
      <c r="BW486" s="68"/>
      <c r="BX486" s="66"/>
      <c r="BY486" s="67"/>
      <c r="BZ486" s="68"/>
      <c r="CA486" s="66"/>
      <c r="CB486" s="67"/>
      <c r="CC486" s="68"/>
      <c r="CD486" s="66"/>
      <c r="CE486" s="67"/>
      <c r="CF486" s="68"/>
      <c r="CG486" s="66"/>
      <c r="CH486" s="67"/>
      <c r="CI486" s="68"/>
      <c r="CJ486" s="66"/>
      <c r="CK486" s="67"/>
      <c r="CL486" s="68"/>
      <c r="CM486" s="66"/>
      <c r="CN486" s="67"/>
      <c r="CO486" s="68"/>
    </row>
    <row r="487" spans="1:93" x14ac:dyDescent="0.25">
      <c r="A487" s="73"/>
      <c r="B487" s="74"/>
      <c r="C487" s="70"/>
      <c r="D487" s="71"/>
      <c r="E487" s="72"/>
      <c r="F487" s="75"/>
      <c r="G487" s="66"/>
      <c r="H487" s="67"/>
      <c r="I487" s="68"/>
      <c r="J487" s="66"/>
      <c r="K487" s="67"/>
      <c r="L487" s="68"/>
      <c r="M487" s="66"/>
      <c r="N487" s="67"/>
      <c r="O487" s="68"/>
      <c r="P487" s="66"/>
      <c r="Q487" s="67"/>
      <c r="R487" s="68"/>
      <c r="S487" s="66"/>
      <c r="T487" s="67"/>
      <c r="U487" s="68"/>
      <c r="V487" s="66"/>
      <c r="W487" s="67"/>
      <c r="X487" s="68"/>
      <c r="Y487" s="66"/>
      <c r="Z487" s="67"/>
      <c r="AA487" s="68"/>
      <c r="AB487" s="66"/>
      <c r="AC487" s="67"/>
      <c r="AD487" s="68"/>
      <c r="AE487" s="66"/>
      <c r="AF487" s="67"/>
      <c r="AG487" s="68"/>
      <c r="AH487" s="66"/>
      <c r="AI487" s="67"/>
      <c r="AJ487" s="68"/>
      <c r="AK487" s="66"/>
      <c r="AL487" s="67"/>
      <c r="AM487" s="68"/>
      <c r="AN487" s="66"/>
      <c r="AO487" s="67"/>
      <c r="AP487" s="68"/>
      <c r="AQ487" s="66"/>
      <c r="AR487" s="67"/>
      <c r="AS487" s="68"/>
      <c r="AT487" s="66"/>
      <c r="AU487" s="67"/>
      <c r="AV487" s="68"/>
      <c r="AW487" s="66"/>
      <c r="AX487" s="67"/>
      <c r="AY487" s="68"/>
      <c r="AZ487" s="66"/>
      <c r="BA487" s="67"/>
      <c r="BB487" s="68"/>
      <c r="BC487" s="66"/>
      <c r="BD487" s="67"/>
      <c r="BE487" s="68"/>
      <c r="BF487" s="66"/>
      <c r="BG487" s="67"/>
      <c r="BH487" s="68"/>
      <c r="BI487" s="66"/>
      <c r="BJ487" s="67"/>
      <c r="BK487" s="68"/>
      <c r="BL487" s="66"/>
      <c r="BM487" s="67"/>
      <c r="BN487" s="68"/>
      <c r="BO487" s="66"/>
      <c r="BP487" s="67"/>
      <c r="BQ487" s="68"/>
      <c r="BR487" s="66"/>
      <c r="BS487" s="67"/>
      <c r="BT487" s="68"/>
      <c r="BU487" s="66"/>
      <c r="BV487" s="67"/>
      <c r="BW487" s="68"/>
      <c r="BX487" s="66"/>
      <c r="BY487" s="67"/>
      <c r="BZ487" s="68"/>
      <c r="CA487" s="66"/>
      <c r="CB487" s="67"/>
      <c r="CC487" s="68"/>
      <c r="CD487" s="66"/>
      <c r="CE487" s="67"/>
      <c r="CF487" s="68"/>
      <c r="CG487" s="66"/>
      <c r="CH487" s="67"/>
      <c r="CI487" s="68"/>
      <c r="CJ487" s="66"/>
      <c r="CK487" s="67"/>
      <c r="CL487" s="68"/>
      <c r="CM487" s="66"/>
      <c r="CN487" s="67"/>
      <c r="CO487" s="68"/>
    </row>
    <row r="488" spans="1:93" x14ac:dyDescent="0.25">
      <c r="A488" s="73"/>
      <c r="B488" s="74"/>
      <c r="C488" s="70"/>
      <c r="D488" s="71"/>
      <c r="E488" s="72"/>
      <c r="F488" s="75"/>
      <c r="G488" s="66"/>
      <c r="H488" s="67"/>
      <c r="I488" s="68"/>
      <c r="J488" s="66"/>
      <c r="K488" s="67"/>
      <c r="L488" s="68"/>
      <c r="M488" s="66"/>
      <c r="N488" s="67"/>
      <c r="O488" s="68"/>
      <c r="P488" s="66"/>
      <c r="Q488" s="67"/>
      <c r="R488" s="68"/>
      <c r="S488" s="66"/>
      <c r="T488" s="67"/>
      <c r="U488" s="68"/>
      <c r="V488" s="66"/>
      <c r="W488" s="67"/>
      <c r="X488" s="68"/>
      <c r="Y488" s="66"/>
      <c r="Z488" s="67"/>
      <c r="AA488" s="68"/>
      <c r="AB488" s="66"/>
      <c r="AC488" s="67"/>
      <c r="AD488" s="68"/>
      <c r="AE488" s="66"/>
      <c r="AF488" s="67"/>
      <c r="AG488" s="68"/>
      <c r="AH488" s="66"/>
      <c r="AI488" s="67"/>
      <c r="AJ488" s="68"/>
      <c r="AK488" s="66"/>
      <c r="AL488" s="67"/>
      <c r="AM488" s="68"/>
      <c r="AN488" s="66"/>
      <c r="AO488" s="67"/>
      <c r="AP488" s="68"/>
      <c r="AQ488" s="66"/>
      <c r="AR488" s="67"/>
      <c r="AS488" s="68"/>
      <c r="AT488" s="66"/>
      <c r="AU488" s="67"/>
      <c r="AV488" s="68"/>
      <c r="AW488" s="66"/>
      <c r="AX488" s="67"/>
      <c r="AY488" s="68"/>
      <c r="AZ488" s="66"/>
      <c r="BA488" s="67"/>
      <c r="BB488" s="68"/>
      <c r="BC488" s="66"/>
      <c r="BD488" s="67"/>
      <c r="BE488" s="68"/>
      <c r="BF488" s="66"/>
      <c r="BG488" s="67"/>
      <c r="BH488" s="68"/>
      <c r="BI488" s="66"/>
      <c r="BJ488" s="67"/>
      <c r="BK488" s="68"/>
      <c r="BL488" s="66"/>
      <c r="BM488" s="67"/>
      <c r="BN488" s="68"/>
      <c r="BO488" s="66"/>
      <c r="BP488" s="67"/>
      <c r="BQ488" s="68"/>
      <c r="BR488" s="66"/>
      <c r="BS488" s="67"/>
      <c r="BT488" s="68"/>
      <c r="BU488" s="66"/>
      <c r="BV488" s="67"/>
      <c r="BW488" s="68"/>
      <c r="BX488" s="66"/>
      <c r="BY488" s="67"/>
      <c r="BZ488" s="68"/>
      <c r="CA488" s="66"/>
      <c r="CB488" s="67"/>
      <c r="CC488" s="68"/>
      <c r="CD488" s="66"/>
      <c r="CE488" s="67"/>
      <c r="CF488" s="68"/>
      <c r="CG488" s="66"/>
      <c r="CH488" s="67"/>
      <c r="CI488" s="68"/>
      <c r="CJ488" s="66"/>
      <c r="CK488" s="67"/>
      <c r="CL488" s="68"/>
      <c r="CM488" s="66"/>
      <c r="CN488" s="67"/>
      <c r="CO488" s="68"/>
    </row>
    <row r="489" spans="1:93" x14ac:dyDescent="0.25">
      <c r="A489" s="73"/>
      <c r="B489" s="74"/>
      <c r="C489" s="70"/>
      <c r="D489" s="71"/>
      <c r="E489" s="72"/>
      <c r="F489" s="75"/>
      <c r="G489" s="66"/>
      <c r="H489" s="67"/>
      <c r="I489" s="68"/>
      <c r="J489" s="66"/>
      <c r="K489" s="67"/>
      <c r="L489" s="68"/>
      <c r="M489" s="66"/>
      <c r="N489" s="67"/>
      <c r="O489" s="68"/>
      <c r="P489" s="66"/>
      <c r="Q489" s="67"/>
      <c r="R489" s="68"/>
      <c r="S489" s="66"/>
      <c r="T489" s="67"/>
      <c r="U489" s="68"/>
      <c r="V489" s="66"/>
      <c r="W489" s="67"/>
      <c r="X489" s="68"/>
      <c r="Y489" s="66"/>
      <c r="Z489" s="67"/>
      <c r="AA489" s="68"/>
      <c r="AB489" s="66"/>
      <c r="AC489" s="67"/>
      <c r="AD489" s="68"/>
      <c r="AE489" s="66"/>
      <c r="AF489" s="67"/>
      <c r="AG489" s="68"/>
      <c r="AH489" s="66"/>
      <c r="AI489" s="67"/>
      <c r="AJ489" s="68"/>
      <c r="AK489" s="66"/>
      <c r="AL489" s="67"/>
      <c r="AM489" s="68"/>
      <c r="AN489" s="66"/>
      <c r="AO489" s="67"/>
      <c r="AP489" s="68"/>
      <c r="AQ489" s="66"/>
      <c r="AR489" s="67"/>
      <c r="AS489" s="68"/>
      <c r="AT489" s="66"/>
      <c r="AU489" s="67"/>
      <c r="AV489" s="68"/>
      <c r="AW489" s="66"/>
      <c r="AX489" s="67"/>
      <c r="AY489" s="68"/>
      <c r="AZ489" s="66"/>
      <c r="BA489" s="67"/>
      <c r="BB489" s="68"/>
      <c r="BC489" s="66"/>
      <c r="BD489" s="67"/>
      <c r="BE489" s="68"/>
      <c r="BF489" s="66"/>
      <c r="BG489" s="67"/>
      <c r="BH489" s="68"/>
      <c r="BI489" s="66"/>
      <c r="BJ489" s="67"/>
      <c r="BK489" s="68"/>
      <c r="BL489" s="66"/>
      <c r="BM489" s="67"/>
      <c r="BN489" s="68"/>
      <c r="BO489" s="66"/>
      <c r="BP489" s="67"/>
      <c r="BQ489" s="68"/>
      <c r="BR489" s="66"/>
      <c r="BS489" s="67"/>
      <c r="BT489" s="68"/>
      <c r="BU489" s="66"/>
      <c r="BV489" s="67"/>
      <c r="BW489" s="68"/>
      <c r="BX489" s="66"/>
      <c r="BY489" s="67"/>
      <c r="BZ489" s="68"/>
      <c r="CA489" s="66"/>
      <c r="CB489" s="67"/>
      <c r="CC489" s="68"/>
      <c r="CD489" s="66"/>
      <c r="CE489" s="67"/>
      <c r="CF489" s="68"/>
      <c r="CG489" s="66"/>
      <c r="CH489" s="67"/>
      <c r="CI489" s="68"/>
      <c r="CJ489" s="66"/>
      <c r="CK489" s="67"/>
      <c r="CL489" s="68"/>
      <c r="CM489" s="66"/>
      <c r="CN489" s="67"/>
      <c r="CO489" s="68"/>
    </row>
    <row r="490" spans="1:93" x14ac:dyDescent="0.25">
      <c r="A490" s="73"/>
      <c r="B490" s="74"/>
      <c r="C490" s="70"/>
      <c r="D490" s="71"/>
      <c r="E490" s="72"/>
      <c r="F490" s="75"/>
      <c r="G490" s="66"/>
      <c r="H490" s="67"/>
      <c r="I490" s="68"/>
      <c r="J490" s="66"/>
      <c r="K490" s="67"/>
      <c r="L490" s="68"/>
      <c r="M490" s="66"/>
      <c r="N490" s="67"/>
      <c r="O490" s="68"/>
      <c r="P490" s="66"/>
      <c r="Q490" s="67"/>
      <c r="R490" s="68"/>
      <c r="S490" s="66"/>
      <c r="T490" s="67"/>
      <c r="U490" s="68"/>
      <c r="V490" s="66"/>
      <c r="W490" s="67"/>
      <c r="X490" s="68"/>
      <c r="Y490" s="66"/>
      <c r="Z490" s="67"/>
      <c r="AA490" s="68"/>
      <c r="AB490" s="66"/>
      <c r="AC490" s="67"/>
      <c r="AD490" s="68"/>
      <c r="AE490" s="66"/>
      <c r="AF490" s="67"/>
      <c r="AG490" s="68"/>
      <c r="AH490" s="66"/>
      <c r="AI490" s="67"/>
      <c r="AJ490" s="68"/>
      <c r="AK490" s="66"/>
      <c r="AL490" s="67"/>
      <c r="AM490" s="68"/>
      <c r="AN490" s="66"/>
      <c r="AO490" s="67"/>
      <c r="AP490" s="68"/>
      <c r="AQ490" s="66"/>
      <c r="AR490" s="67"/>
      <c r="AS490" s="68"/>
      <c r="AT490" s="66"/>
      <c r="AU490" s="67"/>
      <c r="AV490" s="68"/>
      <c r="AW490" s="66"/>
      <c r="AX490" s="67"/>
      <c r="AY490" s="68"/>
      <c r="AZ490" s="66"/>
      <c r="BA490" s="67"/>
      <c r="BB490" s="68"/>
      <c r="BC490" s="66"/>
      <c r="BD490" s="67"/>
      <c r="BE490" s="68"/>
      <c r="BF490" s="66"/>
      <c r="BG490" s="67"/>
      <c r="BH490" s="68"/>
      <c r="BI490" s="66"/>
      <c r="BJ490" s="67"/>
      <c r="BK490" s="68"/>
      <c r="BL490" s="66"/>
      <c r="BM490" s="67"/>
      <c r="BN490" s="68"/>
      <c r="BO490" s="66"/>
      <c r="BP490" s="67"/>
      <c r="BQ490" s="68"/>
      <c r="BR490" s="66"/>
      <c r="BS490" s="67"/>
      <c r="BT490" s="68"/>
      <c r="BU490" s="66"/>
      <c r="BV490" s="67"/>
      <c r="BW490" s="68"/>
      <c r="BX490" s="66"/>
      <c r="BY490" s="67"/>
      <c r="BZ490" s="68"/>
      <c r="CA490" s="66"/>
      <c r="CB490" s="67"/>
      <c r="CC490" s="68"/>
      <c r="CD490" s="66"/>
      <c r="CE490" s="67"/>
      <c r="CF490" s="68"/>
      <c r="CG490" s="66"/>
      <c r="CH490" s="67"/>
      <c r="CI490" s="68"/>
      <c r="CJ490" s="66"/>
      <c r="CK490" s="67"/>
      <c r="CL490" s="68"/>
      <c r="CM490" s="66"/>
      <c r="CN490" s="67"/>
      <c r="CO490" s="68"/>
    </row>
    <row r="491" spans="1:93" x14ac:dyDescent="0.25">
      <c r="A491" s="73"/>
      <c r="B491" s="74"/>
      <c r="C491" s="70"/>
      <c r="D491" s="71"/>
      <c r="E491" s="72"/>
      <c r="F491" s="75"/>
      <c r="G491" s="66"/>
      <c r="H491" s="67"/>
      <c r="I491" s="68"/>
      <c r="J491" s="66"/>
      <c r="K491" s="67"/>
      <c r="L491" s="68"/>
      <c r="M491" s="66"/>
      <c r="N491" s="67"/>
      <c r="O491" s="68"/>
      <c r="P491" s="66"/>
      <c r="Q491" s="67"/>
      <c r="R491" s="68"/>
      <c r="S491" s="66"/>
      <c r="T491" s="67"/>
      <c r="U491" s="68"/>
      <c r="V491" s="66"/>
      <c r="W491" s="67"/>
      <c r="X491" s="68"/>
      <c r="Y491" s="66"/>
      <c r="Z491" s="67"/>
      <c r="AA491" s="68"/>
      <c r="AB491" s="66"/>
      <c r="AC491" s="67"/>
      <c r="AD491" s="68"/>
      <c r="AE491" s="66"/>
      <c r="AF491" s="67"/>
      <c r="AG491" s="68"/>
      <c r="AH491" s="66"/>
      <c r="AI491" s="67"/>
      <c r="AJ491" s="68"/>
      <c r="AK491" s="66"/>
      <c r="AL491" s="67"/>
      <c r="AM491" s="68"/>
      <c r="AN491" s="66"/>
      <c r="AO491" s="67"/>
      <c r="AP491" s="68"/>
      <c r="AQ491" s="66"/>
      <c r="AR491" s="67"/>
      <c r="AS491" s="68"/>
      <c r="AT491" s="66"/>
      <c r="AU491" s="67"/>
      <c r="AV491" s="68"/>
      <c r="AW491" s="66"/>
      <c r="AX491" s="67"/>
      <c r="AY491" s="68"/>
      <c r="AZ491" s="66"/>
      <c r="BA491" s="67"/>
      <c r="BB491" s="68"/>
      <c r="BC491" s="66"/>
      <c r="BD491" s="67"/>
      <c r="BE491" s="68"/>
      <c r="BF491" s="66"/>
      <c r="BG491" s="67"/>
      <c r="BH491" s="68"/>
      <c r="BI491" s="66"/>
      <c r="BJ491" s="67"/>
      <c r="BK491" s="68"/>
      <c r="BL491" s="66"/>
      <c r="BM491" s="67"/>
      <c r="BN491" s="68"/>
      <c r="BO491" s="66"/>
      <c r="BP491" s="67"/>
      <c r="BQ491" s="68"/>
      <c r="BR491" s="66"/>
      <c r="BS491" s="67"/>
      <c r="BT491" s="68"/>
      <c r="BU491" s="66"/>
      <c r="BV491" s="67"/>
      <c r="BW491" s="68"/>
      <c r="BX491" s="66"/>
      <c r="BY491" s="67"/>
      <c r="BZ491" s="68"/>
      <c r="CA491" s="66"/>
      <c r="CB491" s="67"/>
      <c r="CC491" s="68"/>
      <c r="CD491" s="66"/>
      <c r="CE491" s="67"/>
      <c r="CF491" s="68"/>
      <c r="CG491" s="66"/>
      <c r="CH491" s="67"/>
      <c r="CI491" s="68"/>
      <c r="CJ491" s="66"/>
      <c r="CK491" s="67"/>
      <c r="CL491" s="68"/>
      <c r="CM491" s="66"/>
      <c r="CN491" s="67"/>
      <c r="CO491" s="68"/>
    </row>
    <row r="492" spans="1:93" x14ac:dyDescent="0.25">
      <c r="A492" s="73"/>
      <c r="B492" s="74"/>
      <c r="C492" s="70"/>
      <c r="D492" s="71"/>
      <c r="E492" s="72"/>
      <c r="F492" s="75"/>
      <c r="G492" s="66"/>
      <c r="H492" s="67"/>
      <c r="I492" s="68"/>
      <c r="J492" s="66"/>
      <c r="K492" s="67"/>
      <c r="L492" s="68"/>
      <c r="M492" s="66"/>
      <c r="N492" s="67"/>
      <c r="O492" s="68"/>
      <c r="P492" s="66"/>
      <c r="Q492" s="67"/>
      <c r="R492" s="68"/>
      <c r="S492" s="66"/>
      <c r="T492" s="67"/>
      <c r="U492" s="68"/>
      <c r="V492" s="66"/>
      <c r="W492" s="67"/>
      <c r="X492" s="68"/>
      <c r="Y492" s="66"/>
      <c r="Z492" s="67"/>
      <c r="AA492" s="68"/>
      <c r="AB492" s="66"/>
      <c r="AC492" s="67"/>
      <c r="AD492" s="68"/>
      <c r="AE492" s="66"/>
      <c r="AF492" s="67"/>
      <c r="AG492" s="68"/>
      <c r="AH492" s="66"/>
      <c r="AI492" s="67"/>
      <c r="AJ492" s="68"/>
      <c r="AK492" s="66"/>
      <c r="AL492" s="67"/>
      <c r="AM492" s="68"/>
      <c r="AN492" s="66"/>
      <c r="AO492" s="67"/>
      <c r="AP492" s="68"/>
      <c r="AQ492" s="66"/>
      <c r="AR492" s="67"/>
      <c r="AS492" s="68"/>
      <c r="AT492" s="66"/>
      <c r="AU492" s="67"/>
      <c r="AV492" s="68"/>
      <c r="AW492" s="66"/>
      <c r="AX492" s="67"/>
      <c r="AY492" s="68"/>
      <c r="AZ492" s="66"/>
      <c r="BA492" s="67"/>
      <c r="BB492" s="68"/>
      <c r="BC492" s="66"/>
      <c r="BD492" s="67"/>
      <c r="BE492" s="68"/>
      <c r="BF492" s="66"/>
      <c r="BG492" s="67"/>
      <c r="BH492" s="68"/>
      <c r="BI492" s="66"/>
      <c r="BJ492" s="67"/>
      <c r="BK492" s="68"/>
      <c r="BL492" s="66"/>
      <c r="BM492" s="67"/>
      <c r="BN492" s="68"/>
      <c r="BO492" s="66"/>
      <c r="BP492" s="67"/>
      <c r="BQ492" s="68"/>
      <c r="BR492" s="66"/>
      <c r="BS492" s="67"/>
      <c r="BT492" s="68"/>
      <c r="BU492" s="66"/>
      <c r="BV492" s="67"/>
      <c r="BW492" s="68"/>
      <c r="BX492" s="66"/>
      <c r="BY492" s="67"/>
      <c r="BZ492" s="68"/>
      <c r="CA492" s="66"/>
      <c r="CB492" s="67"/>
      <c r="CC492" s="68"/>
      <c r="CD492" s="66"/>
      <c r="CE492" s="67"/>
      <c r="CF492" s="68"/>
      <c r="CG492" s="66"/>
      <c r="CH492" s="67"/>
      <c r="CI492" s="68"/>
      <c r="CJ492" s="66"/>
      <c r="CK492" s="67"/>
      <c r="CL492" s="68"/>
      <c r="CM492" s="66"/>
      <c r="CN492" s="67"/>
      <c r="CO492" s="68"/>
    </row>
    <row r="493" spans="1:93" x14ac:dyDescent="0.25">
      <c r="A493" s="73"/>
      <c r="B493" s="74"/>
      <c r="C493" s="70"/>
      <c r="D493" s="71"/>
      <c r="E493" s="72"/>
      <c r="F493" s="75"/>
      <c r="G493" s="66"/>
      <c r="H493" s="67"/>
      <c r="I493" s="68"/>
      <c r="J493" s="66"/>
      <c r="K493" s="67"/>
      <c r="L493" s="68"/>
      <c r="M493" s="66"/>
      <c r="N493" s="67"/>
      <c r="O493" s="68"/>
      <c r="P493" s="66"/>
      <c r="Q493" s="67"/>
      <c r="R493" s="68"/>
      <c r="S493" s="66"/>
      <c r="T493" s="67"/>
      <c r="U493" s="68"/>
      <c r="V493" s="66"/>
      <c r="W493" s="67"/>
      <c r="X493" s="68"/>
      <c r="Y493" s="66"/>
      <c r="Z493" s="67"/>
      <c r="AA493" s="68"/>
      <c r="AB493" s="66"/>
      <c r="AC493" s="67"/>
      <c r="AD493" s="68"/>
      <c r="AE493" s="66"/>
      <c r="AF493" s="67"/>
      <c r="AG493" s="68"/>
      <c r="AH493" s="66"/>
      <c r="AI493" s="67"/>
      <c r="AJ493" s="68"/>
      <c r="AK493" s="66"/>
      <c r="AL493" s="67"/>
      <c r="AM493" s="68"/>
      <c r="AN493" s="66"/>
      <c r="AO493" s="67"/>
      <c r="AP493" s="68"/>
      <c r="AQ493" s="66"/>
      <c r="AR493" s="67"/>
      <c r="AS493" s="68"/>
      <c r="AT493" s="66"/>
      <c r="AU493" s="67"/>
      <c r="AV493" s="68"/>
      <c r="AW493" s="66"/>
      <c r="AX493" s="67"/>
      <c r="AY493" s="68"/>
      <c r="AZ493" s="66"/>
      <c r="BA493" s="67"/>
      <c r="BB493" s="68"/>
      <c r="BC493" s="66"/>
      <c r="BD493" s="67"/>
      <c r="BE493" s="68"/>
      <c r="BF493" s="66"/>
      <c r="BG493" s="67"/>
      <c r="BH493" s="68"/>
      <c r="BI493" s="66"/>
      <c r="BJ493" s="67"/>
      <c r="BK493" s="68"/>
      <c r="BL493" s="66"/>
      <c r="BM493" s="67"/>
      <c r="BN493" s="68"/>
      <c r="BO493" s="66"/>
      <c r="BP493" s="67"/>
      <c r="BQ493" s="68"/>
      <c r="BR493" s="66"/>
      <c r="BS493" s="67"/>
      <c r="BT493" s="68"/>
      <c r="BU493" s="66"/>
      <c r="BV493" s="67"/>
      <c r="BW493" s="68"/>
      <c r="BX493" s="66"/>
      <c r="BY493" s="67"/>
      <c r="BZ493" s="68"/>
      <c r="CA493" s="66"/>
      <c r="CB493" s="67"/>
      <c r="CC493" s="68"/>
      <c r="CD493" s="66"/>
      <c r="CE493" s="67"/>
      <c r="CF493" s="68"/>
      <c r="CG493" s="66"/>
      <c r="CH493" s="67"/>
      <c r="CI493" s="68"/>
      <c r="CJ493" s="66"/>
      <c r="CK493" s="67"/>
      <c r="CL493" s="68"/>
      <c r="CM493" s="66"/>
      <c r="CN493" s="67"/>
      <c r="CO493" s="68"/>
    </row>
    <row r="494" spans="1:93" x14ac:dyDescent="0.25">
      <c r="A494" s="73"/>
      <c r="B494" s="74"/>
      <c r="C494" s="70"/>
      <c r="D494" s="71"/>
      <c r="E494" s="72"/>
      <c r="F494" s="75"/>
      <c r="G494" s="66"/>
      <c r="H494" s="67"/>
      <c r="I494" s="68"/>
      <c r="J494" s="66"/>
      <c r="K494" s="67"/>
      <c r="L494" s="68"/>
      <c r="M494" s="66"/>
      <c r="N494" s="67"/>
      <c r="O494" s="68"/>
      <c r="P494" s="66"/>
      <c r="Q494" s="67"/>
      <c r="R494" s="68"/>
      <c r="S494" s="66"/>
      <c r="T494" s="67"/>
      <c r="U494" s="68"/>
      <c r="V494" s="66"/>
      <c r="W494" s="67"/>
      <c r="X494" s="68"/>
      <c r="Y494" s="66"/>
      <c r="Z494" s="67"/>
      <c r="AA494" s="68"/>
      <c r="AB494" s="66"/>
      <c r="AC494" s="67"/>
      <c r="AD494" s="68"/>
      <c r="AE494" s="66"/>
      <c r="AF494" s="67"/>
      <c r="AG494" s="68"/>
      <c r="AH494" s="66"/>
      <c r="AI494" s="67"/>
      <c r="AJ494" s="68"/>
      <c r="AK494" s="66"/>
      <c r="AL494" s="67"/>
      <c r="AM494" s="68"/>
      <c r="AN494" s="66"/>
      <c r="AO494" s="67"/>
      <c r="AP494" s="68"/>
      <c r="AQ494" s="66"/>
      <c r="AR494" s="67"/>
      <c r="AS494" s="68"/>
      <c r="AT494" s="66"/>
      <c r="AU494" s="67"/>
      <c r="AV494" s="68"/>
      <c r="AW494" s="66"/>
      <c r="AX494" s="67"/>
      <c r="AY494" s="68"/>
      <c r="AZ494" s="66"/>
      <c r="BA494" s="67"/>
      <c r="BB494" s="68"/>
      <c r="BC494" s="66"/>
      <c r="BD494" s="67"/>
      <c r="BE494" s="68"/>
      <c r="BF494" s="66"/>
      <c r="BG494" s="67"/>
      <c r="BH494" s="68"/>
      <c r="BI494" s="66"/>
      <c r="BJ494" s="67"/>
      <c r="BK494" s="68"/>
      <c r="BL494" s="66"/>
      <c r="BM494" s="67"/>
      <c r="BN494" s="68"/>
      <c r="BO494" s="66"/>
      <c r="BP494" s="67"/>
      <c r="BQ494" s="68"/>
      <c r="BR494" s="66"/>
      <c r="BS494" s="67"/>
      <c r="BT494" s="68"/>
      <c r="BU494" s="66"/>
      <c r="BV494" s="67"/>
      <c r="BW494" s="68"/>
      <c r="BX494" s="66"/>
      <c r="BY494" s="67"/>
      <c r="BZ494" s="68"/>
      <c r="CA494" s="66"/>
      <c r="CB494" s="67"/>
      <c r="CC494" s="68"/>
      <c r="CD494" s="66"/>
      <c r="CE494" s="67"/>
      <c r="CF494" s="68"/>
      <c r="CG494" s="66"/>
      <c r="CH494" s="67"/>
      <c r="CI494" s="68"/>
      <c r="CJ494" s="66"/>
      <c r="CK494" s="67"/>
      <c r="CL494" s="68"/>
      <c r="CM494" s="66"/>
      <c r="CN494" s="67"/>
      <c r="CO494" s="68"/>
    </row>
    <row r="495" spans="1:93" x14ac:dyDescent="0.25">
      <c r="A495" s="73"/>
      <c r="B495" s="74"/>
      <c r="C495" s="70"/>
      <c r="D495" s="71"/>
      <c r="E495" s="72"/>
      <c r="F495" s="75"/>
      <c r="G495" s="66"/>
      <c r="H495" s="67"/>
      <c r="I495" s="68"/>
      <c r="J495" s="66"/>
      <c r="K495" s="67"/>
      <c r="L495" s="68"/>
      <c r="M495" s="66"/>
      <c r="N495" s="67"/>
      <c r="O495" s="68"/>
      <c r="P495" s="66"/>
      <c r="Q495" s="67"/>
      <c r="R495" s="68"/>
      <c r="S495" s="66"/>
      <c r="T495" s="67"/>
      <c r="U495" s="68"/>
      <c r="V495" s="66"/>
      <c r="W495" s="67"/>
      <c r="X495" s="68"/>
      <c r="Y495" s="66"/>
      <c r="Z495" s="67"/>
      <c r="AA495" s="68"/>
      <c r="AB495" s="66"/>
      <c r="AC495" s="67"/>
      <c r="AD495" s="68"/>
      <c r="AE495" s="66"/>
      <c r="AF495" s="67"/>
      <c r="AG495" s="68"/>
      <c r="AH495" s="66"/>
      <c r="AI495" s="67"/>
      <c r="AJ495" s="68"/>
      <c r="AK495" s="66"/>
      <c r="AL495" s="67"/>
      <c r="AM495" s="68"/>
      <c r="AN495" s="66"/>
      <c r="AO495" s="67"/>
      <c r="AP495" s="68"/>
      <c r="AQ495" s="66"/>
      <c r="AR495" s="67"/>
      <c r="AS495" s="68"/>
      <c r="AT495" s="66"/>
      <c r="AU495" s="67"/>
      <c r="AV495" s="68"/>
      <c r="AW495" s="66"/>
      <c r="AX495" s="67"/>
      <c r="AY495" s="68"/>
      <c r="AZ495" s="66"/>
      <c r="BA495" s="67"/>
      <c r="BB495" s="68"/>
      <c r="BC495" s="66"/>
      <c r="BD495" s="67"/>
      <c r="BE495" s="68"/>
      <c r="BF495" s="66"/>
      <c r="BG495" s="67"/>
      <c r="BH495" s="68"/>
      <c r="BI495" s="66"/>
      <c r="BJ495" s="67"/>
      <c r="BK495" s="68"/>
      <c r="BL495" s="66"/>
      <c r="BM495" s="67"/>
      <c r="BN495" s="68"/>
      <c r="BO495" s="66"/>
      <c r="BP495" s="67"/>
      <c r="BQ495" s="68"/>
      <c r="BR495" s="66"/>
      <c r="BS495" s="67"/>
      <c r="BT495" s="68"/>
      <c r="BU495" s="66"/>
      <c r="BV495" s="67"/>
      <c r="BW495" s="68"/>
      <c r="BX495" s="66"/>
      <c r="BY495" s="67"/>
      <c r="BZ495" s="68"/>
      <c r="CA495" s="66"/>
      <c r="CB495" s="67"/>
      <c r="CC495" s="68"/>
      <c r="CD495" s="66"/>
      <c r="CE495" s="67"/>
      <c r="CF495" s="68"/>
      <c r="CG495" s="66"/>
      <c r="CH495" s="67"/>
      <c r="CI495" s="68"/>
      <c r="CJ495" s="66"/>
      <c r="CK495" s="67"/>
      <c r="CL495" s="68"/>
      <c r="CM495" s="66"/>
      <c r="CN495" s="67"/>
      <c r="CO495" s="68"/>
    </row>
    <row r="496" spans="1:93" x14ac:dyDescent="0.25">
      <c r="A496" s="73"/>
      <c r="B496" s="74"/>
      <c r="C496" s="70"/>
      <c r="D496" s="71"/>
      <c r="E496" s="72"/>
      <c r="F496" s="75"/>
      <c r="G496" s="66"/>
      <c r="H496" s="67"/>
      <c r="I496" s="68"/>
      <c r="J496" s="66"/>
      <c r="K496" s="67"/>
      <c r="L496" s="68"/>
      <c r="M496" s="66"/>
      <c r="N496" s="67"/>
      <c r="O496" s="68"/>
      <c r="P496" s="66"/>
      <c r="Q496" s="67"/>
      <c r="R496" s="68"/>
      <c r="S496" s="66"/>
      <c r="T496" s="67"/>
      <c r="U496" s="68"/>
      <c r="V496" s="66"/>
      <c r="W496" s="67"/>
      <c r="X496" s="68"/>
      <c r="Y496" s="66"/>
      <c r="Z496" s="67"/>
      <c r="AA496" s="68"/>
      <c r="AB496" s="66"/>
      <c r="AC496" s="67"/>
      <c r="AD496" s="68"/>
      <c r="AE496" s="66"/>
      <c r="AF496" s="67"/>
      <c r="AG496" s="68"/>
      <c r="AH496" s="66"/>
      <c r="AI496" s="67"/>
      <c r="AJ496" s="68"/>
      <c r="AK496" s="66"/>
      <c r="AL496" s="67"/>
      <c r="AM496" s="68"/>
      <c r="AN496" s="66"/>
      <c r="AO496" s="67"/>
      <c r="AP496" s="68"/>
      <c r="AQ496" s="66"/>
      <c r="AR496" s="67"/>
      <c r="AS496" s="68"/>
      <c r="AT496" s="66"/>
      <c r="AU496" s="67"/>
      <c r="AV496" s="68"/>
      <c r="AW496" s="66"/>
      <c r="AX496" s="67"/>
      <c r="AY496" s="68"/>
      <c r="AZ496" s="66"/>
      <c r="BA496" s="67"/>
      <c r="BB496" s="68"/>
      <c r="BC496" s="66"/>
      <c r="BD496" s="67"/>
      <c r="BE496" s="68"/>
      <c r="BF496" s="66"/>
      <c r="BG496" s="67"/>
      <c r="BH496" s="68"/>
      <c r="BI496" s="66"/>
      <c r="BJ496" s="67"/>
      <c r="BK496" s="68"/>
      <c r="BL496" s="66"/>
      <c r="BM496" s="67"/>
      <c r="BN496" s="68"/>
      <c r="BO496" s="66"/>
      <c r="BP496" s="67"/>
      <c r="BQ496" s="68"/>
      <c r="BR496" s="66"/>
      <c r="BS496" s="67"/>
      <c r="BT496" s="68"/>
      <c r="BU496" s="66"/>
      <c r="BV496" s="67"/>
      <c r="BW496" s="68"/>
      <c r="BX496" s="66"/>
      <c r="BY496" s="67"/>
      <c r="BZ496" s="68"/>
      <c r="CA496" s="66"/>
      <c r="CB496" s="67"/>
      <c r="CC496" s="68"/>
      <c r="CD496" s="66"/>
      <c r="CE496" s="67"/>
      <c r="CF496" s="68"/>
      <c r="CG496" s="66"/>
      <c r="CH496" s="67"/>
      <c r="CI496" s="68"/>
      <c r="CJ496" s="66"/>
      <c r="CK496" s="67"/>
      <c r="CL496" s="68"/>
      <c r="CM496" s="66"/>
      <c r="CN496" s="67"/>
      <c r="CO496" s="68"/>
    </row>
    <row r="497" spans="1:93" x14ac:dyDescent="0.25">
      <c r="A497" s="73"/>
      <c r="B497" s="74"/>
      <c r="C497" s="70"/>
      <c r="D497" s="71"/>
      <c r="E497" s="72"/>
      <c r="F497" s="75"/>
      <c r="G497" s="66"/>
      <c r="H497" s="67"/>
      <c r="I497" s="68"/>
      <c r="J497" s="66"/>
      <c r="K497" s="67"/>
      <c r="L497" s="68"/>
      <c r="M497" s="66"/>
      <c r="N497" s="67"/>
      <c r="O497" s="68"/>
      <c r="P497" s="66"/>
      <c r="Q497" s="67"/>
      <c r="R497" s="68"/>
      <c r="S497" s="66"/>
      <c r="T497" s="67"/>
      <c r="U497" s="68"/>
      <c r="V497" s="66"/>
      <c r="W497" s="67"/>
      <c r="X497" s="68"/>
      <c r="Y497" s="66"/>
      <c r="Z497" s="67"/>
      <c r="AA497" s="68"/>
      <c r="AB497" s="66"/>
      <c r="AC497" s="67"/>
      <c r="AD497" s="68"/>
      <c r="AE497" s="66"/>
      <c r="AF497" s="67"/>
      <c r="AG497" s="68"/>
      <c r="AH497" s="66"/>
      <c r="AI497" s="67"/>
      <c r="AJ497" s="68"/>
      <c r="AK497" s="66"/>
      <c r="AL497" s="67"/>
      <c r="AM497" s="68"/>
      <c r="AN497" s="66"/>
      <c r="AO497" s="67"/>
      <c r="AP497" s="68"/>
      <c r="AQ497" s="66"/>
      <c r="AR497" s="67"/>
      <c r="AS497" s="68"/>
      <c r="AT497" s="66"/>
      <c r="AU497" s="67"/>
      <c r="AV497" s="68"/>
      <c r="AW497" s="66"/>
      <c r="AX497" s="67"/>
      <c r="AY497" s="68"/>
      <c r="AZ497" s="66"/>
      <c r="BA497" s="67"/>
      <c r="BB497" s="68"/>
      <c r="BC497" s="66"/>
      <c r="BD497" s="67"/>
      <c r="BE497" s="68"/>
      <c r="BF497" s="66"/>
      <c r="BG497" s="67"/>
      <c r="BH497" s="68"/>
      <c r="BI497" s="66"/>
      <c r="BJ497" s="67"/>
      <c r="BK497" s="68"/>
      <c r="BL497" s="66"/>
      <c r="BM497" s="67"/>
      <c r="BN497" s="68"/>
      <c r="BO497" s="66"/>
      <c r="BP497" s="67"/>
      <c r="BQ497" s="68"/>
      <c r="BR497" s="66"/>
      <c r="BS497" s="67"/>
      <c r="BT497" s="68"/>
      <c r="BU497" s="66"/>
      <c r="BV497" s="67"/>
      <c r="BW497" s="68"/>
      <c r="BX497" s="66"/>
      <c r="BY497" s="67"/>
      <c r="BZ497" s="68"/>
      <c r="CA497" s="66"/>
      <c r="CB497" s="67"/>
      <c r="CC497" s="68"/>
      <c r="CD497" s="66"/>
      <c r="CE497" s="67"/>
      <c r="CF497" s="68"/>
      <c r="CG497" s="66"/>
      <c r="CH497" s="67"/>
      <c r="CI497" s="68"/>
      <c r="CJ497" s="66"/>
      <c r="CK497" s="67"/>
      <c r="CL497" s="68"/>
      <c r="CM497" s="66"/>
      <c r="CN497" s="67"/>
      <c r="CO497" s="68"/>
    </row>
    <row r="498" spans="1:93" x14ac:dyDescent="0.25">
      <c r="A498" s="73"/>
      <c r="B498" s="74"/>
      <c r="C498" s="70"/>
      <c r="D498" s="71"/>
      <c r="E498" s="72"/>
      <c r="F498" s="75"/>
      <c r="G498" s="66"/>
      <c r="H498" s="67"/>
      <c r="I498" s="68"/>
      <c r="J498" s="66"/>
      <c r="K498" s="67"/>
      <c r="L498" s="68"/>
      <c r="M498" s="66"/>
      <c r="N498" s="67"/>
      <c r="O498" s="68"/>
      <c r="P498" s="66"/>
      <c r="Q498" s="67"/>
      <c r="R498" s="68"/>
      <c r="S498" s="66"/>
      <c r="T498" s="67"/>
      <c r="U498" s="68"/>
      <c r="V498" s="66"/>
      <c r="W498" s="67"/>
      <c r="X498" s="68"/>
      <c r="Y498" s="66"/>
      <c r="Z498" s="67"/>
      <c r="AA498" s="68"/>
      <c r="AB498" s="66"/>
      <c r="AC498" s="67"/>
      <c r="AD498" s="68"/>
      <c r="AE498" s="66"/>
      <c r="AF498" s="67"/>
      <c r="AG498" s="68"/>
      <c r="AH498" s="66"/>
      <c r="AI498" s="67"/>
      <c r="AJ498" s="68"/>
      <c r="AK498" s="66"/>
      <c r="AL498" s="67"/>
      <c r="AM498" s="68"/>
      <c r="AN498" s="66"/>
      <c r="AO498" s="67"/>
      <c r="AP498" s="68"/>
      <c r="AQ498" s="66"/>
      <c r="AR498" s="67"/>
      <c r="AS498" s="68"/>
      <c r="AT498" s="66"/>
      <c r="AU498" s="67"/>
      <c r="AV498" s="68"/>
      <c r="AW498" s="66"/>
      <c r="AX498" s="67"/>
      <c r="AY498" s="68"/>
      <c r="AZ498" s="66"/>
      <c r="BA498" s="67"/>
      <c r="BB498" s="68"/>
      <c r="BC498" s="66"/>
      <c r="BD498" s="67"/>
      <c r="BE498" s="68"/>
      <c r="BF498" s="66"/>
      <c r="BG498" s="67"/>
      <c r="BH498" s="68"/>
      <c r="BI498" s="66"/>
      <c r="BJ498" s="67"/>
      <c r="BK498" s="68"/>
      <c r="BL498" s="66"/>
      <c r="BM498" s="67"/>
      <c r="BN498" s="68"/>
      <c r="BO498" s="66"/>
      <c r="BP498" s="67"/>
      <c r="BQ498" s="68"/>
      <c r="BR498" s="66"/>
      <c r="BS498" s="67"/>
      <c r="BT498" s="68"/>
      <c r="BU498" s="66"/>
      <c r="BV498" s="67"/>
      <c r="BW498" s="68"/>
      <c r="BX498" s="66"/>
      <c r="BY498" s="67"/>
      <c r="BZ498" s="68"/>
      <c r="CA498" s="66"/>
      <c r="CB498" s="67"/>
      <c r="CC498" s="68"/>
      <c r="CD498" s="66"/>
      <c r="CE498" s="67"/>
      <c r="CF498" s="68"/>
      <c r="CG498" s="66"/>
      <c r="CH498" s="67"/>
      <c r="CI498" s="68"/>
      <c r="CJ498" s="66"/>
      <c r="CK498" s="67"/>
      <c r="CL498" s="68"/>
      <c r="CM498" s="66"/>
      <c r="CN498" s="67"/>
      <c r="CO498" s="68"/>
    </row>
    <row r="499" spans="1:93" x14ac:dyDescent="0.25">
      <c r="A499" s="73"/>
      <c r="B499" s="74"/>
      <c r="C499" s="70"/>
      <c r="D499" s="71"/>
      <c r="E499" s="72"/>
      <c r="F499" s="75"/>
      <c r="G499" s="66"/>
      <c r="H499" s="67"/>
      <c r="I499" s="68"/>
      <c r="J499" s="66"/>
      <c r="K499" s="67"/>
      <c r="L499" s="68"/>
      <c r="M499" s="66"/>
      <c r="N499" s="67"/>
      <c r="O499" s="68"/>
      <c r="P499" s="66"/>
      <c r="Q499" s="67"/>
      <c r="R499" s="68"/>
      <c r="S499" s="66"/>
      <c r="T499" s="67"/>
      <c r="U499" s="68"/>
      <c r="V499" s="66"/>
      <c r="W499" s="67"/>
      <c r="X499" s="68"/>
      <c r="Y499" s="66"/>
      <c r="Z499" s="67"/>
      <c r="AA499" s="68"/>
      <c r="AB499" s="66"/>
      <c r="AC499" s="67"/>
      <c r="AD499" s="68"/>
      <c r="AE499" s="66"/>
      <c r="AF499" s="67"/>
      <c r="AG499" s="68"/>
      <c r="AH499" s="66"/>
      <c r="AI499" s="67"/>
      <c r="AJ499" s="68"/>
      <c r="AK499" s="66"/>
      <c r="AL499" s="67"/>
      <c r="AM499" s="68"/>
      <c r="AN499" s="66"/>
      <c r="AO499" s="67"/>
      <c r="AP499" s="68"/>
      <c r="AQ499" s="66"/>
      <c r="AR499" s="67"/>
      <c r="AS499" s="68"/>
      <c r="AT499" s="66"/>
      <c r="AU499" s="67"/>
      <c r="AV499" s="68"/>
      <c r="AW499" s="66"/>
      <c r="AX499" s="67"/>
      <c r="AY499" s="68"/>
      <c r="AZ499" s="66"/>
      <c r="BA499" s="67"/>
      <c r="BB499" s="68"/>
      <c r="BC499" s="66"/>
      <c r="BD499" s="67"/>
      <c r="BE499" s="68"/>
      <c r="BF499" s="66"/>
      <c r="BG499" s="67"/>
      <c r="BH499" s="68"/>
      <c r="BI499" s="66"/>
      <c r="BJ499" s="67"/>
      <c r="BK499" s="68"/>
      <c r="BL499" s="66"/>
      <c r="BM499" s="67"/>
      <c r="BN499" s="68"/>
      <c r="BO499" s="66"/>
      <c r="BP499" s="67"/>
      <c r="BQ499" s="68"/>
      <c r="BR499" s="66"/>
      <c r="BS499" s="67"/>
      <c r="BT499" s="68"/>
      <c r="BU499" s="66"/>
      <c r="BV499" s="67"/>
      <c r="BW499" s="68"/>
      <c r="BX499" s="66"/>
      <c r="BY499" s="67"/>
      <c r="BZ499" s="68"/>
      <c r="CA499" s="66"/>
      <c r="CB499" s="67"/>
      <c r="CC499" s="68"/>
      <c r="CD499" s="66"/>
      <c r="CE499" s="67"/>
      <c r="CF499" s="68"/>
      <c r="CG499" s="66"/>
      <c r="CH499" s="67"/>
      <c r="CI499" s="68"/>
      <c r="CJ499" s="66"/>
      <c r="CK499" s="67"/>
      <c r="CL499" s="68"/>
      <c r="CM499" s="66"/>
      <c r="CN499" s="67"/>
      <c r="CO499" s="68"/>
    </row>
    <row r="500" spans="1:93" x14ac:dyDescent="0.25">
      <c r="A500" s="73"/>
      <c r="B500" s="74"/>
      <c r="C500" s="70"/>
      <c r="D500" s="71"/>
      <c r="E500" s="72"/>
      <c r="F500" s="75"/>
      <c r="G500" s="66"/>
      <c r="H500" s="67"/>
      <c r="I500" s="68"/>
      <c r="J500" s="66"/>
      <c r="K500" s="67"/>
      <c r="L500" s="68"/>
      <c r="M500" s="66"/>
      <c r="N500" s="67"/>
      <c r="O500" s="68"/>
      <c r="P500" s="66"/>
      <c r="Q500" s="67"/>
      <c r="R500" s="68"/>
      <c r="S500" s="66"/>
      <c r="T500" s="67"/>
      <c r="U500" s="68"/>
      <c r="V500" s="66"/>
      <c r="W500" s="67"/>
      <c r="X500" s="68"/>
      <c r="Y500" s="66"/>
      <c r="Z500" s="67"/>
      <c r="AA500" s="68"/>
      <c r="AB500" s="66"/>
      <c r="AC500" s="67"/>
      <c r="AD500" s="68"/>
      <c r="AE500" s="66"/>
      <c r="AF500" s="67"/>
      <c r="AG500" s="68"/>
      <c r="AH500" s="66"/>
      <c r="AI500" s="67"/>
      <c r="AJ500" s="68"/>
      <c r="AK500" s="66"/>
      <c r="AL500" s="67"/>
      <c r="AM500" s="68"/>
      <c r="AN500" s="66"/>
      <c r="AO500" s="67"/>
      <c r="AP500" s="68"/>
      <c r="AQ500" s="66"/>
      <c r="AR500" s="67"/>
      <c r="AS500" s="68"/>
      <c r="AT500" s="66"/>
      <c r="AU500" s="67"/>
      <c r="AV500" s="68"/>
      <c r="AW500" s="66"/>
      <c r="AX500" s="67"/>
      <c r="AY500" s="68"/>
      <c r="AZ500" s="66"/>
      <c r="BA500" s="67"/>
      <c r="BB500" s="68"/>
      <c r="BC500" s="66"/>
      <c r="BD500" s="67"/>
      <c r="BE500" s="68"/>
      <c r="BF500" s="66"/>
      <c r="BG500" s="67"/>
      <c r="BH500" s="68"/>
      <c r="BI500" s="66"/>
      <c r="BJ500" s="67"/>
      <c r="BK500" s="68"/>
      <c r="BL500" s="66"/>
      <c r="BM500" s="67"/>
      <c r="BN500" s="68"/>
      <c r="BO500" s="66"/>
      <c r="BP500" s="67"/>
      <c r="BQ500" s="68"/>
      <c r="BR500" s="66"/>
      <c r="BS500" s="67"/>
      <c r="BT500" s="68"/>
      <c r="BU500" s="66"/>
      <c r="BV500" s="67"/>
      <c r="BW500" s="68"/>
      <c r="BX500" s="66"/>
      <c r="BY500" s="67"/>
      <c r="BZ500" s="68"/>
      <c r="CA500" s="66"/>
      <c r="CB500" s="67"/>
      <c r="CC500" s="68"/>
      <c r="CD500" s="66"/>
      <c r="CE500" s="67"/>
      <c r="CF500" s="68"/>
      <c r="CG500" s="66"/>
      <c r="CH500" s="67"/>
      <c r="CI500" s="68"/>
      <c r="CJ500" s="66"/>
      <c r="CK500" s="67"/>
      <c r="CL500" s="68"/>
      <c r="CM500" s="66"/>
      <c r="CN500" s="67"/>
      <c r="CO500" s="68"/>
    </row>
    <row r="501" spans="1:93" x14ac:dyDescent="0.25">
      <c r="A501" s="73"/>
      <c r="B501" s="74"/>
      <c r="C501" s="70"/>
      <c r="D501" s="71"/>
      <c r="E501" s="72"/>
      <c r="F501" s="75"/>
      <c r="G501" s="66"/>
      <c r="H501" s="67"/>
      <c r="I501" s="68"/>
      <c r="J501" s="66"/>
      <c r="K501" s="67"/>
      <c r="L501" s="68"/>
      <c r="M501" s="66"/>
      <c r="N501" s="67"/>
      <c r="O501" s="68"/>
      <c r="P501" s="66"/>
      <c r="Q501" s="67"/>
      <c r="R501" s="68"/>
      <c r="S501" s="66"/>
      <c r="T501" s="67"/>
      <c r="U501" s="68"/>
      <c r="V501" s="66"/>
      <c r="W501" s="67"/>
      <c r="X501" s="68"/>
      <c r="Y501" s="66"/>
      <c r="Z501" s="67"/>
      <c r="AA501" s="68"/>
      <c r="AB501" s="66"/>
      <c r="AC501" s="67"/>
      <c r="AD501" s="68"/>
      <c r="AE501" s="66"/>
      <c r="AF501" s="67"/>
      <c r="AG501" s="68"/>
      <c r="AH501" s="66"/>
      <c r="AI501" s="67"/>
      <c r="AJ501" s="68"/>
      <c r="AK501" s="66"/>
      <c r="AL501" s="67"/>
      <c r="AM501" s="68"/>
      <c r="AN501" s="66"/>
      <c r="AO501" s="67"/>
      <c r="AP501" s="68"/>
      <c r="AQ501" s="66"/>
      <c r="AR501" s="67"/>
      <c r="AS501" s="68"/>
      <c r="AT501" s="66"/>
      <c r="AU501" s="67"/>
      <c r="AV501" s="68"/>
      <c r="AW501" s="66"/>
      <c r="AX501" s="67"/>
      <c r="AY501" s="68"/>
      <c r="AZ501" s="66"/>
      <c r="BA501" s="67"/>
      <c r="BB501" s="68"/>
      <c r="BC501" s="66"/>
      <c r="BD501" s="67"/>
      <c r="BE501" s="68"/>
      <c r="BF501" s="66"/>
      <c r="BG501" s="67"/>
      <c r="BH501" s="68"/>
      <c r="BI501" s="66"/>
      <c r="BJ501" s="67"/>
      <c r="BK501" s="68"/>
      <c r="BL501" s="66"/>
      <c r="BM501" s="67"/>
      <c r="BN501" s="68"/>
      <c r="BO501" s="66"/>
      <c r="BP501" s="67"/>
      <c r="BQ501" s="68"/>
      <c r="BR501" s="66"/>
      <c r="BS501" s="67"/>
      <c r="BT501" s="68"/>
      <c r="BU501" s="66"/>
      <c r="BV501" s="67"/>
      <c r="BW501" s="68"/>
      <c r="BX501" s="66"/>
      <c r="BY501" s="67"/>
      <c r="BZ501" s="68"/>
      <c r="CA501" s="66"/>
      <c r="CB501" s="67"/>
      <c r="CC501" s="68"/>
      <c r="CD501" s="66"/>
      <c r="CE501" s="67"/>
      <c r="CF501" s="68"/>
      <c r="CG501" s="66"/>
      <c r="CH501" s="67"/>
      <c r="CI501" s="68"/>
      <c r="CJ501" s="66"/>
      <c r="CK501" s="67"/>
      <c r="CL501" s="68"/>
      <c r="CM501" s="66"/>
      <c r="CN501" s="67"/>
      <c r="CO501" s="68"/>
    </row>
    <row r="502" spans="1:93" x14ac:dyDescent="0.25">
      <c r="A502" s="73"/>
      <c r="B502" s="74"/>
      <c r="C502" s="70"/>
      <c r="D502" s="71"/>
      <c r="E502" s="72"/>
      <c r="F502" s="75"/>
      <c r="G502" s="66"/>
      <c r="H502" s="67"/>
      <c r="I502" s="68"/>
      <c r="J502" s="66"/>
      <c r="K502" s="67"/>
      <c r="L502" s="68"/>
      <c r="M502" s="66"/>
      <c r="N502" s="67"/>
      <c r="O502" s="68"/>
      <c r="P502" s="66"/>
      <c r="Q502" s="67"/>
      <c r="R502" s="68"/>
      <c r="S502" s="66"/>
      <c r="T502" s="67"/>
      <c r="U502" s="68"/>
      <c r="V502" s="66"/>
      <c r="W502" s="67"/>
      <c r="X502" s="68"/>
      <c r="Y502" s="66"/>
      <c r="Z502" s="67"/>
      <c r="AA502" s="68"/>
      <c r="AB502" s="66"/>
      <c r="AC502" s="67"/>
      <c r="AD502" s="68"/>
      <c r="AE502" s="66"/>
      <c r="AF502" s="67"/>
      <c r="AG502" s="68"/>
      <c r="AH502" s="66"/>
      <c r="AI502" s="67"/>
      <c r="AJ502" s="68"/>
      <c r="AK502" s="66"/>
      <c r="AL502" s="67"/>
      <c r="AM502" s="68"/>
      <c r="AN502" s="66"/>
      <c r="AO502" s="67"/>
      <c r="AP502" s="68"/>
      <c r="AQ502" s="66"/>
      <c r="AR502" s="67"/>
      <c r="AS502" s="68"/>
      <c r="AT502" s="66"/>
      <c r="AU502" s="67"/>
      <c r="AV502" s="68"/>
      <c r="AW502" s="66"/>
      <c r="AX502" s="67"/>
      <c r="AY502" s="68"/>
      <c r="AZ502" s="66"/>
      <c r="BA502" s="67"/>
      <c r="BB502" s="68"/>
      <c r="BC502" s="66"/>
      <c r="BD502" s="67"/>
      <c r="BE502" s="68"/>
      <c r="BF502" s="66"/>
      <c r="BG502" s="67"/>
      <c r="BH502" s="68"/>
      <c r="BI502" s="66"/>
      <c r="BJ502" s="67"/>
      <c r="BK502" s="68"/>
      <c r="BL502" s="66"/>
      <c r="BM502" s="67"/>
      <c r="BN502" s="68"/>
      <c r="BO502" s="66"/>
      <c r="BP502" s="67"/>
      <c r="BQ502" s="68"/>
      <c r="BR502" s="66"/>
      <c r="BS502" s="67"/>
      <c r="BT502" s="68"/>
      <c r="BU502" s="66"/>
      <c r="BV502" s="67"/>
      <c r="BW502" s="68"/>
      <c r="BX502" s="66"/>
      <c r="BY502" s="67"/>
      <c r="BZ502" s="68"/>
      <c r="CA502" s="66"/>
      <c r="CB502" s="67"/>
      <c r="CC502" s="68"/>
      <c r="CD502" s="66"/>
      <c r="CE502" s="67"/>
      <c r="CF502" s="68"/>
      <c r="CG502" s="66"/>
      <c r="CH502" s="67"/>
      <c r="CI502" s="68"/>
      <c r="CJ502" s="66"/>
      <c r="CK502" s="67"/>
      <c r="CL502" s="68"/>
      <c r="CM502" s="66"/>
      <c r="CN502" s="67"/>
      <c r="CO502" s="68"/>
    </row>
    <row r="503" spans="1:93" x14ac:dyDescent="0.25">
      <c r="A503" s="73"/>
      <c r="B503" s="74"/>
      <c r="C503" s="70"/>
      <c r="D503" s="71"/>
      <c r="E503" s="72"/>
      <c r="F503" s="75"/>
      <c r="G503" s="66"/>
      <c r="H503" s="67"/>
      <c r="I503" s="68"/>
      <c r="J503" s="66"/>
      <c r="K503" s="67"/>
      <c r="L503" s="68"/>
      <c r="M503" s="66"/>
      <c r="N503" s="67"/>
      <c r="O503" s="68"/>
      <c r="P503" s="66"/>
      <c r="Q503" s="67"/>
      <c r="R503" s="68"/>
      <c r="S503" s="66"/>
      <c r="T503" s="67"/>
      <c r="U503" s="68"/>
      <c r="V503" s="66"/>
      <c r="W503" s="67"/>
      <c r="X503" s="68"/>
      <c r="Y503" s="66"/>
      <c r="Z503" s="67"/>
      <c r="AA503" s="68"/>
      <c r="AB503" s="66"/>
      <c r="AC503" s="67"/>
      <c r="AD503" s="68"/>
      <c r="AE503" s="66"/>
      <c r="AF503" s="67"/>
      <c r="AG503" s="68"/>
      <c r="AH503" s="66"/>
      <c r="AI503" s="67"/>
      <c r="AJ503" s="68"/>
      <c r="AK503" s="66"/>
      <c r="AL503" s="67"/>
      <c r="AM503" s="68"/>
      <c r="AN503" s="66"/>
      <c r="AO503" s="67"/>
      <c r="AP503" s="68"/>
      <c r="AQ503" s="66"/>
      <c r="AR503" s="67"/>
      <c r="AS503" s="68"/>
      <c r="AT503" s="66"/>
      <c r="AU503" s="67"/>
      <c r="AV503" s="68"/>
      <c r="AW503" s="66"/>
      <c r="AX503" s="67"/>
      <c r="AY503" s="68"/>
      <c r="AZ503" s="66"/>
      <c r="BA503" s="67"/>
      <c r="BB503" s="68"/>
      <c r="BC503" s="66"/>
      <c r="BD503" s="67"/>
      <c r="BE503" s="68"/>
      <c r="BF503" s="66"/>
      <c r="BG503" s="67"/>
      <c r="BH503" s="68"/>
      <c r="BI503" s="66"/>
      <c r="BJ503" s="67"/>
      <c r="BK503" s="68"/>
      <c r="BL503" s="66"/>
      <c r="BM503" s="67"/>
      <c r="BN503" s="68"/>
      <c r="BO503" s="66"/>
      <c r="BP503" s="67"/>
      <c r="BQ503" s="68"/>
      <c r="BR503" s="66"/>
      <c r="BS503" s="67"/>
      <c r="BT503" s="68"/>
      <c r="BU503" s="66"/>
      <c r="BV503" s="67"/>
      <c r="BW503" s="68"/>
      <c r="BX503" s="66"/>
      <c r="BY503" s="67"/>
      <c r="BZ503" s="68"/>
      <c r="CA503" s="66"/>
      <c r="CB503" s="67"/>
      <c r="CC503" s="68"/>
      <c r="CD503" s="66"/>
      <c r="CE503" s="67"/>
      <c r="CF503" s="68"/>
      <c r="CG503" s="66"/>
      <c r="CH503" s="67"/>
      <c r="CI503" s="68"/>
      <c r="CJ503" s="66"/>
      <c r="CK503" s="67"/>
      <c r="CL503" s="68"/>
      <c r="CM503" s="66"/>
      <c r="CN503" s="67"/>
      <c r="CO503" s="68"/>
    </row>
    <row r="504" spans="1:93" x14ac:dyDescent="0.25">
      <c r="A504" s="73"/>
      <c r="B504" s="74"/>
      <c r="C504" s="70"/>
      <c r="D504" s="71"/>
      <c r="E504" s="72"/>
      <c r="F504" s="75"/>
      <c r="G504" s="66"/>
      <c r="H504" s="67"/>
      <c r="I504" s="68"/>
      <c r="J504" s="66"/>
      <c r="K504" s="67"/>
      <c r="L504" s="68"/>
      <c r="M504" s="66"/>
      <c r="N504" s="67"/>
      <c r="O504" s="68"/>
      <c r="P504" s="66"/>
      <c r="Q504" s="67"/>
      <c r="R504" s="68"/>
      <c r="S504" s="66"/>
      <c r="T504" s="67"/>
      <c r="U504" s="68"/>
      <c r="V504" s="66"/>
      <c r="W504" s="67"/>
      <c r="X504" s="68"/>
      <c r="Y504" s="66"/>
      <c r="Z504" s="67"/>
      <c r="AA504" s="68"/>
      <c r="AB504" s="66"/>
      <c r="AC504" s="67"/>
      <c r="AD504" s="68"/>
      <c r="AE504" s="66"/>
      <c r="AF504" s="67"/>
      <c r="AG504" s="68"/>
      <c r="AH504" s="66"/>
      <c r="AI504" s="67"/>
      <c r="AJ504" s="68"/>
      <c r="AK504" s="66"/>
      <c r="AL504" s="67"/>
      <c r="AM504" s="68"/>
      <c r="AN504" s="66"/>
      <c r="AO504" s="67"/>
      <c r="AP504" s="68"/>
      <c r="AQ504" s="66"/>
      <c r="AR504" s="67"/>
      <c r="AS504" s="68"/>
      <c r="AT504" s="66"/>
      <c r="AU504" s="67"/>
      <c r="AV504" s="68"/>
      <c r="AW504" s="66"/>
      <c r="AX504" s="67"/>
      <c r="AY504" s="68"/>
      <c r="AZ504" s="66"/>
      <c r="BA504" s="67"/>
      <c r="BB504" s="68"/>
      <c r="BC504" s="66"/>
      <c r="BD504" s="67"/>
      <c r="BE504" s="68"/>
      <c r="BF504" s="66"/>
      <c r="BG504" s="67"/>
      <c r="BH504" s="68"/>
      <c r="BI504" s="66"/>
      <c r="BJ504" s="67"/>
      <c r="BK504" s="68"/>
      <c r="BL504" s="66"/>
      <c r="BM504" s="67"/>
      <c r="BN504" s="68"/>
      <c r="BO504" s="66"/>
      <c r="BP504" s="67"/>
      <c r="BQ504" s="68"/>
      <c r="BR504" s="66"/>
      <c r="BS504" s="67"/>
      <c r="BT504" s="68"/>
      <c r="BU504" s="66"/>
      <c r="BV504" s="67"/>
      <c r="BW504" s="68"/>
      <c r="BX504" s="66"/>
      <c r="BY504" s="67"/>
      <c r="BZ504" s="68"/>
      <c r="CA504" s="66"/>
      <c r="CB504" s="67"/>
      <c r="CC504" s="68"/>
      <c r="CD504" s="66"/>
      <c r="CE504" s="67"/>
      <c r="CF504" s="68"/>
      <c r="CG504" s="66"/>
      <c r="CH504" s="67"/>
      <c r="CI504" s="68"/>
      <c r="CJ504" s="66"/>
      <c r="CK504" s="67"/>
      <c r="CL504" s="68"/>
      <c r="CM504" s="66"/>
      <c r="CN504" s="67"/>
      <c r="CO504" s="68"/>
    </row>
    <row r="505" spans="1:93" x14ac:dyDescent="0.25">
      <c r="A505" s="73"/>
      <c r="B505" s="74"/>
      <c r="C505" s="70"/>
      <c r="D505" s="71"/>
      <c r="E505" s="72"/>
      <c r="F505" s="75"/>
      <c r="G505" s="66"/>
      <c r="H505" s="67"/>
      <c r="I505" s="68"/>
      <c r="J505" s="66"/>
      <c r="K505" s="67"/>
      <c r="L505" s="68"/>
      <c r="M505" s="66"/>
      <c r="N505" s="67"/>
      <c r="O505" s="68"/>
      <c r="P505" s="66"/>
      <c r="Q505" s="67"/>
      <c r="R505" s="68"/>
      <c r="S505" s="66"/>
      <c r="T505" s="67"/>
      <c r="U505" s="68"/>
      <c r="V505" s="66"/>
      <c r="W505" s="67"/>
      <c r="X505" s="68"/>
      <c r="Y505" s="66"/>
      <c r="Z505" s="67"/>
      <c r="AA505" s="68"/>
      <c r="AB505" s="66"/>
      <c r="AC505" s="67"/>
      <c r="AD505" s="68"/>
      <c r="AE505" s="66"/>
      <c r="AF505" s="67"/>
      <c r="AG505" s="68"/>
      <c r="AH505" s="66"/>
      <c r="AI505" s="67"/>
      <c r="AJ505" s="68"/>
      <c r="AK505" s="66"/>
      <c r="AL505" s="67"/>
      <c r="AM505" s="68"/>
      <c r="AN505" s="66"/>
      <c r="AO505" s="67"/>
      <c r="AP505" s="68"/>
      <c r="AQ505" s="66"/>
      <c r="AR505" s="67"/>
      <c r="AS505" s="68"/>
      <c r="AT505" s="66"/>
      <c r="AU505" s="67"/>
      <c r="AV505" s="68"/>
      <c r="AW505" s="66"/>
      <c r="AX505" s="67"/>
      <c r="AY505" s="68"/>
      <c r="AZ505" s="66"/>
      <c r="BA505" s="67"/>
      <c r="BB505" s="68"/>
      <c r="BC505" s="66"/>
      <c r="BD505" s="67"/>
      <c r="BE505" s="68"/>
      <c r="BF505" s="66"/>
      <c r="BG505" s="67"/>
      <c r="BH505" s="68"/>
      <c r="BI505" s="66"/>
      <c r="BJ505" s="67"/>
      <c r="BK505" s="68"/>
      <c r="BL505" s="66"/>
      <c r="BM505" s="67"/>
      <c r="BN505" s="68"/>
      <c r="BO505" s="66"/>
      <c r="BP505" s="67"/>
      <c r="BQ505" s="68"/>
      <c r="BR505" s="66"/>
      <c r="BS505" s="67"/>
      <c r="BT505" s="68"/>
      <c r="BU505" s="66"/>
      <c r="BV505" s="67"/>
      <c r="BW505" s="68"/>
      <c r="BX505" s="66"/>
      <c r="BY505" s="67"/>
      <c r="BZ505" s="68"/>
      <c r="CA505" s="66"/>
      <c r="CB505" s="67"/>
      <c r="CC505" s="68"/>
      <c r="CD505" s="66"/>
      <c r="CE505" s="67"/>
      <c r="CF505" s="68"/>
      <c r="CG505" s="66"/>
      <c r="CH505" s="67"/>
      <c r="CI505" s="68"/>
      <c r="CJ505" s="66"/>
      <c r="CK505" s="67"/>
      <c r="CL505" s="68"/>
      <c r="CM505" s="66"/>
      <c r="CN505" s="67"/>
      <c r="CO505" s="68"/>
    </row>
    <row r="506" spans="1:93" x14ac:dyDescent="0.25">
      <c r="A506" s="73"/>
      <c r="B506" s="74"/>
      <c r="C506" s="70"/>
      <c r="D506" s="71"/>
      <c r="E506" s="72"/>
      <c r="F506" s="75"/>
      <c r="G506" s="66"/>
      <c r="H506" s="67"/>
      <c r="I506" s="68"/>
      <c r="J506" s="66"/>
      <c r="K506" s="67"/>
      <c r="L506" s="68"/>
      <c r="M506" s="66"/>
      <c r="N506" s="67"/>
      <c r="O506" s="68"/>
      <c r="P506" s="66"/>
      <c r="Q506" s="67"/>
      <c r="R506" s="68"/>
      <c r="S506" s="66"/>
      <c r="T506" s="67"/>
      <c r="U506" s="68"/>
      <c r="V506" s="66"/>
      <c r="W506" s="67"/>
      <c r="X506" s="68"/>
      <c r="Y506" s="66"/>
      <c r="Z506" s="67"/>
      <c r="AA506" s="68"/>
      <c r="AB506" s="66"/>
      <c r="AC506" s="67"/>
      <c r="AD506" s="68"/>
      <c r="AE506" s="66"/>
      <c r="AF506" s="67"/>
      <c r="AG506" s="68"/>
      <c r="AH506" s="66"/>
      <c r="AI506" s="67"/>
      <c r="AJ506" s="68"/>
      <c r="AK506" s="66"/>
      <c r="AL506" s="67"/>
      <c r="AM506" s="68"/>
      <c r="AN506" s="66"/>
      <c r="AO506" s="67"/>
      <c r="AP506" s="68"/>
      <c r="AQ506" s="66"/>
      <c r="AR506" s="67"/>
      <c r="AS506" s="68"/>
      <c r="AT506" s="66"/>
      <c r="AU506" s="67"/>
      <c r="AV506" s="68"/>
      <c r="AW506" s="66"/>
      <c r="AX506" s="67"/>
      <c r="AY506" s="68"/>
      <c r="AZ506" s="66"/>
      <c r="BA506" s="67"/>
      <c r="BB506" s="68"/>
      <c r="BC506" s="66"/>
      <c r="BD506" s="67"/>
      <c r="BE506" s="68"/>
      <c r="BF506" s="66"/>
      <c r="BG506" s="67"/>
      <c r="BH506" s="68"/>
      <c r="BI506" s="66"/>
      <c r="BJ506" s="67"/>
      <c r="BK506" s="68"/>
      <c r="BL506" s="66"/>
      <c r="BM506" s="67"/>
      <c r="BN506" s="68"/>
      <c r="BO506" s="66"/>
      <c r="BP506" s="67"/>
      <c r="BQ506" s="68"/>
      <c r="BR506" s="66"/>
      <c r="BS506" s="67"/>
      <c r="BT506" s="68"/>
      <c r="BU506" s="66"/>
      <c r="BV506" s="67"/>
      <c r="BW506" s="68"/>
      <c r="BX506" s="66"/>
      <c r="BY506" s="67"/>
      <c r="BZ506" s="68"/>
      <c r="CA506" s="66"/>
      <c r="CB506" s="67"/>
      <c r="CC506" s="68"/>
      <c r="CD506" s="66"/>
      <c r="CE506" s="67"/>
      <c r="CF506" s="68"/>
      <c r="CG506" s="66"/>
      <c r="CH506" s="67"/>
      <c r="CI506" s="68"/>
      <c r="CJ506" s="66"/>
      <c r="CK506" s="67"/>
      <c r="CL506" s="68"/>
      <c r="CM506" s="66"/>
      <c r="CN506" s="67"/>
      <c r="CO506" s="68"/>
    </row>
    <row r="507" spans="1:93" x14ac:dyDescent="0.25">
      <c r="A507" s="73"/>
      <c r="B507" s="74"/>
      <c r="C507" s="70"/>
      <c r="D507" s="71"/>
      <c r="E507" s="72"/>
      <c r="F507" s="75"/>
      <c r="G507" s="66"/>
      <c r="H507" s="67"/>
      <c r="I507" s="68"/>
      <c r="J507" s="66"/>
      <c r="K507" s="67"/>
      <c r="L507" s="68"/>
      <c r="M507" s="66"/>
      <c r="N507" s="67"/>
      <c r="O507" s="68"/>
      <c r="P507" s="66"/>
      <c r="Q507" s="67"/>
      <c r="R507" s="68"/>
      <c r="S507" s="66"/>
      <c r="T507" s="67"/>
      <c r="U507" s="68"/>
      <c r="V507" s="66"/>
      <c r="W507" s="67"/>
      <c r="X507" s="68"/>
      <c r="Y507" s="66"/>
      <c r="Z507" s="67"/>
      <c r="AA507" s="68"/>
      <c r="AB507" s="66"/>
      <c r="AC507" s="67"/>
      <c r="AD507" s="68"/>
      <c r="AE507" s="66"/>
      <c r="AF507" s="67"/>
      <c r="AG507" s="68"/>
      <c r="AH507" s="66"/>
      <c r="AI507" s="67"/>
      <c r="AJ507" s="68"/>
      <c r="AK507" s="66"/>
      <c r="AL507" s="67"/>
      <c r="AM507" s="68"/>
      <c r="AN507" s="66"/>
      <c r="AO507" s="67"/>
      <c r="AP507" s="68"/>
      <c r="AQ507" s="66"/>
      <c r="AR507" s="67"/>
      <c r="AS507" s="68"/>
      <c r="AT507" s="66"/>
      <c r="AU507" s="67"/>
      <c r="AV507" s="68"/>
      <c r="AW507" s="66"/>
      <c r="AX507" s="67"/>
      <c r="AY507" s="68"/>
      <c r="AZ507" s="66"/>
      <c r="BA507" s="67"/>
      <c r="BB507" s="68"/>
      <c r="BC507" s="66"/>
      <c r="BD507" s="67"/>
      <c r="BE507" s="68"/>
      <c r="BF507" s="66"/>
      <c r="BG507" s="67"/>
      <c r="BH507" s="68"/>
      <c r="BI507" s="66"/>
      <c r="BJ507" s="67"/>
      <c r="BK507" s="68"/>
      <c r="BL507" s="66"/>
      <c r="BM507" s="67"/>
      <c r="BN507" s="68"/>
      <c r="BO507" s="66"/>
      <c r="BP507" s="67"/>
      <c r="BQ507" s="68"/>
      <c r="BR507" s="66"/>
      <c r="BS507" s="67"/>
      <c r="BT507" s="68"/>
      <c r="BU507" s="66"/>
      <c r="BV507" s="67"/>
      <c r="BW507" s="68"/>
      <c r="BX507" s="66"/>
      <c r="BY507" s="67"/>
      <c r="BZ507" s="68"/>
      <c r="CA507" s="66"/>
      <c r="CB507" s="67"/>
      <c r="CC507" s="68"/>
      <c r="CD507" s="66"/>
      <c r="CE507" s="67"/>
      <c r="CF507" s="68"/>
      <c r="CG507" s="66"/>
      <c r="CH507" s="67"/>
      <c r="CI507" s="68"/>
      <c r="CJ507" s="66"/>
      <c r="CK507" s="67"/>
      <c r="CL507" s="68"/>
      <c r="CM507" s="66"/>
      <c r="CN507" s="67"/>
      <c r="CO507" s="68"/>
    </row>
    <row r="508" spans="1:93" x14ac:dyDescent="0.25">
      <c r="A508" s="73"/>
      <c r="B508" s="74"/>
      <c r="C508" s="70"/>
      <c r="D508" s="71"/>
      <c r="E508" s="72"/>
      <c r="F508" s="75"/>
      <c r="G508" s="66"/>
      <c r="H508" s="67"/>
      <c r="I508" s="68"/>
      <c r="J508" s="66"/>
      <c r="K508" s="67"/>
      <c r="L508" s="68"/>
      <c r="M508" s="66"/>
      <c r="N508" s="67"/>
      <c r="O508" s="68"/>
      <c r="P508" s="66"/>
      <c r="Q508" s="67"/>
      <c r="R508" s="68"/>
      <c r="S508" s="66"/>
      <c r="T508" s="67"/>
      <c r="U508" s="68"/>
      <c r="V508" s="66"/>
      <c r="W508" s="67"/>
      <c r="X508" s="68"/>
      <c r="Y508" s="66"/>
      <c r="Z508" s="67"/>
      <c r="AA508" s="68"/>
      <c r="AB508" s="66"/>
      <c r="AC508" s="67"/>
      <c r="AD508" s="68"/>
      <c r="AE508" s="66"/>
      <c r="AF508" s="67"/>
      <c r="AG508" s="68"/>
      <c r="AH508" s="66"/>
      <c r="AI508" s="67"/>
      <c r="AJ508" s="68"/>
      <c r="AK508" s="66"/>
      <c r="AL508" s="67"/>
      <c r="AM508" s="68"/>
      <c r="AN508" s="66"/>
      <c r="AO508" s="67"/>
      <c r="AP508" s="68"/>
      <c r="AQ508" s="66"/>
      <c r="AR508" s="67"/>
      <c r="AS508" s="68"/>
      <c r="AT508" s="66"/>
      <c r="AU508" s="67"/>
      <c r="AV508" s="68"/>
      <c r="AW508" s="66"/>
      <c r="AX508" s="67"/>
      <c r="AY508" s="68"/>
      <c r="AZ508" s="66"/>
      <c r="BA508" s="67"/>
      <c r="BB508" s="68"/>
      <c r="BC508" s="66"/>
      <c r="BD508" s="67"/>
      <c r="BE508" s="68"/>
      <c r="BF508" s="66"/>
      <c r="BG508" s="67"/>
      <c r="BH508" s="68"/>
      <c r="BI508" s="66"/>
      <c r="BJ508" s="67"/>
      <c r="BK508" s="68"/>
      <c r="BL508" s="66"/>
      <c r="BM508" s="67"/>
      <c r="BN508" s="68"/>
      <c r="BO508" s="66"/>
      <c r="BP508" s="67"/>
      <c r="BQ508" s="68"/>
      <c r="BR508" s="66"/>
      <c r="BS508" s="67"/>
      <c r="BT508" s="68"/>
      <c r="BU508" s="66"/>
      <c r="BV508" s="67"/>
      <c r="BW508" s="68"/>
      <c r="BX508" s="66"/>
      <c r="BY508" s="67"/>
      <c r="BZ508" s="68"/>
      <c r="CA508" s="66"/>
      <c r="CB508" s="67"/>
      <c r="CC508" s="68"/>
      <c r="CD508" s="66"/>
      <c r="CE508" s="67"/>
      <c r="CF508" s="68"/>
      <c r="CG508" s="66"/>
      <c r="CH508" s="67"/>
      <c r="CI508" s="68"/>
      <c r="CJ508" s="66"/>
      <c r="CK508" s="67"/>
      <c r="CL508" s="68"/>
      <c r="CM508" s="66"/>
      <c r="CN508" s="67"/>
      <c r="CO508" s="68"/>
    </row>
    <row r="509" spans="1:93" x14ac:dyDescent="0.25">
      <c r="A509" s="73"/>
      <c r="B509" s="74"/>
      <c r="C509" s="70"/>
      <c r="D509" s="71"/>
      <c r="E509" s="72"/>
      <c r="F509" s="75"/>
      <c r="G509" s="66"/>
      <c r="H509" s="67"/>
      <c r="I509" s="68"/>
      <c r="J509" s="66"/>
      <c r="K509" s="67"/>
      <c r="L509" s="68"/>
      <c r="M509" s="66"/>
      <c r="N509" s="67"/>
      <c r="O509" s="68"/>
      <c r="P509" s="66"/>
      <c r="Q509" s="67"/>
      <c r="R509" s="68"/>
      <c r="S509" s="66"/>
      <c r="T509" s="67"/>
      <c r="U509" s="68"/>
      <c r="V509" s="66"/>
      <c r="W509" s="67"/>
      <c r="X509" s="68"/>
      <c r="Y509" s="66"/>
      <c r="Z509" s="67"/>
      <c r="AA509" s="68"/>
      <c r="AB509" s="66"/>
      <c r="AC509" s="67"/>
      <c r="AD509" s="68"/>
      <c r="AE509" s="66"/>
      <c r="AF509" s="67"/>
      <c r="AG509" s="68"/>
      <c r="AH509" s="66"/>
      <c r="AI509" s="67"/>
      <c r="AJ509" s="68"/>
      <c r="AK509" s="66"/>
      <c r="AL509" s="67"/>
      <c r="AM509" s="68"/>
      <c r="AN509" s="66"/>
      <c r="AO509" s="67"/>
      <c r="AP509" s="68"/>
      <c r="AQ509" s="66"/>
      <c r="AR509" s="67"/>
      <c r="AS509" s="68"/>
      <c r="AT509" s="66"/>
      <c r="AU509" s="67"/>
      <c r="AV509" s="68"/>
      <c r="AW509" s="66"/>
      <c r="AX509" s="67"/>
      <c r="AY509" s="68"/>
      <c r="AZ509" s="66"/>
      <c r="BA509" s="67"/>
      <c r="BB509" s="68"/>
      <c r="BC509" s="66"/>
      <c r="BD509" s="67"/>
      <c r="BE509" s="68"/>
      <c r="BF509" s="66"/>
      <c r="BG509" s="67"/>
      <c r="BH509" s="68"/>
      <c r="BI509" s="66"/>
      <c r="BJ509" s="67"/>
      <c r="BK509" s="68"/>
      <c r="BL509" s="66"/>
      <c r="BM509" s="67"/>
      <c r="BN509" s="68"/>
      <c r="BO509" s="66"/>
      <c r="BP509" s="67"/>
      <c r="BQ509" s="68"/>
      <c r="BR509" s="66"/>
      <c r="BS509" s="67"/>
      <c r="BT509" s="68"/>
      <c r="BU509" s="66"/>
      <c r="BV509" s="67"/>
      <c r="BW509" s="68"/>
      <c r="BX509" s="66"/>
      <c r="BY509" s="67"/>
      <c r="BZ509" s="68"/>
      <c r="CA509" s="66"/>
      <c r="CB509" s="67"/>
      <c r="CC509" s="68"/>
      <c r="CD509" s="66"/>
      <c r="CE509" s="67"/>
      <c r="CF509" s="68"/>
      <c r="CG509" s="66"/>
      <c r="CH509" s="67"/>
      <c r="CI509" s="68"/>
      <c r="CJ509" s="66"/>
      <c r="CK509" s="67"/>
      <c r="CL509" s="68"/>
      <c r="CM509" s="66"/>
      <c r="CN509" s="67"/>
      <c r="CO509" s="68"/>
    </row>
    <row r="510" spans="1:93" x14ac:dyDescent="0.25">
      <c r="A510" s="73"/>
      <c r="B510" s="74"/>
      <c r="C510" s="70"/>
      <c r="D510" s="71"/>
      <c r="E510" s="72"/>
      <c r="F510" s="75"/>
      <c r="G510" s="66"/>
      <c r="H510" s="67"/>
      <c r="I510" s="68"/>
      <c r="J510" s="66"/>
      <c r="K510" s="67"/>
      <c r="L510" s="68"/>
      <c r="M510" s="66"/>
      <c r="N510" s="67"/>
      <c r="O510" s="68"/>
      <c r="P510" s="66"/>
      <c r="Q510" s="67"/>
      <c r="R510" s="68"/>
      <c r="S510" s="66"/>
      <c r="T510" s="67"/>
      <c r="U510" s="68"/>
      <c r="V510" s="66"/>
      <c r="W510" s="67"/>
      <c r="X510" s="68"/>
      <c r="Y510" s="66"/>
      <c r="Z510" s="67"/>
      <c r="AA510" s="68"/>
      <c r="AB510" s="66"/>
      <c r="AC510" s="67"/>
      <c r="AD510" s="68"/>
      <c r="AE510" s="66"/>
      <c r="AF510" s="67"/>
      <c r="AG510" s="68"/>
      <c r="AH510" s="66"/>
      <c r="AI510" s="67"/>
      <c r="AJ510" s="68"/>
      <c r="AK510" s="66"/>
      <c r="AL510" s="67"/>
      <c r="AM510" s="68"/>
      <c r="AN510" s="66"/>
      <c r="AO510" s="67"/>
      <c r="AP510" s="68"/>
      <c r="AQ510" s="66"/>
      <c r="AR510" s="67"/>
      <c r="AS510" s="68"/>
      <c r="AT510" s="66"/>
      <c r="AU510" s="67"/>
      <c r="AV510" s="68"/>
      <c r="AW510" s="66"/>
      <c r="AX510" s="67"/>
      <c r="AY510" s="68"/>
      <c r="AZ510" s="66"/>
      <c r="BA510" s="67"/>
      <c r="BB510" s="68"/>
      <c r="BC510" s="66"/>
      <c r="BD510" s="67"/>
      <c r="BE510" s="68"/>
      <c r="BF510" s="66"/>
      <c r="BG510" s="67"/>
      <c r="BH510" s="68"/>
      <c r="BI510" s="66"/>
      <c r="BJ510" s="67"/>
      <c r="BK510" s="68"/>
      <c r="BL510" s="66"/>
      <c r="BM510" s="67"/>
      <c r="BN510" s="68"/>
      <c r="BO510" s="66"/>
      <c r="BP510" s="67"/>
      <c r="BQ510" s="68"/>
      <c r="BR510" s="66"/>
      <c r="BS510" s="67"/>
      <c r="BT510" s="68"/>
      <c r="BU510" s="66"/>
      <c r="BV510" s="67"/>
      <c r="BW510" s="68"/>
      <c r="BX510" s="66"/>
      <c r="BY510" s="67"/>
      <c r="BZ510" s="68"/>
      <c r="CA510" s="66"/>
      <c r="CB510" s="67"/>
      <c r="CC510" s="68"/>
      <c r="CD510" s="66"/>
      <c r="CE510" s="67"/>
      <c r="CF510" s="68"/>
      <c r="CG510" s="66"/>
      <c r="CH510" s="67"/>
      <c r="CI510" s="68"/>
      <c r="CJ510" s="66"/>
      <c r="CK510" s="67"/>
      <c r="CL510" s="68"/>
      <c r="CM510" s="66"/>
      <c r="CN510" s="67"/>
      <c r="CO510" s="68"/>
    </row>
    <row r="511" spans="1:93" x14ac:dyDescent="0.25">
      <c r="A511" s="73"/>
      <c r="B511" s="74"/>
      <c r="C511" s="70"/>
      <c r="D511" s="71"/>
      <c r="E511" s="72"/>
      <c r="F511" s="75"/>
      <c r="G511" s="66"/>
      <c r="H511" s="67"/>
      <c r="I511" s="68"/>
      <c r="J511" s="66"/>
      <c r="K511" s="67"/>
      <c r="L511" s="68"/>
      <c r="M511" s="66"/>
      <c r="N511" s="67"/>
      <c r="O511" s="68"/>
      <c r="P511" s="66"/>
      <c r="Q511" s="67"/>
      <c r="R511" s="68"/>
      <c r="S511" s="66"/>
      <c r="T511" s="67"/>
      <c r="U511" s="68"/>
      <c r="V511" s="66"/>
      <c r="W511" s="67"/>
      <c r="X511" s="68"/>
      <c r="Y511" s="66"/>
      <c r="Z511" s="67"/>
      <c r="AA511" s="68"/>
      <c r="AB511" s="66"/>
      <c r="AC511" s="67"/>
      <c r="AD511" s="68"/>
      <c r="AE511" s="66"/>
      <c r="AF511" s="67"/>
      <c r="AG511" s="68"/>
      <c r="AH511" s="66"/>
      <c r="AI511" s="67"/>
      <c r="AJ511" s="68"/>
      <c r="AK511" s="66"/>
      <c r="AL511" s="67"/>
      <c r="AM511" s="68"/>
      <c r="AN511" s="66"/>
      <c r="AO511" s="67"/>
      <c r="AP511" s="68"/>
      <c r="AQ511" s="66"/>
      <c r="AR511" s="67"/>
      <c r="AS511" s="68"/>
      <c r="AT511" s="66"/>
      <c r="AU511" s="67"/>
      <c r="AV511" s="68"/>
      <c r="AW511" s="66"/>
      <c r="AX511" s="67"/>
      <c r="AY511" s="68"/>
      <c r="AZ511" s="66"/>
      <c r="BA511" s="67"/>
      <c r="BB511" s="68"/>
      <c r="BC511" s="66"/>
      <c r="BD511" s="67"/>
      <c r="BE511" s="68"/>
      <c r="BF511" s="66"/>
      <c r="BG511" s="67"/>
      <c r="BH511" s="68"/>
      <c r="BI511" s="66"/>
      <c r="BJ511" s="67"/>
      <c r="BK511" s="68"/>
      <c r="BL511" s="66"/>
      <c r="BM511" s="67"/>
      <c r="BN511" s="68"/>
      <c r="BO511" s="66"/>
      <c r="BP511" s="67"/>
      <c r="BQ511" s="68"/>
      <c r="BR511" s="66"/>
      <c r="BS511" s="67"/>
      <c r="BT511" s="68"/>
      <c r="BU511" s="66"/>
      <c r="BV511" s="67"/>
      <c r="BW511" s="68"/>
      <c r="BX511" s="66"/>
      <c r="BY511" s="67"/>
      <c r="BZ511" s="68"/>
      <c r="CA511" s="66"/>
      <c r="CB511" s="67"/>
      <c r="CC511" s="68"/>
      <c r="CD511" s="66"/>
      <c r="CE511" s="67"/>
      <c r="CF511" s="68"/>
      <c r="CG511" s="66"/>
      <c r="CH511" s="67"/>
      <c r="CI511" s="68"/>
      <c r="CJ511" s="66"/>
      <c r="CK511" s="67"/>
      <c r="CL511" s="68"/>
      <c r="CM511" s="66"/>
      <c r="CN511" s="67"/>
      <c r="CO511" s="68"/>
    </row>
    <row r="512" spans="1:93" x14ac:dyDescent="0.25">
      <c r="A512" s="73"/>
      <c r="B512" s="74"/>
      <c r="C512" s="70"/>
      <c r="D512" s="71"/>
      <c r="E512" s="72"/>
      <c r="F512" s="75"/>
      <c r="G512" s="66"/>
      <c r="H512" s="67"/>
      <c r="I512" s="68"/>
      <c r="J512" s="66"/>
      <c r="K512" s="67"/>
      <c r="L512" s="68"/>
      <c r="M512" s="66"/>
      <c r="N512" s="67"/>
      <c r="O512" s="68"/>
      <c r="P512" s="66"/>
      <c r="Q512" s="67"/>
      <c r="R512" s="68"/>
      <c r="S512" s="66"/>
      <c r="T512" s="67"/>
      <c r="U512" s="68"/>
      <c r="V512" s="66"/>
      <c r="W512" s="67"/>
      <c r="X512" s="68"/>
      <c r="Y512" s="66"/>
      <c r="Z512" s="67"/>
      <c r="AA512" s="68"/>
      <c r="AB512" s="66"/>
      <c r="AC512" s="67"/>
      <c r="AD512" s="68"/>
      <c r="AE512" s="66"/>
      <c r="AF512" s="67"/>
      <c r="AG512" s="68"/>
      <c r="AH512" s="66"/>
      <c r="AI512" s="67"/>
      <c r="AJ512" s="68"/>
      <c r="AK512" s="66"/>
      <c r="AL512" s="67"/>
      <c r="AM512" s="68"/>
      <c r="AN512" s="66"/>
      <c r="AO512" s="67"/>
      <c r="AP512" s="68"/>
      <c r="AQ512" s="66"/>
      <c r="AR512" s="67"/>
      <c r="AS512" s="68"/>
      <c r="AT512" s="66"/>
      <c r="AU512" s="67"/>
      <c r="AV512" s="68"/>
      <c r="AW512" s="66"/>
      <c r="AX512" s="67"/>
      <c r="AY512" s="68"/>
      <c r="AZ512" s="66"/>
      <c r="BA512" s="67"/>
      <c r="BB512" s="68"/>
      <c r="BC512" s="66"/>
      <c r="BD512" s="67"/>
      <c r="BE512" s="68"/>
      <c r="BF512" s="66"/>
      <c r="BG512" s="67"/>
      <c r="BH512" s="68"/>
      <c r="BI512" s="66"/>
      <c r="BJ512" s="67"/>
      <c r="BK512" s="68"/>
      <c r="BL512" s="66"/>
      <c r="BM512" s="67"/>
      <c r="BN512" s="68"/>
      <c r="BO512" s="66"/>
      <c r="BP512" s="67"/>
      <c r="BQ512" s="68"/>
      <c r="BR512" s="66"/>
      <c r="BS512" s="67"/>
      <c r="BT512" s="68"/>
      <c r="BU512" s="66"/>
      <c r="BV512" s="67"/>
      <c r="BW512" s="68"/>
      <c r="BX512" s="66"/>
      <c r="BY512" s="67"/>
      <c r="BZ512" s="68"/>
      <c r="CA512" s="66"/>
      <c r="CB512" s="67"/>
      <c r="CC512" s="68"/>
      <c r="CD512" s="66"/>
      <c r="CE512" s="67"/>
      <c r="CF512" s="68"/>
      <c r="CG512" s="66"/>
      <c r="CH512" s="67"/>
      <c r="CI512" s="68"/>
      <c r="CJ512" s="66"/>
      <c r="CK512" s="67"/>
      <c r="CL512" s="68"/>
      <c r="CM512" s="66"/>
      <c r="CN512" s="67"/>
      <c r="CO512" s="68"/>
    </row>
    <row r="513" spans="1:93" x14ac:dyDescent="0.25">
      <c r="A513" s="73"/>
      <c r="B513" s="74"/>
      <c r="C513" s="70"/>
      <c r="D513" s="71"/>
      <c r="E513" s="72"/>
      <c r="F513" s="75"/>
      <c r="G513" s="66"/>
      <c r="H513" s="67"/>
      <c r="I513" s="68"/>
      <c r="J513" s="66"/>
      <c r="K513" s="67"/>
      <c r="L513" s="68"/>
      <c r="M513" s="66"/>
      <c r="N513" s="67"/>
      <c r="O513" s="68"/>
      <c r="P513" s="66"/>
      <c r="Q513" s="67"/>
      <c r="R513" s="68"/>
      <c r="S513" s="66"/>
      <c r="T513" s="67"/>
      <c r="U513" s="68"/>
      <c r="V513" s="66"/>
      <c r="W513" s="67"/>
      <c r="X513" s="68"/>
      <c r="Y513" s="66"/>
      <c r="Z513" s="67"/>
      <c r="AA513" s="68"/>
      <c r="AB513" s="66"/>
      <c r="AC513" s="67"/>
      <c r="AD513" s="68"/>
      <c r="AE513" s="66"/>
      <c r="AF513" s="67"/>
      <c r="AG513" s="68"/>
      <c r="AH513" s="66"/>
      <c r="AI513" s="67"/>
      <c r="AJ513" s="68"/>
      <c r="AK513" s="66"/>
      <c r="AL513" s="67"/>
      <c r="AM513" s="68"/>
      <c r="AN513" s="66"/>
      <c r="AO513" s="67"/>
      <c r="AP513" s="68"/>
      <c r="AQ513" s="66"/>
      <c r="AR513" s="67"/>
      <c r="AS513" s="68"/>
      <c r="AT513" s="66"/>
      <c r="AU513" s="67"/>
      <c r="AV513" s="68"/>
      <c r="AW513" s="66"/>
      <c r="AX513" s="67"/>
      <c r="AY513" s="68"/>
      <c r="AZ513" s="66"/>
      <c r="BA513" s="67"/>
      <c r="BB513" s="68"/>
      <c r="BC513" s="66"/>
      <c r="BD513" s="67"/>
      <c r="BE513" s="68"/>
      <c r="BF513" s="66"/>
      <c r="BG513" s="67"/>
      <c r="BH513" s="68"/>
      <c r="BI513" s="66"/>
      <c r="BJ513" s="67"/>
      <c r="BK513" s="68"/>
      <c r="BL513" s="66"/>
      <c r="BM513" s="67"/>
      <c r="BN513" s="68"/>
      <c r="BO513" s="66"/>
      <c r="BP513" s="67"/>
      <c r="BQ513" s="68"/>
      <c r="BR513" s="66"/>
      <c r="BS513" s="67"/>
      <c r="BT513" s="68"/>
      <c r="BU513" s="66"/>
      <c r="BV513" s="67"/>
      <c r="BW513" s="68"/>
      <c r="BX513" s="66"/>
      <c r="BY513" s="67"/>
      <c r="BZ513" s="68"/>
      <c r="CA513" s="66"/>
      <c r="CB513" s="67"/>
      <c r="CC513" s="68"/>
      <c r="CD513" s="66"/>
      <c r="CE513" s="67"/>
      <c r="CF513" s="68"/>
      <c r="CG513" s="66"/>
      <c r="CH513" s="67"/>
      <c r="CI513" s="68"/>
      <c r="CJ513" s="66"/>
      <c r="CK513" s="67"/>
      <c r="CL513" s="68"/>
      <c r="CM513" s="66"/>
      <c r="CN513" s="67"/>
      <c r="CO513" s="68"/>
    </row>
    <row r="514" spans="1:93" x14ac:dyDescent="0.25">
      <c r="A514" s="73"/>
      <c r="B514" s="74"/>
      <c r="C514" s="70"/>
      <c r="D514" s="71"/>
      <c r="E514" s="72"/>
      <c r="F514" s="75"/>
      <c r="G514" s="66"/>
      <c r="H514" s="67"/>
      <c r="I514" s="68"/>
      <c r="J514" s="66"/>
      <c r="K514" s="67"/>
      <c r="L514" s="68"/>
      <c r="M514" s="66"/>
      <c r="N514" s="67"/>
      <c r="O514" s="68"/>
      <c r="P514" s="66"/>
      <c r="Q514" s="67"/>
      <c r="R514" s="68"/>
      <c r="S514" s="66"/>
      <c r="T514" s="67"/>
      <c r="U514" s="68"/>
      <c r="V514" s="66"/>
      <c r="W514" s="67"/>
      <c r="X514" s="68"/>
      <c r="Y514" s="66"/>
      <c r="Z514" s="67"/>
      <c r="AA514" s="68"/>
      <c r="AB514" s="66"/>
      <c r="AC514" s="67"/>
      <c r="AD514" s="68"/>
      <c r="AE514" s="66"/>
      <c r="AF514" s="67"/>
      <c r="AG514" s="68"/>
      <c r="AH514" s="66"/>
      <c r="AI514" s="67"/>
      <c r="AJ514" s="68"/>
      <c r="AK514" s="66"/>
      <c r="AL514" s="67"/>
      <c r="AM514" s="68"/>
      <c r="AN514" s="66"/>
      <c r="AO514" s="67"/>
      <c r="AP514" s="68"/>
      <c r="AQ514" s="66"/>
      <c r="AR514" s="67"/>
      <c r="AS514" s="68"/>
      <c r="AT514" s="66"/>
      <c r="AU514" s="67"/>
      <c r="AV514" s="68"/>
      <c r="AW514" s="66"/>
      <c r="AX514" s="67"/>
      <c r="AY514" s="68"/>
      <c r="AZ514" s="66"/>
      <c r="BA514" s="67"/>
      <c r="BB514" s="68"/>
      <c r="BC514" s="66"/>
      <c r="BD514" s="67"/>
      <c r="BE514" s="68"/>
      <c r="BF514" s="66"/>
      <c r="BG514" s="67"/>
      <c r="BH514" s="68"/>
      <c r="BI514" s="66"/>
      <c r="BJ514" s="67"/>
      <c r="BK514" s="68"/>
      <c r="BL514" s="66"/>
      <c r="BM514" s="67"/>
      <c r="BN514" s="68"/>
      <c r="BO514" s="66"/>
      <c r="BP514" s="67"/>
      <c r="BQ514" s="68"/>
      <c r="BR514" s="66"/>
      <c r="BS514" s="67"/>
      <c r="BT514" s="68"/>
      <c r="BU514" s="66"/>
      <c r="BV514" s="67"/>
      <c r="BW514" s="68"/>
      <c r="BX514" s="66"/>
      <c r="BY514" s="67"/>
      <c r="BZ514" s="68"/>
      <c r="CA514" s="66"/>
      <c r="CB514" s="67"/>
      <c r="CC514" s="68"/>
      <c r="CD514" s="66"/>
      <c r="CE514" s="67"/>
      <c r="CF514" s="68"/>
      <c r="CG514" s="66"/>
      <c r="CH514" s="67"/>
      <c r="CI514" s="68"/>
      <c r="CJ514" s="66"/>
      <c r="CK514" s="67"/>
      <c r="CL514" s="68"/>
      <c r="CM514" s="66"/>
      <c r="CN514" s="67"/>
      <c r="CO514" s="68"/>
    </row>
    <row r="515" spans="1:93" x14ac:dyDescent="0.25">
      <c r="A515" s="73"/>
      <c r="B515" s="74"/>
      <c r="C515" s="70"/>
      <c r="D515" s="71"/>
      <c r="E515" s="72"/>
      <c r="F515" s="75"/>
      <c r="G515" s="66"/>
      <c r="H515" s="67"/>
      <c r="I515" s="68"/>
      <c r="J515" s="66"/>
      <c r="K515" s="67"/>
      <c r="L515" s="68"/>
      <c r="M515" s="66"/>
      <c r="N515" s="67"/>
      <c r="O515" s="68"/>
      <c r="P515" s="66"/>
      <c r="Q515" s="67"/>
      <c r="R515" s="68"/>
      <c r="S515" s="66"/>
      <c r="T515" s="67"/>
      <c r="U515" s="68"/>
      <c r="V515" s="66"/>
      <c r="W515" s="67"/>
      <c r="X515" s="68"/>
      <c r="Y515" s="66"/>
      <c r="Z515" s="67"/>
      <c r="AA515" s="68"/>
      <c r="AB515" s="66"/>
      <c r="AC515" s="67"/>
      <c r="AD515" s="68"/>
      <c r="AE515" s="66"/>
      <c r="AF515" s="67"/>
      <c r="AG515" s="68"/>
      <c r="AH515" s="66"/>
      <c r="AI515" s="67"/>
      <c r="AJ515" s="68"/>
      <c r="AK515" s="66"/>
      <c r="AL515" s="67"/>
      <c r="AM515" s="68"/>
      <c r="AN515" s="66"/>
      <c r="AO515" s="67"/>
      <c r="AP515" s="68"/>
      <c r="AQ515" s="66"/>
      <c r="AR515" s="67"/>
      <c r="AS515" s="68"/>
      <c r="AT515" s="66"/>
      <c r="AU515" s="67"/>
      <c r="AV515" s="68"/>
      <c r="AW515" s="66"/>
      <c r="AX515" s="67"/>
      <c r="AY515" s="68"/>
      <c r="AZ515" s="66"/>
      <c r="BA515" s="67"/>
      <c r="BB515" s="68"/>
      <c r="BC515" s="66"/>
      <c r="BD515" s="67"/>
      <c r="BE515" s="68"/>
      <c r="BF515" s="66"/>
      <c r="BG515" s="67"/>
      <c r="BH515" s="68"/>
      <c r="BI515" s="66"/>
      <c r="BJ515" s="67"/>
      <c r="BK515" s="68"/>
      <c r="BL515" s="66"/>
      <c r="BM515" s="67"/>
      <c r="BN515" s="68"/>
      <c r="BO515" s="66"/>
      <c r="BP515" s="67"/>
      <c r="BQ515" s="68"/>
      <c r="BR515" s="66"/>
      <c r="BS515" s="67"/>
      <c r="BT515" s="68"/>
      <c r="BU515" s="66"/>
      <c r="BV515" s="67"/>
      <c r="BW515" s="68"/>
      <c r="BX515" s="66"/>
      <c r="BY515" s="67"/>
      <c r="BZ515" s="68"/>
      <c r="CA515" s="66"/>
      <c r="CB515" s="67"/>
      <c r="CC515" s="68"/>
      <c r="CD515" s="66"/>
      <c r="CE515" s="67"/>
      <c r="CF515" s="68"/>
      <c r="CG515" s="66"/>
      <c r="CH515" s="67"/>
      <c r="CI515" s="68"/>
      <c r="CJ515" s="66"/>
      <c r="CK515" s="67"/>
      <c r="CL515" s="68"/>
      <c r="CM515" s="66"/>
      <c r="CN515" s="67"/>
      <c r="CO515" s="68"/>
    </row>
    <row r="516" spans="1:93" x14ac:dyDescent="0.25">
      <c r="A516" s="73"/>
      <c r="B516" s="74"/>
      <c r="C516" s="70"/>
      <c r="D516" s="71"/>
      <c r="E516" s="72"/>
      <c r="F516" s="75"/>
      <c r="G516" s="66"/>
      <c r="H516" s="67"/>
      <c r="I516" s="68"/>
      <c r="J516" s="66"/>
      <c r="K516" s="67"/>
      <c r="L516" s="68"/>
      <c r="M516" s="66"/>
      <c r="N516" s="67"/>
      <c r="O516" s="68"/>
      <c r="P516" s="66"/>
      <c r="Q516" s="67"/>
      <c r="R516" s="68"/>
      <c r="S516" s="66"/>
      <c r="T516" s="67"/>
      <c r="U516" s="68"/>
      <c r="V516" s="66"/>
      <c r="W516" s="67"/>
      <c r="X516" s="68"/>
      <c r="Y516" s="66"/>
      <c r="Z516" s="67"/>
      <c r="AA516" s="68"/>
      <c r="AB516" s="66"/>
      <c r="AC516" s="67"/>
      <c r="AD516" s="68"/>
      <c r="AE516" s="66"/>
      <c r="AF516" s="67"/>
      <c r="AG516" s="68"/>
      <c r="AH516" s="66"/>
      <c r="AI516" s="67"/>
      <c r="AJ516" s="68"/>
      <c r="AK516" s="66"/>
      <c r="AL516" s="67"/>
      <c r="AM516" s="68"/>
      <c r="AN516" s="66"/>
      <c r="AO516" s="67"/>
      <c r="AP516" s="68"/>
      <c r="AQ516" s="66"/>
      <c r="AR516" s="67"/>
      <c r="AS516" s="68"/>
      <c r="AT516" s="66"/>
      <c r="AU516" s="67"/>
      <c r="AV516" s="68"/>
      <c r="AW516" s="66"/>
      <c r="AX516" s="67"/>
      <c r="AY516" s="68"/>
      <c r="AZ516" s="66"/>
      <c r="BA516" s="67"/>
      <c r="BB516" s="68"/>
      <c r="BC516" s="66"/>
      <c r="BD516" s="67"/>
      <c r="BE516" s="68"/>
      <c r="BF516" s="66"/>
      <c r="BG516" s="67"/>
      <c r="BH516" s="68"/>
      <c r="BI516" s="66"/>
      <c r="BJ516" s="67"/>
      <c r="BK516" s="68"/>
      <c r="BL516" s="66"/>
      <c r="BM516" s="67"/>
      <c r="BN516" s="68"/>
      <c r="BO516" s="66"/>
      <c r="BP516" s="67"/>
      <c r="BQ516" s="68"/>
      <c r="BR516" s="66"/>
      <c r="BS516" s="67"/>
      <c r="BT516" s="68"/>
      <c r="BU516" s="66"/>
      <c r="BV516" s="67"/>
      <c r="BW516" s="68"/>
      <c r="BX516" s="66"/>
      <c r="BY516" s="67"/>
      <c r="BZ516" s="68"/>
      <c r="CA516" s="66"/>
      <c r="CB516" s="67"/>
      <c r="CC516" s="68"/>
      <c r="CD516" s="66"/>
      <c r="CE516" s="67"/>
      <c r="CF516" s="68"/>
      <c r="CG516" s="66"/>
      <c r="CH516" s="67"/>
      <c r="CI516" s="68"/>
      <c r="CJ516" s="66"/>
      <c r="CK516" s="67"/>
      <c r="CL516" s="68"/>
      <c r="CM516" s="66"/>
      <c r="CN516" s="67"/>
      <c r="CO516" s="68"/>
    </row>
    <row r="517" spans="1:93" x14ac:dyDescent="0.25">
      <c r="A517" s="73"/>
      <c r="B517" s="74"/>
      <c r="C517" s="70"/>
      <c r="D517" s="71"/>
      <c r="E517" s="72"/>
      <c r="F517" s="75"/>
      <c r="G517" s="66"/>
      <c r="H517" s="67"/>
      <c r="I517" s="68"/>
      <c r="J517" s="66"/>
      <c r="K517" s="67"/>
      <c r="L517" s="68"/>
      <c r="M517" s="66"/>
      <c r="N517" s="67"/>
      <c r="O517" s="68"/>
      <c r="P517" s="66"/>
      <c r="Q517" s="67"/>
      <c r="R517" s="68"/>
      <c r="S517" s="66"/>
      <c r="T517" s="67"/>
      <c r="U517" s="68"/>
      <c r="V517" s="66"/>
      <c r="W517" s="67"/>
      <c r="X517" s="68"/>
      <c r="Y517" s="66"/>
      <c r="Z517" s="67"/>
      <c r="AA517" s="68"/>
      <c r="AB517" s="66"/>
      <c r="AC517" s="67"/>
      <c r="AD517" s="68"/>
      <c r="AE517" s="66"/>
      <c r="AF517" s="67"/>
      <c r="AG517" s="68"/>
      <c r="AH517" s="66"/>
      <c r="AI517" s="67"/>
      <c r="AJ517" s="68"/>
      <c r="AK517" s="66"/>
      <c r="AL517" s="67"/>
      <c r="AM517" s="68"/>
      <c r="AN517" s="66"/>
      <c r="AO517" s="67"/>
      <c r="AP517" s="68"/>
      <c r="AQ517" s="66"/>
      <c r="AR517" s="67"/>
      <c r="AS517" s="68"/>
      <c r="AT517" s="66"/>
      <c r="AU517" s="67"/>
      <c r="AV517" s="68"/>
      <c r="AW517" s="66"/>
      <c r="AX517" s="67"/>
      <c r="AY517" s="68"/>
      <c r="AZ517" s="66"/>
      <c r="BA517" s="67"/>
      <c r="BB517" s="68"/>
      <c r="BC517" s="66"/>
      <c r="BD517" s="67"/>
      <c r="BE517" s="68"/>
      <c r="BF517" s="66"/>
      <c r="BG517" s="67"/>
      <c r="BH517" s="68"/>
      <c r="BI517" s="66"/>
      <c r="BJ517" s="67"/>
      <c r="BK517" s="68"/>
      <c r="BL517" s="66"/>
      <c r="BM517" s="67"/>
      <c r="BN517" s="68"/>
      <c r="BO517" s="66"/>
      <c r="BP517" s="67"/>
      <c r="BQ517" s="68"/>
      <c r="BR517" s="66"/>
      <c r="BS517" s="67"/>
      <c r="BT517" s="68"/>
      <c r="BU517" s="66"/>
      <c r="BV517" s="67"/>
      <c r="BW517" s="68"/>
      <c r="BX517" s="66"/>
      <c r="BY517" s="67"/>
      <c r="BZ517" s="68"/>
      <c r="CA517" s="66"/>
      <c r="CB517" s="67"/>
      <c r="CC517" s="68"/>
      <c r="CD517" s="66"/>
      <c r="CE517" s="67"/>
      <c r="CF517" s="68"/>
      <c r="CG517" s="66"/>
      <c r="CH517" s="67"/>
      <c r="CI517" s="68"/>
      <c r="CJ517" s="66"/>
      <c r="CK517" s="67"/>
      <c r="CL517" s="68"/>
      <c r="CM517" s="66"/>
      <c r="CN517" s="67"/>
      <c r="CO517" s="68"/>
    </row>
    <row r="518" spans="1:93" x14ac:dyDescent="0.25">
      <c r="A518" s="73"/>
      <c r="B518" s="74"/>
      <c r="C518" s="70"/>
      <c r="D518" s="71"/>
      <c r="E518" s="72"/>
      <c r="F518" s="75"/>
      <c r="G518" s="66"/>
      <c r="H518" s="67"/>
      <c r="I518" s="68"/>
      <c r="J518" s="66"/>
      <c r="K518" s="67"/>
      <c r="L518" s="68"/>
      <c r="M518" s="66"/>
      <c r="N518" s="67"/>
      <c r="O518" s="68"/>
      <c r="P518" s="66"/>
      <c r="Q518" s="67"/>
      <c r="R518" s="68"/>
      <c r="S518" s="66"/>
      <c r="T518" s="67"/>
      <c r="U518" s="68"/>
      <c r="V518" s="66"/>
      <c r="W518" s="67"/>
      <c r="X518" s="68"/>
      <c r="Y518" s="66"/>
      <c r="Z518" s="67"/>
      <c r="AA518" s="68"/>
      <c r="AB518" s="66"/>
      <c r="AC518" s="67"/>
      <c r="AD518" s="68"/>
      <c r="AE518" s="66"/>
      <c r="AF518" s="67"/>
      <c r="AG518" s="68"/>
      <c r="AH518" s="66"/>
      <c r="AI518" s="67"/>
      <c r="AJ518" s="68"/>
      <c r="AK518" s="66"/>
      <c r="AL518" s="67"/>
      <c r="AM518" s="68"/>
      <c r="AN518" s="66"/>
      <c r="AO518" s="67"/>
      <c r="AP518" s="68"/>
      <c r="AQ518" s="66"/>
      <c r="AR518" s="67"/>
      <c r="AS518" s="68"/>
      <c r="AT518" s="66"/>
      <c r="AU518" s="67"/>
      <c r="AV518" s="68"/>
      <c r="AW518" s="66"/>
      <c r="AX518" s="67"/>
      <c r="AY518" s="68"/>
      <c r="AZ518" s="66"/>
      <c r="BA518" s="67"/>
      <c r="BB518" s="68"/>
      <c r="BC518" s="66"/>
      <c r="BD518" s="67"/>
      <c r="BE518" s="68"/>
      <c r="BF518" s="66"/>
      <c r="BG518" s="67"/>
      <c r="BH518" s="68"/>
      <c r="BI518" s="66"/>
      <c r="BJ518" s="67"/>
      <c r="BK518" s="68"/>
      <c r="BL518" s="66"/>
      <c r="BM518" s="67"/>
      <c r="BN518" s="68"/>
      <c r="BO518" s="66"/>
      <c r="BP518" s="67"/>
      <c r="BQ518" s="68"/>
      <c r="BR518" s="66"/>
      <c r="BS518" s="67"/>
      <c r="BT518" s="68"/>
      <c r="BU518" s="66"/>
      <c r="BV518" s="67"/>
      <c r="BW518" s="68"/>
      <c r="BX518" s="66"/>
      <c r="BY518" s="67"/>
      <c r="BZ518" s="68"/>
      <c r="CA518" s="66"/>
      <c r="CB518" s="67"/>
      <c r="CC518" s="68"/>
      <c r="CD518" s="66"/>
      <c r="CE518" s="67"/>
      <c r="CF518" s="68"/>
      <c r="CG518" s="66"/>
      <c r="CH518" s="67"/>
      <c r="CI518" s="68"/>
      <c r="CJ518" s="66"/>
      <c r="CK518" s="67"/>
      <c r="CL518" s="68"/>
      <c r="CM518" s="66"/>
      <c r="CN518" s="67"/>
      <c r="CO518" s="68"/>
    </row>
    <row r="519" spans="1:93" x14ac:dyDescent="0.25">
      <c r="A519" s="73"/>
      <c r="B519" s="74"/>
      <c r="C519" s="70"/>
      <c r="D519" s="71"/>
      <c r="E519" s="72"/>
      <c r="F519" s="75"/>
      <c r="G519" s="66"/>
      <c r="H519" s="67"/>
      <c r="I519" s="68"/>
      <c r="J519" s="66"/>
      <c r="K519" s="67"/>
      <c r="L519" s="68"/>
      <c r="M519" s="66"/>
      <c r="N519" s="67"/>
      <c r="O519" s="68"/>
      <c r="P519" s="66"/>
      <c r="Q519" s="67"/>
      <c r="R519" s="68"/>
      <c r="S519" s="66"/>
      <c r="T519" s="67"/>
      <c r="U519" s="68"/>
      <c r="V519" s="66"/>
      <c r="W519" s="67"/>
      <c r="X519" s="68"/>
      <c r="Y519" s="66"/>
      <c r="Z519" s="67"/>
      <c r="AA519" s="68"/>
      <c r="AB519" s="66"/>
      <c r="AC519" s="67"/>
      <c r="AD519" s="68"/>
      <c r="AE519" s="66"/>
      <c r="AF519" s="67"/>
      <c r="AG519" s="68"/>
      <c r="AH519" s="66"/>
      <c r="AI519" s="67"/>
      <c r="AJ519" s="68"/>
      <c r="AK519" s="66"/>
      <c r="AL519" s="67"/>
      <c r="AM519" s="68"/>
      <c r="AN519" s="66"/>
      <c r="AO519" s="67"/>
      <c r="AP519" s="68"/>
      <c r="AQ519" s="66"/>
      <c r="AR519" s="67"/>
      <c r="AS519" s="68"/>
      <c r="AT519" s="66"/>
      <c r="AU519" s="67"/>
      <c r="AV519" s="68"/>
      <c r="AW519" s="66"/>
      <c r="AX519" s="67"/>
      <c r="AY519" s="68"/>
      <c r="AZ519" s="66"/>
      <c r="BA519" s="67"/>
      <c r="BB519" s="68"/>
      <c r="BC519" s="66"/>
      <c r="BD519" s="67"/>
      <c r="BE519" s="68"/>
      <c r="BF519" s="66"/>
      <c r="BG519" s="67"/>
      <c r="BH519" s="68"/>
      <c r="BI519" s="66"/>
      <c r="BJ519" s="67"/>
      <c r="BK519" s="68"/>
      <c r="BL519" s="66"/>
      <c r="BM519" s="67"/>
      <c r="BN519" s="68"/>
      <c r="BO519" s="66"/>
      <c r="BP519" s="67"/>
      <c r="BQ519" s="68"/>
      <c r="BR519" s="66"/>
      <c r="BS519" s="67"/>
      <c r="BT519" s="68"/>
      <c r="BU519" s="66"/>
      <c r="BV519" s="67"/>
      <c r="BW519" s="68"/>
      <c r="BX519" s="66"/>
      <c r="BY519" s="67"/>
      <c r="BZ519" s="68"/>
      <c r="CA519" s="66"/>
      <c r="CB519" s="67"/>
      <c r="CC519" s="68"/>
      <c r="CD519" s="66"/>
      <c r="CE519" s="67"/>
      <c r="CF519" s="68"/>
      <c r="CG519" s="66"/>
      <c r="CH519" s="67"/>
      <c r="CI519" s="68"/>
      <c r="CJ519" s="66"/>
      <c r="CK519" s="67"/>
      <c r="CL519" s="68"/>
      <c r="CM519" s="66"/>
      <c r="CN519" s="67"/>
      <c r="CO519" s="68"/>
    </row>
    <row r="520" spans="1:93" x14ac:dyDescent="0.25">
      <c r="A520" s="73"/>
      <c r="B520" s="74"/>
      <c r="C520" s="70"/>
      <c r="D520" s="71"/>
      <c r="E520" s="72"/>
      <c r="F520" s="75"/>
      <c r="G520" s="66"/>
      <c r="H520" s="67"/>
      <c r="I520" s="68"/>
      <c r="J520" s="66"/>
      <c r="K520" s="67"/>
      <c r="L520" s="68"/>
      <c r="M520" s="66"/>
      <c r="N520" s="67"/>
      <c r="O520" s="68"/>
      <c r="P520" s="66"/>
      <c r="Q520" s="67"/>
      <c r="R520" s="68"/>
      <c r="S520" s="66"/>
      <c r="T520" s="67"/>
      <c r="U520" s="68"/>
      <c r="V520" s="66"/>
      <c r="W520" s="67"/>
      <c r="X520" s="68"/>
      <c r="Y520" s="66"/>
      <c r="Z520" s="67"/>
      <c r="AA520" s="68"/>
      <c r="AB520" s="66"/>
      <c r="AC520" s="67"/>
      <c r="AD520" s="68"/>
      <c r="AE520" s="66"/>
      <c r="AF520" s="67"/>
      <c r="AG520" s="68"/>
      <c r="AH520" s="66"/>
      <c r="AI520" s="67"/>
      <c r="AJ520" s="68"/>
      <c r="AK520" s="66"/>
      <c r="AL520" s="67"/>
      <c r="AM520" s="68"/>
      <c r="AN520" s="66"/>
      <c r="AO520" s="67"/>
      <c r="AP520" s="68"/>
      <c r="AQ520" s="66"/>
      <c r="AR520" s="67"/>
      <c r="AS520" s="68"/>
      <c r="AT520" s="66"/>
      <c r="AU520" s="67"/>
      <c r="AV520" s="68"/>
      <c r="AW520" s="66"/>
      <c r="AX520" s="67"/>
      <c r="AY520" s="68"/>
      <c r="AZ520" s="66"/>
      <c r="BA520" s="67"/>
      <c r="BB520" s="68"/>
      <c r="BC520" s="66"/>
      <c r="BD520" s="67"/>
      <c r="BE520" s="68"/>
      <c r="BF520" s="66"/>
      <c r="BG520" s="67"/>
      <c r="BH520" s="68"/>
      <c r="BI520" s="66"/>
      <c r="BJ520" s="67"/>
      <c r="BK520" s="68"/>
      <c r="BL520" s="66"/>
      <c r="BM520" s="67"/>
      <c r="BN520" s="68"/>
      <c r="BO520" s="66"/>
      <c r="BP520" s="67"/>
      <c r="BQ520" s="68"/>
      <c r="BR520" s="66"/>
      <c r="BS520" s="67"/>
      <c r="BT520" s="68"/>
      <c r="BU520" s="66"/>
      <c r="BV520" s="67"/>
      <c r="BW520" s="68"/>
      <c r="BX520" s="66"/>
      <c r="BY520" s="67"/>
      <c r="BZ520" s="68"/>
      <c r="CA520" s="66"/>
      <c r="CB520" s="67"/>
      <c r="CC520" s="68"/>
      <c r="CD520" s="66"/>
      <c r="CE520" s="67"/>
      <c r="CF520" s="68"/>
      <c r="CG520" s="66"/>
      <c r="CH520" s="67"/>
      <c r="CI520" s="68"/>
      <c r="CJ520" s="66"/>
      <c r="CK520" s="67"/>
      <c r="CL520" s="68"/>
      <c r="CM520" s="66"/>
      <c r="CN520" s="67"/>
      <c r="CO520" s="68"/>
    </row>
    <row r="521" spans="1:93" x14ac:dyDescent="0.25">
      <c r="A521" s="73"/>
      <c r="B521" s="74"/>
      <c r="C521" s="70"/>
      <c r="D521" s="71"/>
      <c r="E521" s="72"/>
      <c r="F521" s="75"/>
      <c r="G521" s="66"/>
      <c r="H521" s="67"/>
      <c r="I521" s="68"/>
      <c r="J521" s="66"/>
      <c r="K521" s="67"/>
      <c r="L521" s="68"/>
      <c r="M521" s="66"/>
      <c r="N521" s="67"/>
      <c r="O521" s="68"/>
      <c r="P521" s="66"/>
      <c r="Q521" s="67"/>
      <c r="R521" s="68"/>
      <c r="S521" s="66"/>
      <c r="T521" s="67"/>
      <c r="U521" s="68"/>
      <c r="V521" s="66"/>
      <c r="W521" s="67"/>
      <c r="X521" s="68"/>
      <c r="Y521" s="66"/>
      <c r="Z521" s="67"/>
      <c r="AA521" s="68"/>
      <c r="AB521" s="66"/>
      <c r="AC521" s="67"/>
      <c r="AD521" s="68"/>
      <c r="AE521" s="66"/>
      <c r="AF521" s="67"/>
      <c r="AG521" s="68"/>
      <c r="AH521" s="66"/>
      <c r="AI521" s="67"/>
      <c r="AJ521" s="68"/>
      <c r="AK521" s="66"/>
      <c r="AL521" s="67"/>
      <c r="AM521" s="68"/>
      <c r="AN521" s="66"/>
      <c r="AO521" s="67"/>
      <c r="AP521" s="68"/>
      <c r="AQ521" s="66"/>
      <c r="AR521" s="67"/>
      <c r="AS521" s="68"/>
      <c r="AT521" s="66"/>
      <c r="AU521" s="67"/>
      <c r="AV521" s="68"/>
      <c r="AW521" s="66"/>
      <c r="AX521" s="67"/>
      <c r="AY521" s="68"/>
      <c r="AZ521" s="66"/>
      <c r="BA521" s="67"/>
      <c r="BB521" s="68"/>
      <c r="BC521" s="66"/>
      <c r="BD521" s="67"/>
      <c r="BE521" s="68"/>
      <c r="BF521" s="66"/>
      <c r="BG521" s="67"/>
      <c r="BH521" s="68"/>
      <c r="BI521" s="66"/>
      <c r="BJ521" s="67"/>
      <c r="BK521" s="68"/>
      <c r="BL521" s="66"/>
      <c r="BM521" s="67"/>
      <c r="BN521" s="68"/>
      <c r="BO521" s="66"/>
      <c r="BP521" s="67"/>
      <c r="BQ521" s="68"/>
      <c r="BR521" s="66"/>
      <c r="BS521" s="67"/>
      <c r="BT521" s="68"/>
      <c r="BU521" s="66"/>
      <c r="BV521" s="67"/>
      <c r="BW521" s="68"/>
      <c r="BX521" s="66"/>
      <c r="BY521" s="67"/>
      <c r="BZ521" s="68"/>
      <c r="CA521" s="66"/>
      <c r="CB521" s="67"/>
      <c r="CC521" s="68"/>
      <c r="CD521" s="66"/>
      <c r="CE521" s="67"/>
      <c r="CF521" s="68"/>
      <c r="CG521" s="66"/>
      <c r="CH521" s="67"/>
      <c r="CI521" s="68"/>
      <c r="CJ521" s="66"/>
      <c r="CK521" s="67"/>
      <c r="CL521" s="68"/>
      <c r="CM521" s="66"/>
      <c r="CN521" s="67"/>
      <c r="CO521" s="68"/>
    </row>
    <row r="522" spans="1:93" x14ac:dyDescent="0.25">
      <c r="A522" s="73"/>
      <c r="B522" s="74"/>
      <c r="C522" s="70"/>
      <c r="D522" s="71"/>
      <c r="E522" s="72"/>
      <c r="F522" s="75"/>
      <c r="G522" s="66"/>
      <c r="H522" s="67"/>
      <c r="I522" s="68"/>
      <c r="J522" s="66"/>
      <c r="K522" s="67"/>
      <c r="L522" s="68"/>
      <c r="M522" s="66"/>
      <c r="N522" s="67"/>
      <c r="O522" s="68"/>
      <c r="P522" s="66"/>
      <c r="Q522" s="67"/>
      <c r="R522" s="68"/>
      <c r="S522" s="66"/>
      <c r="T522" s="67"/>
      <c r="U522" s="68"/>
      <c r="V522" s="66"/>
      <c r="W522" s="67"/>
      <c r="X522" s="68"/>
      <c r="Y522" s="66"/>
      <c r="Z522" s="67"/>
      <c r="AA522" s="68"/>
      <c r="AB522" s="66"/>
      <c r="AC522" s="67"/>
      <c r="AD522" s="68"/>
      <c r="AE522" s="66"/>
      <c r="AF522" s="67"/>
      <c r="AG522" s="68"/>
      <c r="AH522" s="66"/>
      <c r="AI522" s="67"/>
      <c r="AJ522" s="68"/>
      <c r="AK522" s="66"/>
      <c r="AL522" s="67"/>
      <c r="AM522" s="68"/>
      <c r="AN522" s="66"/>
      <c r="AO522" s="67"/>
      <c r="AP522" s="68"/>
      <c r="AQ522" s="66"/>
      <c r="AR522" s="67"/>
      <c r="AS522" s="68"/>
      <c r="AT522" s="66"/>
      <c r="AU522" s="67"/>
      <c r="AV522" s="68"/>
      <c r="AW522" s="66"/>
      <c r="AX522" s="67"/>
      <c r="AY522" s="68"/>
      <c r="AZ522" s="66"/>
      <c r="BA522" s="67"/>
      <c r="BB522" s="68"/>
      <c r="BC522" s="66"/>
      <c r="BD522" s="67"/>
      <c r="BE522" s="68"/>
      <c r="BF522" s="66"/>
      <c r="BG522" s="67"/>
      <c r="BH522" s="68"/>
      <c r="BI522" s="66"/>
      <c r="BJ522" s="67"/>
      <c r="BK522" s="68"/>
      <c r="BL522" s="66"/>
      <c r="BM522" s="67"/>
      <c r="BN522" s="68"/>
      <c r="BO522" s="66"/>
      <c r="BP522" s="67"/>
      <c r="BQ522" s="68"/>
      <c r="BR522" s="66"/>
      <c r="BS522" s="67"/>
      <c r="BT522" s="68"/>
      <c r="BU522" s="66"/>
      <c r="BV522" s="67"/>
      <c r="BW522" s="68"/>
      <c r="BX522" s="66"/>
      <c r="BY522" s="67"/>
      <c r="BZ522" s="68"/>
      <c r="CA522" s="66"/>
      <c r="CB522" s="67"/>
      <c r="CC522" s="68"/>
      <c r="CD522" s="66"/>
      <c r="CE522" s="67"/>
      <c r="CF522" s="68"/>
      <c r="CG522" s="66"/>
      <c r="CH522" s="67"/>
      <c r="CI522" s="68"/>
      <c r="CJ522" s="66"/>
      <c r="CK522" s="67"/>
      <c r="CL522" s="68"/>
      <c r="CM522" s="66"/>
      <c r="CN522" s="67"/>
      <c r="CO522" s="68"/>
    </row>
    <row r="523" spans="1:93" x14ac:dyDescent="0.25">
      <c r="A523" s="73"/>
      <c r="B523" s="74"/>
      <c r="C523" s="70"/>
      <c r="D523" s="71"/>
      <c r="E523" s="72"/>
      <c r="F523" s="75"/>
      <c r="G523" s="66"/>
      <c r="H523" s="67"/>
      <c r="I523" s="68"/>
      <c r="J523" s="66"/>
      <c r="K523" s="67"/>
      <c r="L523" s="68"/>
      <c r="M523" s="66"/>
      <c r="N523" s="67"/>
      <c r="O523" s="68"/>
      <c r="P523" s="66"/>
      <c r="Q523" s="67"/>
      <c r="R523" s="68"/>
      <c r="S523" s="66"/>
      <c r="T523" s="67"/>
      <c r="U523" s="68"/>
      <c r="V523" s="66"/>
      <c r="W523" s="67"/>
      <c r="X523" s="68"/>
      <c r="Y523" s="66"/>
      <c r="Z523" s="67"/>
      <c r="AA523" s="68"/>
      <c r="AB523" s="66"/>
      <c r="AC523" s="67"/>
      <c r="AD523" s="68"/>
      <c r="AE523" s="66"/>
      <c r="AF523" s="67"/>
      <c r="AG523" s="68"/>
      <c r="AH523" s="66"/>
      <c r="AI523" s="67"/>
      <c r="AJ523" s="68"/>
      <c r="AK523" s="66"/>
      <c r="AL523" s="67"/>
      <c r="AM523" s="68"/>
      <c r="AN523" s="66"/>
      <c r="AO523" s="67"/>
      <c r="AP523" s="68"/>
      <c r="AQ523" s="66"/>
      <c r="AR523" s="67"/>
      <c r="AS523" s="68"/>
      <c r="AT523" s="66"/>
      <c r="AU523" s="67"/>
      <c r="AV523" s="68"/>
      <c r="AW523" s="66"/>
      <c r="AX523" s="67"/>
      <c r="AY523" s="68"/>
      <c r="AZ523" s="66"/>
      <c r="BA523" s="67"/>
      <c r="BB523" s="68"/>
      <c r="BC523" s="66"/>
      <c r="BD523" s="67"/>
      <c r="BE523" s="68"/>
      <c r="BF523" s="66"/>
      <c r="BG523" s="67"/>
      <c r="BH523" s="68"/>
      <c r="BI523" s="66"/>
      <c r="BJ523" s="67"/>
      <c r="BK523" s="68"/>
      <c r="BL523" s="66"/>
      <c r="BM523" s="67"/>
      <c r="BN523" s="68"/>
      <c r="BO523" s="66"/>
      <c r="BP523" s="67"/>
      <c r="BQ523" s="68"/>
      <c r="BR523" s="66"/>
      <c r="BS523" s="67"/>
      <c r="BT523" s="68"/>
      <c r="BU523" s="66"/>
      <c r="BV523" s="67"/>
      <c r="BW523" s="68"/>
      <c r="BX523" s="66"/>
      <c r="BY523" s="67"/>
      <c r="BZ523" s="68"/>
      <c r="CA523" s="66"/>
      <c r="CB523" s="67"/>
      <c r="CC523" s="68"/>
      <c r="CD523" s="66"/>
      <c r="CE523" s="67"/>
      <c r="CF523" s="68"/>
      <c r="CG523" s="66"/>
      <c r="CH523" s="67"/>
      <c r="CI523" s="68"/>
      <c r="CJ523" s="66"/>
      <c r="CK523" s="67"/>
      <c r="CL523" s="68"/>
      <c r="CM523" s="66"/>
      <c r="CN523" s="67"/>
      <c r="CO523" s="68"/>
    </row>
    <row r="524" spans="1:93" x14ac:dyDescent="0.25">
      <c r="A524" s="73"/>
      <c r="B524" s="74"/>
      <c r="C524" s="70"/>
      <c r="D524" s="71"/>
      <c r="E524" s="72"/>
      <c r="F524" s="75"/>
      <c r="G524" s="66"/>
      <c r="H524" s="67"/>
      <c r="I524" s="68"/>
      <c r="J524" s="66"/>
      <c r="K524" s="67"/>
      <c r="L524" s="68"/>
      <c r="M524" s="66"/>
      <c r="N524" s="67"/>
      <c r="O524" s="68"/>
      <c r="P524" s="66"/>
      <c r="Q524" s="67"/>
      <c r="R524" s="68"/>
      <c r="S524" s="66"/>
      <c r="T524" s="67"/>
      <c r="U524" s="68"/>
      <c r="V524" s="66"/>
      <c r="W524" s="67"/>
      <c r="X524" s="68"/>
      <c r="Y524" s="66"/>
      <c r="Z524" s="67"/>
      <c r="AA524" s="68"/>
      <c r="AB524" s="66"/>
      <c r="AC524" s="67"/>
      <c r="AD524" s="68"/>
      <c r="AE524" s="66"/>
      <c r="AF524" s="67"/>
      <c r="AG524" s="68"/>
      <c r="AH524" s="66"/>
      <c r="AI524" s="67"/>
      <c r="AJ524" s="68"/>
      <c r="AK524" s="66"/>
      <c r="AL524" s="67"/>
      <c r="AM524" s="68"/>
      <c r="AN524" s="66"/>
      <c r="AO524" s="67"/>
      <c r="AP524" s="68"/>
      <c r="AQ524" s="66"/>
      <c r="AR524" s="67"/>
      <c r="AS524" s="68"/>
      <c r="AT524" s="66"/>
      <c r="AU524" s="67"/>
      <c r="AV524" s="68"/>
      <c r="AW524" s="66"/>
      <c r="AX524" s="67"/>
      <c r="AY524" s="68"/>
      <c r="AZ524" s="66"/>
      <c r="BA524" s="67"/>
      <c r="BB524" s="68"/>
      <c r="BC524" s="66"/>
      <c r="BD524" s="67"/>
      <c r="BE524" s="68"/>
      <c r="BF524" s="66"/>
      <c r="BG524" s="67"/>
      <c r="BH524" s="68"/>
      <c r="BI524" s="66"/>
      <c r="BJ524" s="67"/>
      <c r="BK524" s="68"/>
      <c r="BL524" s="66"/>
      <c r="BM524" s="67"/>
      <c r="BN524" s="68"/>
      <c r="BO524" s="66"/>
      <c r="BP524" s="67"/>
      <c r="BQ524" s="68"/>
      <c r="BR524" s="66"/>
      <c r="BS524" s="67"/>
      <c r="BT524" s="68"/>
      <c r="BU524" s="66"/>
      <c r="BV524" s="67"/>
      <c r="BW524" s="68"/>
      <c r="BX524" s="66"/>
      <c r="BY524" s="67"/>
      <c r="BZ524" s="68"/>
      <c r="CA524" s="66"/>
      <c r="CB524" s="67"/>
      <c r="CC524" s="68"/>
      <c r="CD524" s="66"/>
      <c r="CE524" s="67"/>
      <c r="CF524" s="68"/>
      <c r="CG524" s="66"/>
      <c r="CH524" s="67"/>
      <c r="CI524" s="68"/>
      <c r="CJ524" s="66"/>
      <c r="CK524" s="67"/>
      <c r="CL524" s="68"/>
      <c r="CM524" s="66"/>
      <c r="CN524" s="67"/>
      <c r="CO524" s="68"/>
    </row>
    <row r="525" spans="1:93" x14ac:dyDescent="0.25">
      <c r="A525" s="73"/>
      <c r="B525" s="74"/>
      <c r="C525" s="70"/>
      <c r="D525" s="71"/>
      <c r="E525" s="72"/>
      <c r="F525" s="75"/>
      <c r="G525" s="66"/>
      <c r="H525" s="67"/>
      <c r="I525" s="68"/>
      <c r="J525" s="66"/>
      <c r="K525" s="67"/>
      <c r="L525" s="68"/>
      <c r="M525" s="66"/>
      <c r="N525" s="67"/>
      <c r="O525" s="68"/>
      <c r="P525" s="66"/>
      <c r="Q525" s="67"/>
      <c r="R525" s="68"/>
      <c r="S525" s="66"/>
      <c r="T525" s="67"/>
      <c r="U525" s="68"/>
      <c r="V525" s="66"/>
      <c r="W525" s="67"/>
      <c r="X525" s="68"/>
      <c r="Y525" s="66"/>
      <c r="Z525" s="67"/>
      <c r="AA525" s="68"/>
      <c r="AB525" s="66"/>
      <c r="AC525" s="67"/>
      <c r="AD525" s="68"/>
      <c r="AE525" s="66"/>
      <c r="AF525" s="67"/>
      <c r="AG525" s="68"/>
      <c r="AH525" s="66"/>
      <c r="AI525" s="67"/>
      <c r="AJ525" s="68"/>
      <c r="AK525" s="66"/>
      <c r="AL525" s="67"/>
      <c r="AM525" s="68"/>
      <c r="AN525" s="66"/>
      <c r="AO525" s="67"/>
      <c r="AP525" s="68"/>
      <c r="AQ525" s="66"/>
      <c r="AR525" s="67"/>
      <c r="AS525" s="68"/>
      <c r="AT525" s="66"/>
      <c r="AU525" s="67"/>
      <c r="AV525" s="68"/>
      <c r="AW525" s="66"/>
      <c r="AX525" s="67"/>
      <c r="AY525" s="68"/>
      <c r="AZ525" s="66"/>
      <c r="BA525" s="67"/>
      <c r="BB525" s="68"/>
      <c r="BC525" s="66"/>
      <c r="BD525" s="67"/>
      <c r="BE525" s="68"/>
      <c r="BF525" s="66"/>
      <c r="BG525" s="67"/>
      <c r="BH525" s="68"/>
      <c r="BI525" s="66"/>
      <c r="BJ525" s="67"/>
      <c r="BK525" s="68"/>
      <c r="BL525" s="66"/>
      <c r="BM525" s="67"/>
      <c r="BN525" s="68"/>
      <c r="BO525" s="66"/>
      <c r="BP525" s="67"/>
      <c r="BQ525" s="68"/>
      <c r="BR525" s="66"/>
      <c r="BS525" s="67"/>
      <c r="BT525" s="68"/>
      <c r="BU525" s="66"/>
      <c r="BV525" s="67"/>
      <c r="BW525" s="68"/>
      <c r="BX525" s="66"/>
      <c r="BY525" s="67"/>
      <c r="BZ525" s="68"/>
      <c r="CA525" s="66"/>
      <c r="CB525" s="67"/>
      <c r="CC525" s="68"/>
      <c r="CD525" s="66"/>
      <c r="CE525" s="67"/>
      <c r="CF525" s="68"/>
      <c r="CG525" s="66"/>
      <c r="CH525" s="67"/>
      <c r="CI525" s="68"/>
      <c r="CJ525" s="66"/>
      <c r="CK525" s="67"/>
      <c r="CL525" s="68"/>
      <c r="CM525" s="66"/>
      <c r="CN525" s="67"/>
      <c r="CO525" s="68"/>
    </row>
    <row r="526" spans="1:93" x14ac:dyDescent="0.25">
      <c r="A526" s="73"/>
      <c r="B526" s="74"/>
      <c r="C526" s="70"/>
      <c r="D526" s="71"/>
      <c r="E526" s="72"/>
      <c r="F526" s="75"/>
      <c r="G526" s="66"/>
      <c r="H526" s="67"/>
      <c r="I526" s="68"/>
      <c r="J526" s="66"/>
      <c r="K526" s="67"/>
      <c r="L526" s="68"/>
      <c r="M526" s="66"/>
      <c r="N526" s="67"/>
      <c r="O526" s="68"/>
      <c r="P526" s="66"/>
      <c r="Q526" s="67"/>
      <c r="R526" s="68"/>
      <c r="S526" s="66"/>
      <c r="T526" s="67"/>
      <c r="U526" s="68"/>
      <c r="V526" s="66"/>
      <c r="W526" s="67"/>
      <c r="X526" s="68"/>
      <c r="Y526" s="66"/>
      <c r="Z526" s="67"/>
      <c r="AA526" s="68"/>
      <c r="AB526" s="66"/>
      <c r="AC526" s="67"/>
      <c r="AD526" s="68"/>
      <c r="AE526" s="66"/>
      <c r="AF526" s="67"/>
      <c r="AG526" s="68"/>
      <c r="AH526" s="66"/>
      <c r="AI526" s="67"/>
      <c r="AJ526" s="68"/>
      <c r="AK526" s="66"/>
      <c r="AL526" s="67"/>
      <c r="AM526" s="68"/>
      <c r="AN526" s="66"/>
      <c r="AO526" s="67"/>
      <c r="AP526" s="68"/>
      <c r="AQ526" s="66"/>
      <c r="AR526" s="67"/>
      <c r="AS526" s="68"/>
      <c r="AT526" s="66"/>
      <c r="AU526" s="67"/>
      <c r="AV526" s="68"/>
      <c r="AW526" s="66"/>
      <c r="AX526" s="67"/>
      <c r="AY526" s="68"/>
      <c r="AZ526" s="66"/>
      <c r="BA526" s="67"/>
      <c r="BB526" s="68"/>
      <c r="BC526" s="66"/>
      <c r="BD526" s="67"/>
      <c r="BE526" s="68"/>
      <c r="BF526" s="66"/>
      <c r="BG526" s="67"/>
      <c r="BH526" s="68"/>
      <c r="BI526" s="66"/>
      <c r="BJ526" s="67"/>
      <c r="BK526" s="68"/>
      <c r="BL526" s="66"/>
      <c r="BM526" s="67"/>
      <c r="BN526" s="68"/>
      <c r="BO526" s="66"/>
      <c r="BP526" s="67"/>
      <c r="BQ526" s="68"/>
      <c r="BR526" s="66"/>
      <c r="BS526" s="67"/>
      <c r="BT526" s="68"/>
      <c r="BU526" s="66"/>
      <c r="BV526" s="67"/>
      <c r="BW526" s="68"/>
      <c r="BX526" s="66"/>
      <c r="BY526" s="67"/>
      <c r="BZ526" s="68"/>
      <c r="CA526" s="66"/>
      <c r="CB526" s="67"/>
      <c r="CC526" s="68"/>
      <c r="CD526" s="66"/>
      <c r="CE526" s="67"/>
      <c r="CF526" s="68"/>
      <c r="CG526" s="66"/>
      <c r="CH526" s="67"/>
      <c r="CI526" s="68"/>
      <c r="CJ526" s="66"/>
      <c r="CK526" s="67"/>
      <c r="CL526" s="68"/>
      <c r="CM526" s="66"/>
      <c r="CN526" s="67"/>
      <c r="CO526" s="68"/>
    </row>
    <row r="527" spans="1:93" x14ac:dyDescent="0.25">
      <c r="A527" s="73"/>
      <c r="B527" s="74"/>
      <c r="C527" s="70"/>
      <c r="D527" s="71"/>
      <c r="E527" s="72"/>
      <c r="F527" s="75"/>
      <c r="G527" s="66"/>
      <c r="H527" s="67"/>
      <c r="I527" s="68"/>
      <c r="J527" s="66"/>
      <c r="K527" s="67"/>
      <c r="L527" s="68"/>
      <c r="M527" s="66"/>
      <c r="N527" s="67"/>
      <c r="O527" s="68"/>
      <c r="P527" s="66"/>
      <c r="Q527" s="67"/>
      <c r="R527" s="68"/>
      <c r="S527" s="66"/>
      <c r="T527" s="67"/>
      <c r="U527" s="68"/>
      <c r="V527" s="66"/>
      <c r="W527" s="67"/>
      <c r="X527" s="68"/>
      <c r="Y527" s="66"/>
      <c r="Z527" s="67"/>
      <c r="AA527" s="68"/>
      <c r="AB527" s="66"/>
      <c r="AC527" s="67"/>
      <c r="AD527" s="68"/>
      <c r="AE527" s="66"/>
      <c r="AF527" s="67"/>
      <c r="AG527" s="68"/>
      <c r="AH527" s="66"/>
      <c r="AI527" s="67"/>
      <c r="AJ527" s="68"/>
      <c r="AK527" s="66"/>
      <c r="AL527" s="67"/>
      <c r="AM527" s="68"/>
      <c r="AN527" s="66"/>
      <c r="AO527" s="67"/>
      <c r="AP527" s="68"/>
      <c r="AQ527" s="66"/>
      <c r="AR527" s="67"/>
      <c r="AS527" s="68"/>
      <c r="AT527" s="66"/>
      <c r="AU527" s="67"/>
      <c r="AV527" s="68"/>
      <c r="AW527" s="66"/>
      <c r="AX527" s="67"/>
      <c r="AY527" s="68"/>
      <c r="AZ527" s="66"/>
      <c r="BA527" s="67"/>
      <c r="BB527" s="68"/>
      <c r="BC527" s="66"/>
      <c r="BD527" s="67"/>
      <c r="BE527" s="68"/>
      <c r="BF527" s="66"/>
      <c r="BG527" s="67"/>
      <c r="BH527" s="68"/>
      <c r="BI527" s="66"/>
      <c r="BJ527" s="67"/>
      <c r="BK527" s="68"/>
      <c r="BL527" s="66"/>
      <c r="BM527" s="67"/>
      <c r="BN527" s="68"/>
      <c r="BO527" s="66"/>
      <c r="BP527" s="67"/>
      <c r="BQ527" s="68"/>
      <c r="BR527" s="66"/>
      <c r="BS527" s="67"/>
      <c r="BT527" s="68"/>
      <c r="BU527" s="66"/>
      <c r="BV527" s="67"/>
      <c r="BW527" s="68"/>
      <c r="BX527" s="66"/>
      <c r="BY527" s="67"/>
      <c r="BZ527" s="68"/>
      <c r="CA527" s="66"/>
      <c r="CB527" s="67"/>
      <c r="CC527" s="68"/>
      <c r="CD527" s="66"/>
      <c r="CE527" s="67"/>
      <c r="CF527" s="68"/>
      <c r="CG527" s="66"/>
      <c r="CH527" s="67"/>
      <c r="CI527" s="68"/>
      <c r="CJ527" s="66"/>
      <c r="CK527" s="67"/>
      <c r="CL527" s="68"/>
      <c r="CM527" s="66"/>
      <c r="CN527" s="67"/>
      <c r="CO527" s="68"/>
    </row>
    <row r="528" spans="1:93" x14ac:dyDescent="0.25">
      <c r="A528" s="73"/>
      <c r="B528" s="74"/>
      <c r="C528" s="70"/>
      <c r="D528" s="71"/>
      <c r="E528" s="72"/>
      <c r="F528" s="75"/>
      <c r="G528" s="66"/>
      <c r="H528" s="67"/>
      <c r="I528" s="68"/>
      <c r="J528" s="66"/>
      <c r="K528" s="67"/>
      <c r="L528" s="68"/>
      <c r="M528" s="66"/>
      <c r="N528" s="67"/>
      <c r="O528" s="68"/>
      <c r="P528" s="66"/>
      <c r="Q528" s="67"/>
      <c r="R528" s="68"/>
      <c r="S528" s="66"/>
      <c r="T528" s="67"/>
      <c r="U528" s="68"/>
      <c r="V528" s="66"/>
      <c r="W528" s="67"/>
      <c r="X528" s="68"/>
      <c r="Y528" s="66"/>
      <c r="Z528" s="67"/>
      <c r="AA528" s="68"/>
      <c r="AB528" s="66"/>
      <c r="AC528" s="67"/>
      <c r="AD528" s="68"/>
      <c r="AE528" s="66"/>
      <c r="AF528" s="67"/>
      <c r="AG528" s="68"/>
      <c r="AH528" s="66"/>
      <c r="AI528" s="67"/>
      <c r="AJ528" s="68"/>
      <c r="AK528" s="66"/>
      <c r="AL528" s="67"/>
      <c r="AM528" s="68"/>
      <c r="AN528" s="66"/>
      <c r="AO528" s="67"/>
      <c r="AP528" s="68"/>
      <c r="AQ528" s="66"/>
      <c r="AR528" s="67"/>
      <c r="AS528" s="68"/>
      <c r="AT528" s="66"/>
      <c r="AU528" s="67"/>
      <c r="AV528" s="68"/>
      <c r="AW528" s="66"/>
      <c r="AX528" s="67"/>
      <c r="AY528" s="68"/>
      <c r="AZ528" s="66"/>
      <c r="BA528" s="67"/>
      <c r="BB528" s="68"/>
      <c r="BC528" s="66"/>
      <c r="BD528" s="67"/>
      <c r="BE528" s="68"/>
      <c r="BF528" s="66"/>
      <c r="BG528" s="67"/>
      <c r="BH528" s="68"/>
      <c r="BI528" s="66"/>
      <c r="BJ528" s="67"/>
      <c r="BK528" s="68"/>
      <c r="BL528" s="66"/>
      <c r="BM528" s="67"/>
      <c r="BN528" s="68"/>
      <c r="BO528" s="66"/>
      <c r="BP528" s="67"/>
      <c r="BQ528" s="68"/>
      <c r="BR528" s="66"/>
      <c r="BS528" s="67"/>
      <c r="BT528" s="68"/>
      <c r="BU528" s="66"/>
      <c r="BV528" s="67"/>
      <c r="BW528" s="68"/>
      <c r="BX528" s="66"/>
      <c r="BY528" s="67"/>
      <c r="BZ528" s="68"/>
      <c r="CA528" s="66"/>
      <c r="CB528" s="67"/>
      <c r="CC528" s="68"/>
      <c r="CD528" s="66"/>
      <c r="CE528" s="67"/>
      <c r="CF528" s="68"/>
      <c r="CG528" s="66"/>
      <c r="CH528" s="67"/>
      <c r="CI528" s="68"/>
      <c r="CJ528" s="66"/>
      <c r="CK528" s="67"/>
      <c r="CL528" s="68"/>
      <c r="CM528" s="66"/>
      <c r="CN528" s="67"/>
      <c r="CO528" s="68"/>
    </row>
    <row r="529" spans="1:93" x14ac:dyDescent="0.25">
      <c r="A529" s="73"/>
      <c r="B529" s="74"/>
      <c r="C529" s="70"/>
      <c r="D529" s="71"/>
      <c r="E529" s="72"/>
      <c r="F529" s="75"/>
      <c r="G529" s="66"/>
      <c r="H529" s="67"/>
      <c r="I529" s="68"/>
      <c r="J529" s="66"/>
      <c r="K529" s="67"/>
      <c r="L529" s="68"/>
      <c r="M529" s="66"/>
      <c r="N529" s="67"/>
      <c r="O529" s="68"/>
      <c r="P529" s="66"/>
      <c r="Q529" s="67"/>
      <c r="R529" s="68"/>
      <c r="S529" s="66"/>
      <c r="T529" s="67"/>
      <c r="U529" s="68"/>
      <c r="V529" s="66"/>
      <c r="W529" s="67"/>
      <c r="X529" s="68"/>
      <c r="Y529" s="66"/>
      <c r="Z529" s="67"/>
      <c r="AA529" s="68"/>
      <c r="AB529" s="66"/>
      <c r="AC529" s="67"/>
      <c r="AD529" s="68"/>
      <c r="AE529" s="66"/>
      <c r="AF529" s="67"/>
      <c r="AG529" s="68"/>
      <c r="AH529" s="66"/>
      <c r="AI529" s="67"/>
      <c r="AJ529" s="68"/>
      <c r="AK529" s="66"/>
      <c r="AL529" s="67"/>
      <c r="AM529" s="68"/>
      <c r="AN529" s="66"/>
      <c r="AO529" s="67"/>
      <c r="AP529" s="68"/>
      <c r="AQ529" s="66"/>
      <c r="AR529" s="67"/>
      <c r="AS529" s="68"/>
      <c r="AT529" s="66"/>
      <c r="AU529" s="67"/>
      <c r="AV529" s="68"/>
      <c r="AW529" s="66"/>
      <c r="AX529" s="67"/>
      <c r="AY529" s="68"/>
      <c r="AZ529" s="66"/>
      <c r="BA529" s="67"/>
      <c r="BB529" s="68"/>
      <c r="BC529" s="66"/>
      <c r="BD529" s="67"/>
      <c r="BE529" s="68"/>
      <c r="BF529" s="66"/>
      <c r="BG529" s="67"/>
      <c r="BH529" s="68"/>
      <c r="BI529" s="66"/>
      <c r="BJ529" s="67"/>
      <c r="BK529" s="68"/>
      <c r="BL529" s="66"/>
      <c r="BM529" s="67"/>
      <c r="BN529" s="68"/>
      <c r="BO529" s="66"/>
      <c r="BP529" s="67"/>
      <c r="BQ529" s="68"/>
      <c r="BR529" s="66"/>
      <c r="BS529" s="67"/>
      <c r="BT529" s="68"/>
      <c r="BU529" s="66"/>
      <c r="BV529" s="67"/>
      <c r="BW529" s="68"/>
      <c r="BX529" s="66"/>
      <c r="BY529" s="67"/>
      <c r="BZ529" s="68"/>
      <c r="CA529" s="66"/>
      <c r="CB529" s="67"/>
      <c r="CC529" s="68"/>
      <c r="CD529" s="66"/>
      <c r="CE529" s="67"/>
      <c r="CF529" s="68"/>
      <c r="CG529" s="66"/>
      <c r="CH529" s="67"/>
      <c r="CI529" s="68"/>
      <c r="CJ529" s="66"/>
      <c r="CK529" s="67"/>
      <c r="CL529" s="68"/>
      <c r="CM529" s="66"/>
      <c r="CN529" s="67"/>
      <c r="CO529" s="68"/>
    </row>
    <row r="530" spans="1:93" x14ac:dyDescent="0.25">
      <c r="A530" s="73"/>
      <c r="B530" s="74"/>
      <c r="C530" s="70"/>
      <c r="D530" s="71"/>
      <c r="E530" s="72"/>
      <c r="F530" s="75"/>
      <c r="G530" s="66"/>
      <c r="H530" s="67"/>
      <c r="I530" s="68"/>
      <c r="J530" s="66"/>
      <c r="K530" s="67"/>
      <c r="L530" s="68"/>
      <c r="M530" s="66"/>
      <c r="N530" s="67"/>
      <c r="O530" s="68"/>
      <c r="P530" s="66"/>
      <c r="Q530" s="67"/>
      <c r="R530" s="68"/>
      <c r="S530" s="66"/>
      <c r="T530" s="67"/>
      <c r="U530" s="68"/>
      <c r="V530" s="66"/>
      <c r="W530" s="67"/>
      <c r="X530" s="68"/>
      <c r="Y530" s="66"/>
      <c r="Z530" s="67"/>
      <c r="AA530" s="68"/>
      <c r="AB530" s="66"/>
      <c r="AC530" s="67"/>
      <c r="AD530" s="68"/>
      <c r="AE530" s="66"/>
      <c r="AF530" s="67"/>
      <c r="AG530" s="68"/>
      <c r="AH530" s="66"/>
      <c r="AI530" s="67"/>
      <c r="AJ530" s="68"/>
      <c r="AK530" s="66"/>
      <c r="AL530" s="67"/>
      <c r="AM530" s="68"/>
      <c r="AN530" s="66"/>
      <c r="AO530" s="67"/>
      <c r="AP530" s="68"/>
      <c r="AQ530" s="66"/>
      <c r="AR530" s="67"/>
      <c r="AS530" s="68"/>
      <c r="AT530" s="66"/>
      <c r="AU530" s="67"/>
      <c r="AV530" s="68"/>
      <c r="AW530" s="66"/>
      <c r="AX530" s="67"/>
      <c r="AY530" s="68"/>
      <c r="AZ530" s="66"/>
      <c r="BA530" s="67"/>
      <c r="BB530" s="68"/>
      <c r="BC530" s="66"/>
      <c r="BD530" s="67"/>
      <c r="BE530" s="68"/>
      <c r="BF530" s="66"/>
      <c r="BG530" s="67"/>
      <c r="BH530" s="68"/>
      <c r="BI530" s="66"/>
      <c r="BJ530" s="67"/>
      <c r="BK530" s="68"/>
      <c r="BL530" s="66"/>
      <c r="BM530" s="67"/>
      <c r="BN530" s="68"/>
      <c r="BO530" s="66"/>
      <c r="BP530" s="67"/>
      <c r="BQ530" s="68"/>
      <c r="BR530" s="66"/>
      <c r="BS530" s="67"/>
      <c r="BT530" s="68"/>
      <c r="BU530" s="66"/>
      <c r="BV530" s="67"/>
      <c r="BW530" s="68"/>
      <c r="BX530" s="66"/>
      <c r="BY530" s="67"/>
      <c r="BZ530" s="68"/>
      <c r="CA530" s="66"/>
      <c r="CB530" s="67"/>
      <c r="CC530" s="68"/>
      <c r="CD530" s="66"/>
      <c r="CE530" s="67"/>
      <c r="CF530" s="68"/>
      <c r="CG530" s="66"/>
      <c r="CH530" s="67"/>
      <c r="CI530" s="68"/>
      <c r="CJ530" s="66"/>
      <c r="CK530" s="67"/>
      <c r="CL530" s="68"/>
      <c r="CM530" s="66"/>
      <c r="CN530" s="67"/>
      <c r="CO530" s="68"/>
    </row>
    <row r="531" spans="1:93" x14ac:dyDescent="0.25">
      <c r="A531" s="73"/>
      <c r="B531" s="74"/>
      <c r="C531" s="70"/>
      <c r="D531" s="71"/>
      <c r="E531" s="72"/>
      <c r="F531" s="75"/>
      <c r="G531" s="66"/>
      <c r="H531" s="67"/>
      <c r="I531" s="68"/>
      <c r="J531" s="66"/>
      <c r="K531" s="67"/>
      <c r="L531" s="68"/>
      <c r="M531" s="66"/>
      <c r="N531" s="67"/>
      <c r="O531" s="68"/>
      <c r="P531" s="66"/>
      <c r="Q531" s="67"/>
      <c r="R531" s="68"/>
      <c r="S531" s="66"/>
      <c r="T531" s="67"/>
      <c r="U531" s="68"/>
      <c r="V531" s="66"/>
      <c r="W531" s="67"/>
      <c r="X531" s="68"/>
      <c r="Y531" s="66"/>
      <c r="Z531" s="67"/>
      <c r="AA531" s="68"/>
      <c r="AB531" s="66"/>
      <c r="AC531" s="67"/>
      <c r="AD531" s="68"/>
      <c r="AE531" s="66"/>
      <c r="AF531" s="67"/>
      <c r="AG531" s="68"/>
      <c r="AH531" s="66"/>
      <c r="AI531" s="67"/>
      <c r="AJ531" s="68"/>
      <c r="AK531" s="66"/>
      <c r="AL531" s="67"/>
      <c r="AM531" s="68"/>
      <c r="AN531" s="66"/>
      <c r="AO531" s="67"/>
      <c r="AP531" s="68"/>
      <c r="AQ531" s="66"/>
      <c r="AR531" s="67"/>
      <c r="AS531" s="68"/>
      <c r="AT531" s="66"/>
      <c r="AU531" s="67"/>
      <c r="AV531" s="68"/>
      <c r="AW531" s="66"/>
      <c r="AX531" s="67"/>
      <c r="AY531" s="68"/>
      <c r="AZ531" s="66"/>
      <c r="BA531" s="67"/>
      <c r="BB531" s="68"/>
      <c r="BC531" s="66"/>
      <c r="BD531" s="67"/>
      <c r="BE531" s="68"/>
      <c r="BF531" s="66"/>
      <c r="BG531" s="67"/>
      <c r="BH531" s="68"/>
      <c r="BI531" s="66"/>
      <c r="BJ531" s="67"/>
      <c r="BK531" s="68"/>
      <c r="BL531" s="66"/>
      <c r="BM531" s="67"/>
      <c r="BN531" s="68"/>
      <c r="BO531" s="66"/>
      <c r="BP531" s="67"/>
      <c r="BQ531" s="68"/>
      <c r="BR531" s="66"/>
      <c r="BS531" s="67"/>
      <c r="BT531" s="68"/>
      <c r="BU531" s="66"/>
      <c r="BV531" s="67"/>
      <c r="BW531" s="68"/>
      <c r="BX531" s="66"/>
      <c r="BY531" s="67"/>
      <c r="BZ531" s="68"/>
      <c r="CA531" s="66"/>
      <c r="CB531" s="67"/>
      <c r="CC531" s="68"/>
      <c r="CD531" s="66"/>
      <c r="CE531" s="67"/>
      <c r="CF531" s="68"/>
      <c r="CG531" s="66"/>
      <c r="CH531" s="67"/>
      <c r="CI531" s="68"/>
      <c r="CJ531" s="66"/>
      <c r="CK531" s="67"/>
      <c r="CL531" s="68"/>
      <c r="CM531" s="66"/>
      <c r="CN531" s="67"/>
      <c r="CO531" s="68"/>
    </row>
    <row r="532" spans="1:93" x14ac:dyDescent="0.25">
      <c r="A532" s="73"/>
      <c r="B532" s="74"/>
      <c r="C532" s="70"/>
      <c r="D532" s="71"/>
      <c r="E532" s="72"/>
      <c r="F532" s="75"/>
      <c r="G532" s="66"/>
      <c r="H532" s="67"/>
      <c r="I532" s="68"/>
      <c r="J532" s="66"/>
      <c r="K532" s="67"/>
      <c r="L532" s="68"/>
      <c r="M532" s="66"/>
      <c r="N532" s="67"/>
      <c r="O532" s="68"/>
      <c r="P532" s="66"/>
      <c r="Q532" s="67"/>
      <c r="R532" s="68"/>
      <c r="S532" s="66"/>
      <c r="T532" s="67"/>
      <c r="U532" s="68"/>
      <c r="V532" s="66"/>
      <c r="W532" s="67"/>
      <c r="X532" s="68"/>
      <c r="Y532" s="66"/>
      <c r="Z532" s="67"/>
      <c r="AA532" s="68"/>
      <c r="AB532" s="66"/>
      <c r="AC532" s="67"/>
      <c r="AD532" s="68"/>
      <c r="AE532" s="66"/>
      <c r="AF532" s="67"/>
      <c r="AG532" s="68"/>
      <c r="AH532" s="66"/>
      <c r="AI532" s="67"/>
      <c r="AJ532" s="68"/>
      <c r="AK532" s="66"/>
      <c r="AL532" s="67"/>
      <c r="AM532" s="68"/>
      <c r="AN532" s="66"/>
      <c r="AO532" s="67"/>
      <c r="AP532" s="68"/>
      <c r="AQ532" s="66"/>
      <c r="AR532" s="67"/>
      <c r="AS532" s="68"/>
      <c r="AT532" s="66"/>
      <c r="AU532" s="67"/>
      <c r="AV532" s="68"/>
      <c r="AW532" s="66"/>
      <c r="AX532" s="67"/>
      <c r="AY532" s="68"/>
      <c r="AZ532" s="66"/>
      <c r="BA532" s="67"/>
      <c r="BB532" s="68"/>
      <c r="BC532" s="66"/>
      <c r="BD532" s="67"/>
      <c r="BE532" s="68"/>
      <c r="BF532" s="66"/>
      <c r="BG532" s="67"/>
      <c r="BH532" s="68"/>
      <c r="BI532" s="66"/>
      <c r="BJ532" s="67"/>
      <c r="BK532" s="68"/>
      <c r="BL532" s="66"/>
      <c r="BM532" s="67"/>
      <c r="BN532" s="68"/>
      <c r="BO532" s="66"/>
      <c r="BP532" s="67"/>
      <c r="BQ532" s="68"/>
      <c r="BR532" s="66"/>
      <c r="BS532" s="67"/>
      <c r="BT532" s="68"/>
      <c r="BU532" s="66"/>
      <c r="BV532" s="67"/>
      <c r="BW532" s="68"/>
      <c r="BX532" s="66"/>
      <c r="BY532" s="67"/>
      <c r="BZ532" s="68"/>
      <c r="CA532" s="66"/>
      <c r="CB532" s="67"/>
      <c r="CC532" s="68"/>
      <c r="CD532" s="66"/>
      <c r="CE532" s="67"/>
      <c r="CF532" s="68"/>
      <c r="CG532" s="66"/>
      <c r="CH532" s="67"/>
      <c r="CI532" s="68"/>
      <c r="CJ532" s="66"/>
      <c r="CK532" s="67"/>
      <c r="CL532" s="68"/>
      <c r="CM532" s="66"/>
      <c r="CN532" s="67"/>
      <c r="CO532" s="68"/>
    </row>
    <row r="533" spans="1:93" x14ac:dyDescent="0.25">
      <c r="A533" s="73"/>
      <c r="B533" s="74"/>
      <c r="C533" s="70"/>
      <c r="D533" s="71"/>
      <c r="E533" s="72"/>
      <c r="F533" s="75"/>
      <c r="G533" s="66"/>
      <c r="H533" s="67"/>
      <c r="I533" s="68"/>
      <c r="J533" s="66"/>
      <c r="K533" s="67"/>
      <c r="L533" s="68"/>
      <c r="M533" s="66"/>
      <c r="N533" s="67"/>
      <c r="O533" s="68"/>
      <c r="P533" s="66"/>
      <c r="Q533" s="67"/>
      <c r="R533" s="68"/>
      <c r="S533" s="66"/>
      <c r="T533" s="67"/>
      <c r="U533" s="68"/>
      <c r="V533" s="66"/>
      <c r="W533" s="67"/>
      <c r="X533" s="68"/>
      <c r="Y533" s="66"/>
      <c r="Z533" s="67"/>
      <c r="AA533" s="68"/>
      <c r="AB533" s="66"/>
      <c r="AC533" s="67"/>
      <c r="AD533" s="68"/>
      <c r="AE533" s="66"/>
      <c r="AF533" s="67"/>
      <c r="AG533" s="68"/>
      <c r="AH533" s="66"/>
      <c r="AI533" s="67"/>
      <c r="AJ533" s="68"/>
      <c r="AK533" s="66"/>
      <c r="AL533" s="67"/>
      <c r="AM533" s="68"/>
      <c r="AN533" s="66"/>
      <c r="AO533" s="67"/>
      <c r="AP533" s="68"/>
      <c r="AQ533" s="66"/>
      <c r="AR533" s="67"/>
      <c r="AS533" s="68"/>
      <c r="AT533" s="66"/>
      <c r="AU533" s="67"/>
      <c r="AV533" s="68"/>
      <c r="AW533" s="66"/>
      <c r="AX533" s="67"/>
      <c r="AY533" s="68"/>
      <c r="AZ533" s="66"/>
      <c r="BA533" s="67"/>
      <c r="BB533" s="68"/>
      <c r="BC533" s="66"/>
      <c r="BD533" s="67"/>
      <c r="BE533" s="68"/>
      <c r="BF533" s="66"/>
      <c r="BG533" s="67"/>
      <c r="BH533" s="68"/>
      <c r="BI533" s="66"/>
      <c r="BJ533" s="67"/>
      <c r="BK533" s="68"/>
      <c r="BL533" s="66"/>
      <c r="BM533" s="67"/>
      <c r="BN533" s="68"/>
      <c r="BO533" s="66"/>
      <c r="BP533" s="67"/>
      <c r="BQ533" s="68"/>
      <c r="BR533" s="66"/>
      <c r="BS533" s="67"/>
      <c r="BT533" s="68"/>
      <c r="BU533" s="66"/>
      <c r="BV533" s="67"/>
      <c r="BW533" s="68"/>
      <c r="BX533" s="66"/>
      <c r="BY533" s="67"/>
      <c r="BZ533" s="68"/>
      <c r="CA533" s="66"/>
      <c r="CB533" s="67"/>
      <c r="CC533" s="68"/>
      <c r="CD533" s="66"/>
      <c r="CE533" s="67"/>
      <c r="CF533" s="68"/>
      <c r="CG533" s="66"/>
      <c r="CH533" s="67"/>
      <c r="CI533" s="68"/>
      <c r="CJ533" s="66"/>
      <c r="CK533" s="67"/>
      <c r="CL533" s="68"/>
      <c r="CM533" s="66"/>
      <c r="CN533" s="67"/>
      <c r="CO533" s="68"/>
    </row>
    <row r="534" spans="1:93" x14ac:dyDescent="0.25">
      <c r="A534" s="73"/>
      <c r="B534" s="74"/>
      <c r="C534" s="70"/>
      <c r="D534" s="71"/>
      <c r="E534" s="72"/>
      <c r="F534" s="75"/>
      <c r="G534" s="66"/>
      <c r="H534" s="67"/>
      <c r="I534" s="68"/>
      <c r="J534" s="66"/>
      <c r="K534" s="67"/>
      <c r="L534" s="68"/>
      <c r="M534" s="66"/>
      <c r="N534" s="67"/>
      <c r="O534" s="68"/>
      <c r="P534" s="66"/>
      <c r="Q534" s="67"/>
      <c r="R534" s="68"/>
      <c r="S534" s="66"/>
      <c r="T534" s="67"/>
      <c r="U534" s="68"/>
      <c r="V534" s="66"/>
      <c r="W534" s="67"/>
      <c r="X534" s="68"/>
      <c r="Y534" s="66"/>
      <c r="Z534" s="67"/>
      <c r="AA534" s="68"/>
      <c r="AB534" s="66"/>
      <c r="AC534" s="67"/>
      <c r="AD534" s="68"/>
      <c r="AE534" s="66"/>
      <c r="AF534" s="67"/>
      <c r="AG534" s="68"/>
      <c r="AH534" s="66"/>
      <c r="AI534" s="67"/>
      <c r="AJ534" s="68"/>
      <c r="AK534" s="66"/>
      <c r="AL534" s="67"/>
      <c r="AM534" s="68"/>
      <c r="AN534" s="66"/>
      <c r="AO534" s="67"/>
      <c r="AP534" s="68"/>
      <c r="AQ534" s="66"/>
      <c r="AR534" s="67"/>
      <c r="AS534" s="68"/>
      <c r="AT534" s="66"/>
      <c r="AU534" s="67"/>
      <c r="AV534" s="68"/>
      <c r="AW534" s="66"/>
      <c r="AX534" s="67"/>
      <c r="AY534" s="68"/>
      <c r="AZ534" s="66"/>
      <c r="BA534" s="67"/>
      <c r="BB534" s="68"/>
      <c r="BC534" s="66"/>
      <c r="BD534" s="67"/>
      <c r="BE534" s="68"/>
      <c r="BF534" s="66"/>
      <c r="BG534" s="67"/>
      <c r="BH534" s="68"/>
      <c r="BI534" s="66"/>
      <c r="BJ534" s="67"/>
      <c r="BK534" s="68"/>
      <c r="BL534" s="66"/>
      <c r="BM534" s="67"/>
      <c r="BN534" s="68"/>
      <c r="BO534" s="66"/>
      <c r="BP534" s="67"/>
      <c r="BQ534" s="68"/>
      <c r="BR534" s="66"/>
      <c r="BS534" s="67"/>
      <c r="BT534" s="68"/>
      <c r="BU534" s="66"/>
      <c r="BV534" s="67"/>
      <c r="BW534" s="68"/>
      <c r="BX534" s="66"/>
      <c r="BY534" s="67"/>
      <c r="BZ534" s="68"/>
      <c r="CA534" s="66"/>
      <c r="CB534" s="67"/>
      <c r="CC534" s="68"/>
      <c r="CD534" s="66"/>
      <c r="CE534" s="67"/>
      <c r="CF534" s="68"/>
      <c r="CG534" s="66"/>
      <c r="CH534" s="67"/>
      <c r="CI534" s="68"/>
      <c r="CJ534" s="66"/>
      <c r="CK534" s="67"/>
      <c r="CL534" s="68"/>
      <c r="CM534" s="66"/>
      <c r="CN534" s="67"/>
      <c r="CO534" s="68"/>
    </row>
    <row r="535" spans="1:93" x14ac:dyDescent="0.25">
      <c r="A535" s="73"/>
      <c r="B535" s="74"/>
      <c r="C535" s="70"/>
      <c r="D535" s="71"/>
      <c r="E535" s="72"/>
      <c r="F535" s="75"/>
      <c r="G535" s="66"/>
      <c r="H535" s="67"/>
      <c r="I535" s="68"/>
      <c r="J535" s="66"/>
      <c r="K535" s="67"/>
      <c r="L535" s="68"/>
      <c r="M535" s="66"/>
      <c r="N535" s="67"/>
      <c r="O535" s="68"/>
      <c r="P535" s="66"/>
      <c r="Q535" s="67"/>
      <c r="R535" s="68"/>
      <c r="S535" s="66"/>
      <c r="T535" s="67"/>
      <c r="U535" s="68"/>
      <c r="V535" s="66"/>
      <c r="W535" s="67"/>
      <c r="X535" s="68"/>
      <c r="Y535" s="66"/>
      <c r="Z535" s="67"/>
      <c r="AA535" s="68"/>
      <c r="AB535" s="66"/>
      <c r="AC535" s="67"/>
      <c r="AD535" s="68"/>
      <c r="AE535" s="66"/>
      <c r="AF535" s="67"/>
      <c r="AG535" s="68"/>
      <c r="AH535" s="66"/>
      <c r="AI535" s="67"/>
      <c r="AJ535" s="68"/>
      <c r="AK535" s="66"/>
      <c r="AL535" s="67"/>
      <c r="AM535" s="68"/>
      <c r="AN535" s="66"/>
      <c r="AO535" s="67"/>
      <c r="AP535" s="68"/>
      <c r="AQ535" s="66"/>
      <c r="AR535" s="67"/>
      <c r="AS535" s="68"/>
      <c r="AT535" s="66"/>
      <c r="AU535" s="67"/>
      <c r="AV535" s="68"/>
      <c r="AW535" s="66"/>
      <c r="AX535" s="67"/>
      <c r="AY535" s="68"/>
      <c r="AZ535" s="66"/>
      <c r="BA535" s="67"/>
      <c r="BB535" s="68"/>
      <c r="BC535" s="66"/>
      <c r="BD535" s="67"/>
      <c r="BE535" s="68"/>
      <c r="BF535" s="66"/>
      <c r="BG535" s="67"/>
      <c r="BH535" s="68"/>
      <c r="BI535" s="66"/>
      <c r="BJ535" s="67"/>
      <c r="BK535" s="68"/>
      <c r="BL535" s="66"/>
      <c r="BM535" s="67"/>
      <c r="BN535" s="68"/>
      <c r="BO535" s="66"/>
      <c r="BP535" s="67"/>
      <c r="BQ535" s="68"/>
      <c r="BR535" s="66"/>
      <c r="BS535" s="67"/>
      <c r="BT535" s="68"/>
      <c r="BU535" s="66"/>
      <c r="BV535" s="67"/>
      <c r="BW535" s="68"/>
      <c r="BX535" s="66"/>
      <c r="BY535" s="67"/>
      <c r="BZ535" s="68"/>
      <c r="CA535" s="66"/>
      <c r="CB535" s="67"/>
      <c r="CC535" s="68"/>
      <c r="CD535" s="66"/>
      <c r="CE535" s="67"/>
      <c r="CF535" s="68"/>
      <c r="CG535" s="66"/>
      <c r="CH535" s="67"/>
      <c r="CI535" s="68"/>
      <c r="CJ535" s="66"/>
      <c r="CK535" s="67"/>
      <c r="CL535" s="68"/>
      <c r="CM535" s="66"/>
      <c r="CN535" s="67"/>
      <c r="CO535" s="68"/>
    </row>
    <row r="536" spans="1:93" x14ac:dyDescent="0.25">
      <c r="A536" s="73"/>
      <c r="B536" s="74"/>
      <c r="C536" s="70"/>
      <c r="D536" s="71"/>
      <c r="E536" s="72"/>
      <c r="F536" s="75"/>
      <c r="G536" s="66"/>
      <c r="H536" s="67"/>
      <c r="I536" s="68"/>
      <c r="J536" s="66"/>
      <c r="K536" s="67"/>
      <c r="L536" s="68"/>
      <c r="M536" s="66"/>
      <c r="N536" s="67"/>
      <c r="O536" s="68"/>
      <c r="P536" s="66"/>
      <c r="Q536" s="67"/>
      <c r="R536" s="68"/>
      <c r="S536" s="66"/>
      <c r="T536" s="67"/>
      <c r="U536" s="68"/>
      <c r="V536" s="66"/>
      <c r="W536" s="67"/>
      <c r="X536" s="68"/>
      <c r="Y536" s="66"/>
      <c r="Z536" s="67"/>
      <c r="AA536" s="68"/>
      <c r="AB536" s="66"/>
      <c r="AC536" s="67"/>
      <c r="AD536" s="68"/>
      <c r="AE536" s="66"/>
      <c r="AF536" s="67"/>
      <c r="AG536" s="68"/>
      <c r="AH536" s="66"/>
      <c r="AI536" s="67"/>
      <c r="AJ536" s="68"/>
      <c r="AK536" s="66"/>
      <c r="AL536" s="67"/>
      <c r="AM536" s="68"/>
      <c r="AN536" s="66"/>
      <c r="AO536" s="67"/>
      <c r="AP536" s="68"/>
      <c r="AQ536" s="66"/>
      <c r="AR536" s="67"/>
      <c r="AS536" s="68"/>
      <c r="AT536" s="66"/>
      <c r="AU536" s="67"/>
      <c r="AV536" s="68"/>
      <c r="AW536" s="66"/>
      <c r="AX536" s="67"/>
      <c r="AY536" s="68"/>
      <c r="AZ536" s="66"/>
      <c r="BA536" s="67"/>
      <c r="BB536" s="68"/>
      <c r="BC536" s="66"/>
      <c r="BD536" s="67"/>
      <c r="BE536" s="68"/>
      <c r="BF536" s="66"/>
      <c r="BG536" s="67"/>
      <c r="BH536" s="68"/>
      <c r="BI536" s="66"/>
      <c r="BJ536" s="67"/>
      <c r="BK536" s="68"/>
      <c r="BL536" s="66"/>
      <c r="BM536" s="67"/>
      <c r="BN536" s="68"/>
      <c r="BO536" s="66"/>
      <c r="BP536" s="67"/>
      <c r="BQ536" s="68"/>
      <c r="BR536" s="66"/>
      <c r="BS536" s="67"/>
      <c r="BT536" s="68"/>
      <c r="BU536" s="66"/>
      <c r="BV536" s="67"/>
      <c r="BW536" s="68"/>
      <c r="BX536" s="66"/>
      <c r="BY536" s="67"/>
      <c r="BZ536" s="68"/>
      <c r="CA536" s="66"/>
      <c r="CB536" s="67"/>
      <c r="CC536" s="68"/>
      <c r="CD536" s="66"/>
      <c r="CE536" s="67"/>
      <c r="CF536" s="68"/>
      <c r="CG536" s="66"/>
      <c r="CH536" s="67"/>
      <c r="CI536" s="68"/>
      <c r="CJ536" s="66"/>
      <c r="CK536" s="67"/>
      <c r="CL536" s="68"/>
      <c r="CM536" s="66"/>
      <c r="CN536" s="67"/>
      <c r="CO536" s="68"/>
    </row>
    <row r="537" spans="1:93" x14ac:dyDescent="0.25">
      <c r="A537" s="73"/>
      <c r="B537" s="74"/>
      <c r="C537" s="70"/>
      <c r="D537" s="71"/>
      <c r="E537" s="72"/>
      <c r="F537" s="75"/>
      <c r="G537" s="66"/>
      <c r="H537" s="67"/>
      <c r="I537" s="68"/>
      <c r="J537" s="66"/>
      <c r="K537" s="67"/>
      <c r="L537" s="68"/>
      <c r="M537" s="66"/>
      <c r="N537" s="67"/>
      <c r="O537" s="68"/>
      <c r="P537" s="66"/>
      <c r="Q537" s="67"/>
      <c r="R537" s="68"/>
      <c r="S537" s="66"/>
      <c r="T537" s="67"/>
      <c r="U537" s="68"/>
      <c r="V537" s="66"/>
      <c r="W537" s="67"/>
      <c r="X537" s="68"/>
      <c r="Y537" s="66"/>
      <c r="Z537" s="67"/>
      <c r="AA537" s="68"/>
      <c r="AB537" s="66"/>
      <c r="AC537" s="67"/>
      <c r="AD537" s="68"/>
      <c r="AE537" s="66"/>
      <c r="AF537" s="67"/>
      <c r="AG537" s="68"/>
      <c r="AH537" s="66"/>
      <c r="AI537" s="67"/>
      <c r="AJ537" s="68"/>
      <c r="AK537" s="66"/>
      <c r="AL537" s="67"/>
      <c r="AM537" s="68"/>
      <c r="AN537" s="66"/>
      <c r="AO537" s="67"/>
      <c r="AP537" s="68"/>
      <c r="AQ537" s="66"/>
      <c r="AR537" s="67"/>
      <c r="AS537" s="68"/>
      <c r="AT537" s="66"/>
      <c r="AU537" s="67"/>
      <c r="AV537" s="68"/>
      <c r="AW537" s="66"/>
      <c r="AX537" s="67"/>
      <c r="AY537" s="68"/>
      <c r="AZ537" s="66"/>
      <c r="BA537" s="67"/>
      <c r="BB537" s="68"/>
      <c r="BC537" s="66"/>
      <c r="BD537" s="67"/>
      <c r="BE537" s="68"/>
      <c r="BF537" s="66"/>
      <c r="BG537" s="67"/>
      <c r="BH537" s="68"/>
      <c r="BI537" s="66"/>
      <c r="BJ537" s="67"/>
      <c r="BK537" s="68"/>
      <c r="BL537" s="66"/>
      <c r="BM537" s="67"/>
      <c r="BN537" s="68"/>
      <c r="BO537" s="66"/>
      <c r="BP537" s="67"/>
      <c r="BQ537" s="68"/>
      <c r="BR537" s="66"/>
      <c r="BS537" s="67"/>
      <c r="BT537" s="68"/>
      <c r="BU537" s="66"/>
      <c r="BV537" s="67"/>
      <c r="BW537" s="68"/>
      <c r="BX537" s="66"/>
      <c r="BY537" s="67"/>
      <c r="BZ537" s="68"/>
      <c r="CA537" s="66"/>
      <c r="CB537" s="67"/>
      <c r="CC537" s="68"/>
      <c r="CD537" s="66"/>
      <c r="CE537" s="67"/>
      <c r="CF537" s="68"/>
      <c r="CG537" s="66"/>
      <c r="CH537" s="67"/>
      <c r="CI537" s="68"/>
      <c r="CJ537" s="66"/>
      <c r="CK537" s="67"/>
      <c r="CL537" s="68"/>
      <c r="CM537" s="66"/>
      <c r="CN537" s="67"/>
      <c r="CO537" s="68"/>
    </row>
    <row r="538" spans="1:93" x14ac:dyDescent="0.25">
      <c r="A538" s="73"/>
      <c r="B538" s="74"/>
      <c r="C538" s="70"/>
      <c r="D538" s="71"/>
      <c r="E538" s="72"/>
      <c r="F538" s="75"/>
      <c r="G538" s="66"/>
      <c r="H538" s="67"/>
      <c r="I538" s="68"/>
      <c r="J538" s="66"/>
      <c r="K538" s="67"/>
      <c r="L538" s="68"/>
      <c r="M538" s="66"/>
      <c r="N538" s="67"/>
      <c r="O538" s="68"/>
      <c r="P538" s="66"/>
      <c r="Q538" s="67"/>
      <c r="R538" s="68"/>
      <c r="S538" s="66"/>
      <c r="T538" s="67"/>
      <c r="U538" s="68"/>
      <c r="V538" s="66"/>
      <c r="W538" s="67"/>
      <c r="X538" s="68"/>
      <c r="Y538" s="66"/>
      <c r="Z538" s="67"/>
      <c r="AA538" s="68"/>
      <c r="AB538" s="66"/>
      <c r="AC538" s="67"/>
      <c r="AD538" s="68"/>
      <c r="AE538" s="66"/>
      <c r="AF538" s="67"/>
      <c r="AG538" s="68"/>
      <c r="AH538" s="66"/>
      <c r="AI538" s="67"/>
      <c r="AJ538" s="68"/>
      <c r="AK538" s="66"/>
      <c r="AL538" s="67"/>
      <c r="AM538" s="68"/>
      <c r="AN538" s="66"/>
      <c r="AO538" s="67"/>
      <c r="AP538" s="68"/>
      <c r="AQ538" s="66"/>
      <c r="AR538" s="67"/>
      <c r="AS538" s="68"/>
      <c r="AT538" s="66"/>
      <c r="AU538" s="67"/>
      <c r="AV538" s="68"/>
      <c r="AW538" s="66"/>
      <c r="AX538" s="67"/>
      <c r="AY538" s="68"/>
      <c r="AZ538" s="66"/>
      <c r="BA538" s="67"/>
      <c r="BB538" s="68"/>
      <c r="BC538" s="66"/>
      <c r="BD538" s="67"/>
      <c r="BE538" s="68"/>
      <c r="BF538" s="66"/>
      <c r="BG538" s="67"/>
      <c r="BH538" s="68"/>
      <c r="BI538" s="66"/>
      <c r="BJ538" s="67"/>
      <c r="BK538" s="68"/>
      <c r="BL538" s="66"/>
      <c r="BM538" s="67"/>
      <c r="BN538" s="68"/>
      <c r="BO538" s="66"/>
      <c r="BP538" s="67"/>
      <c r="BQ538" s="68"/>
      <c r="BR538" s="66"/>
      <c r="BS538" s="67"/>
      <c r="BT538" s="68"/>
      <c r="BU538" s="66"/>
      <c r="BV538" s="67"/>
      <c r="BW538" s="68"/>
      <c r="BX538" s="66"/>
      <c r="BY538" s="67"/>
      <c r="BZ538" s="68"/>
      <c r="CA538" s="66"/>
      <c r="CB538" s="67"/>
      <c r="CC538" s="68"/>
      <c r="CD538" s="66"/>
      <c r="CE538" s="67"/>
      <c r="CF538" s="68"/>
      <c r="CG538" s="66"/>
      <c r="CH538" s="67"/>
      <c r="CI538" s="68"/>
      <c r="CJ538" s="66"/>
      <c r="CK538" s="67"/>
      <c r="CL538" s="68"/>
      <c r="CM538" s="66"/>
      <c r="CN538" s="67"/>
      <c r="CO538" s="68"/>
    </row>
    <row r="539" spans="1:93" x14ac:dyDescent="0.25">
      <c r="A539" s="73"/>
      <c r="B539" s="74"/>
      <c r="C539" s="70"/>
      <c r="D539" s="71"/>
      <c r="E539" s="72"/>
      <c r="F539" s="75"/>
      <c r="G539" s="66"/>
      <c r="H539" s="67"/>
      <c r="I539" s="68"/>
      <c r="J539" s="66"/>
      <c r="K539" s="67"/>
      <c r="L539" s="68"/>
      <c r="M539" s="66"/>
      <c r="N539" s="67"/>
      <c r="O539" s="68"/>
      <c r="P539" s="66"/>
      <c r="Q539" s="67"/>
      <c r="R539" s="68"/>
      <c r="S539" s="66"/>
      <c r="T539" s="67"/>
      <c r="U539" s="68"/>
      <c r="V539" s="66"/>
      <c r="W539" s="67"/>
      <c r="X539" s="68"/>
      <c r="Y539" s="66"/>
      <c r="Z539" s="67"/>
      <c r="AA539" s="68"/>
      <c r="AB539" s="66"/>
      <c r="AC539" s="67"/>
      <c r="AD539" s="68"/>
      <c r="AE539" s="66"/>
      <c r="AF539" s="67"/>
      <c r="AG539" s="68"/>
      <c r="AH539" s="66"/>
      <c r="AI539" s="67"/>
      <c r="AJ539" s="68"/>
      <c r="AK539" s="66"/>
      <c r="AL539" s="67"/>
      <c r="AM539" s="68"/>
      <c r="AN539" s="66"/>
      <c r="AO539" s="67"/>
      <c r="AP539" s="68"/>
      <c r="AQ539" s="66"/>
      <c r="AR539" s="67"/>
      <c r="AS539" s="68"/>
      <c r="AT539" s="66"/>
      <c r="AU539" s="67"/>
      <c r="AV539" s="68"/>
      <c r="AW539" s="66"/>
      <c r="AX539" s="67"/>
      <c r="AY539" s="68"/>
      <c r="AZ539" s="66"/>
      <c r="BA539" s="67"/>
      <c r="BB539" s="68"/>
      <c r="BC539" s="66"/>
      <c r="BD539" s="67"/>
      <c r="BE539" s="68"/>
      <c r="BF539" s="66"/>
      <c r="BG539" s="67"/>
      <c r="BH539" s="68"/>
      <c r="BI539" s="66"/>
      <c r="BJ539" s="67"/>
      <c r="BK539" s="68"/>
      <c r="BL539" s="66"/>
      <c r="BM539" s="67"/>
      <c r="BN539" s="68"/>
      <c r="BO539" s="66"/>
      <c r="BP539" s="67"/>
      <c r="BQ539" s="68"/>
      <c r="BR539" s="66"/>
      <c r="BS539" s="67"/>
      <c r="BT539" s="68"/>
      <c r="BU539" s="66"/>
      <c r="BV539" s="67"/>
      <c r="BW539" s="68"/>
      <c r="BX539" s="66"/>
      <c r="BY539" s="67"/>
      <c r="BZ539" s="68"/>
      <c r="CA539" s="66"/>
      <c r="CB539" s="67"/>
      <c r="CC539" s="68"/>
      <c r="CD539" s="66"/>
      <c r="CE539" s="67"/>
      <c r="CF539" s="68"/>
      <c r="CG539" s="66"/>
      <c r="CH539" s="67"/>
      <c r="CI539" s="68"/>
      <c r="CJ539" s="66"/>
      <c r="CK539" s="67"/>
      <c r="CL539" s="68"/>
      <c r="CM539" s="66"/>
      <c r="CN539" s="67"/>
      <c r="CO539" s="68"/>
    </row>
    <row r="540" spans="1:93" x14ac:dyDescent="0.25">
      <c r="A540" s="73"/>
      <c r="B540" s="74"/>
      <c r="C540" s="70"/>
      <c r="D540" s="71"/>
      <c r="E540" s="72"/>
      <c r="F540" s="75"/>
      <c r="G540" s="66"/>
      <c r="H540" s="67"/>
      <c r="I540" s="68"/>
      <c r="J540" s="66"/>
      <c r="K540" s="67"/>
      <c r="L540" s="68"/>
      <c r="M540" s="66"/>
      <c r="N540" s="67"/>
      <c r="O540" s="68"/>
      <c r="P540" s="66"/>
      <c r="Q540" s="67"/>
      <c r="R540" s="68"/>
      <c r="S540" s="66"/>
      <c r="T540" s="67"/>
      <c r="U540" s="68"/>
      <c r="V540" s="66"/>
      <c r="W540" s="67"/>
      <c r="X540" s="68"/>
      <c r="Y540" s="66"/>
      <c r="Z540" s="67"/>
      <c r="AA540" s="68"/>
      <c r="AB540" s="66"/>
      <c r="AC540" s="67"/>
      <c r="AD540" s="68"/>
      <c r="AE540" s="66"/>
      <c r="AF540" s="67"/>
      <c r="AG540" s="68"/>
      <c r="AH540" s="66"/>
      <c r="AI540" s="67"/>
      <c r="AJ540" s="68"/>
      <c r="AK540" s="66"/>
      <c r="AL540" s="67"/>
      <c r="AM540" s="68"/>
      <c r="AN540" s="66"/>
      <c r="AO540" s="67"/>
      <c r="AP540" s="68"/>
      <c r="AQ540" s="66"/>
      <c r="AR540" s="67"/>
      <c r="AS540" s="68"/>
      <c r="AT540" s="66"/>
      <c r="AU540" s="67"/>
      <c r="AV540" s="68"/>
      <c r="AW540" s="66"/>
      <c r="AX540" s="67"/>
      <c r="AY540" s="68"/>
      <c r="AZ540" s="66"/>
      <c r="BA540" s="67"/>
      <c r="BB540" s="68"/>
      <c r="BC540" s="66"/>
      <c r="BD540" s="67"/>
      <c r="BE540" s="68"/>
      <c r="BF540" s="66"/>
      <c r="BG540" s="67"/>
      <c r="BH540" s="68"/>
      <c r="BI540" s="66"/>
      <c r="BJ540" s="67"/>
      <c r="BK540" s="68"/>
      <c r="BL540" s="66"/>
      <c r="BM540" s="67"/>
      <c r="BN540" s="68"/>
      <c r="BO540" s="66"/>
      <c r="BP540" s="67"/>
      <c r="BQ540" s="68"/>
      <c r="BR540" s="66"/>
      <c r="BS540" s="67"/>
      <c r="BT540" s="68"/>
      <c r="BU540" s="66"/>
      <c r="BV540" s="67"/>
      <c r="BW540" s="68"/>
      <c r="BX540" s="66"/>
      <c r="BY540" s="67"/>
      <c r="BZ540" s="68"/>
      <c r="CA540" s="66"/>
      <c r="CB540" s="67"/>
      <c r="CC540" s="68"/>
      <c r="CD540" s="66"/>
      <c r="CE540" s="67"/>
      <c r="CF540" s="68"/>
      <c r="CG540" s="66"/>
      <c r="CH540" s="67"/>
      <c r="CI540" s="68"/>
      <c r="CJ540" s="66"/>
      <c r="CK540" s="67"/>
      <c r="CL540" s="68"/>
      <c r="CM540" s="66"/>
      <c r="CN540" s="67"/>
      <c r="CO540" s="68"/>
    </row>
    <row r="541" spans="1:93" x14ac:dyDescent="0.25">
      <c r="A541" s="73"/>
      <c r="B541" s="74"/>
      <c r="C541" s="70"/>
      <c r="D541" s="71"/>
      <c r="E541" s="72"/>
      <c r="F541" s="75"/>
      <c r="G541" s="66"/>
      <c r="H541" s="67"/>
      <c r="I541" s="68"/>
      <c r="J541" s="66"/>
      <c r="K541" s="67"/>
      <c r="L541" s="68"/>
      <c r="M541" s="66"/>
      <c r="N541" s="67"/>
      <c r="O541" s="68"/>
      <c r="P541" s="66"/>
      <c r="Q541" s="67"/>
      <c r="R541" s="68"/>
      <c r="S541" s="66"/>
      <c r="T541" s="67"/>
      <c r="U541" s="68"/>
      <c r="V541" s="66"/>
      <c r="W541" s="67"/>
      <c r="X541" s="68"/>
      <c r="Y541" s="66"/>
      <c r="Z541" s="67"/>
      <c r="AA541" s="68"/>
      <c r="AB541" s="66"/>
      <c r="AC541" s="67"/>
      <c r="AD541" s="68"/>
      <c r="AE541" s="66"/>
      <c r="AF541" s="67"/>
      <c r="AG541" s="68"/>
      <c r="AH541" s="66"/>
      <c r="AI541" s="67"/>
      <c r="AJ541" s="68"/>
      <c r="AK541" s="66"/>
      <c r="AL541" s="67"/>
      <c r="AM541" s="68"/>
      <c r="AN541" s="66"/>
      <c r="AO541" s="67"/>
      <c r="AP541" s="68"/>
      <c r="AQ541" s="66"/>
      <c r="AR541" s="67"/>
      <c r="AS541" s="68"/>
      <c r="AT541" s="66"/>
      <c r="AU541" s="67"/>
      <c r="AV541" s="68"/>
      <c r="AW541" s="66"/>
      <c r="AX541" s="67"/>
      <c r="AY541" s="68"/>
      <c r="AZ541" s="66"/>
      <c r="BA541" s="67"/>
      <c r="BB541" s="68"/>
      <c r="BC541" s="66"/>
      <c r="BD541" s="67"/>
      <c r="BE541" s="68"/>
      <c r="BF541" s="66"/>
      <c r="BG541" s="67"/>
      <c r="BH541" s="68"/>
      <c r="BI541" s="66"/>
      <c r="BJ541" s="67"/>
      <c r="BK541" s="68"/>
      <c r="BL541" s="66"/>
      <c r="BM541" s="67"/>
      <c r="BN541" s="68"/>
      <c r="BO541" s="66"/>
      <c r="BP541" s="67"/>
      <c r="BQ541" s="68"/>
      <c r="BR541" s="66"/>
      <c r="BS541" s="67"/>
      <c r="BT541" s="68"/>
      <c r="BU541" s="66"/>
      <c r="BV541" s="67"/>
      <c r="BW541" s="68"/>
      <c r="BX541" s="66"/>
      <c r="BY541" s="67"/>
      <c r="BZ541" s="68"/>
      <c r="CA541" s="66"/>
      <c r="CB541" s="67"/>
      <c r="CC541" s="68"/>
      <c r="CD541" s="66"/>
      <c r="CE541" s="67"/>
      <c r="CF541" s="68"/>
      <c r="CG541" s="66"/>
      <c r="CH541" s="67"/>
      <c r="CI541" s="68"/>
      <c r="CJ541" s="66"/>
      <c r="CK541" s="67"/>
      <c r="CL541" s="68"/>
      <c r="CM541" s="66"/>
      <c r="CN541" s="67"/>
      <c r="CO541" s="68"/>
    </row>
    <row r="542" spans="1:93" x14ac:dyDescent="0.25">
      <c r="A542" s="73"/>
      <c r="B542" s="74"/>
      <c r="C542" s="70"/>
      <c r="D542" s="71"/>
      <c r="E542" s="72"/>
      <c r="F542" s="75"/>
      <c r="G542" s="66"/>
      <c r="H542" s="67"/>
      <c r="I542" s="68"/>
      <c r="J542" s="66"/>
      <c r="K542" s="67"/>
      <c r="L542" s="68"/>
      <c r="M542" s="66"/>
      <c r="N542" s="67"/>
      <c r="O542" s="68"/>
      <c r="P542" s="66"/>
      <c r="Q542" s="67"/>
      <c r="R542" s="68"/>
      <c r="S542" s="66"/>
      <c r="T542" s="67"/>
      <c r="U542" s="68"/>
      <c r="V542" s="66"/>
      <c r="W542" s="67"/>
      <c r="X542" s="68"/>
      <c r="Y542" s="66"/>
      <c r="Z542" s="67"/>
      <c r="AA542" s="68"/>
      <c r="AB542" s="66"/>
      <c r="AC542" s="67"/>
      <c r="AD542" s="68"/>
      <c r="AE542" s="66"/>
      <c r="AF542" s="67"/>
      <c r="AG542" s="68"/>
      <c r="AH542" s="66"/>
      <c r="AI542" s="67"/>
      <c r="AJ542" s="68"/>
      <c r="AK542" s="66"/>
      <c r="AL542" s="67"/>
      <c r="AM542" s="68"/>
      <c r="AN542" s="66"/>
      <c r="AO542" s="67"/>
      <c r="AP542" s="68"/>
      <c r="AQ542" s="66"/>
      <c r="AR542" s="67"/>
      <c r="AS542" s="68"/>
      <c r="AT542" s="66"/>
      <c r="AU542" s="67"/>
      <c r="AV542" s="68"/>
      <c r="AW542" s="66"/>
      <c r="AX542" s="67"/>
      <c r="AY542" s="68"/>
      <c r="AZ542" s="66"/>
      <c r="BA542" s="67"/>
      <c r="BB542" s="68"/>
      <c r="BC542" s="66"/>
      <c r="BD542" s="67"/>
      <c r="BE542" s="68"/>
      <c r="BF542" s="66"/>
      <c r="BG542" s="67"/>
      <c r="BH542" s="68"/>
      <c r="BI542" s="66"/>
      <c r="BJ542" s="67"/>
      <c r="BK542" s="68"/>
      <c r="BL542" s="66"/>
      <c r="BM542" s="67"/>
      <c r="BN542" s="68"/>
      <c r="BO542" s="66"/>
      <c r="BP542" s="67"/>
      <c r="BQ542" s="68"/>
      <c r="BR542" s="66"/>
      <c r="BS542" s="67"/>
      <c r="BT542" s="68"/>
      <c r="BU542" s="66"/>
      <c r="BV542" s="67"/>
      <c r="BW542" s="68"/>
      <c r="BX542" s="66"/>
      <c r="BY542" s="67"/>
      <c r="BZ542" s="68"/>
      <c r="CA542" s="66"/>
      <c r="CB542" s="67"/>
      <c r="CC542" s="68"/>
      <c r="CD542" s="66"/>
      <c r="CE542" s="67"/>
      <c r="CF542" s="68"/>
      <c r="CG542" s="66"/>
      <c r="CH542" s="67"/>
      <c r="CI542" s="68"/>
      <c r="CJ542" s="66"/>
      <c r="CK542" s="67"/>
      <c r="CL542" s="68"/>
      <c r="CM542" s="66"/>
      <c r="CN542" s="67"/>
      <c r="CO542" s="68"/>
    </row>
    <row r="543" spans="1:93" x14ac:dyDescent="0.25">
      <c r="A543" s="73"/>
      <c r="B543" s="74"/>
      <c r="C543" s="70"/>
      <c r="D543" s="71"/>
      <c r="E543" s="72"/>
      <c r="F543" s="75"/>
      <c r="G543" s="66"/>
      <c r="H543" s="67"/>
      <c r="I543" s="68"/>
      <c r="J543" s="66"/>
      <c r="K543" s="67"/>
      <c r="L543" s="68"/>
      <c r="M543" s="66"/>
      <c r="N543" s="67"/>
      <c r="O543" s="68"/>
      <c r="P543" s="66"/>
      <c r="Q543" s="67"/>
      <c r="R543" s="68"/>
      <c r="S543" s="66"/>
      <c r="T543" s="67"/>
      <c r="U543" s="68"/>
      <c r="V543" s="66"/>
      <c r="W543" s="67"/>
      <c r="X543" s="68"/>
      <c r="Y543" s="66"/>
      <c r="Z543" s="67"/>
      <c r="AA543" s="68"/>
      <c r="AB543" s="66"/>
      <c r="AC543" s="67"/>
      <c r="AD543" s="68"/>
      <c r="AE543" s="66"/>
      <c r="AF543" s="67"/>
      <c r="AG543" s="68"/>
      <c r="AH543" s="66"/>
      <c r="AI543" s="67"/>
      <c r="AJ543" s="68"/>
      <c r="AK543" s="66"/>
      <c r="AL543" s="67"/>
      <c r="AM543" s="68"/>
      <c r="AN543" s="66"/>
      <c r="AO543" s="67"/>
      <c r="AP543" s="68"/>
      <c r="AQ543" s="66"/>
      <c r="AR543" s="67"/>
      <c r="AS543" s="68"/>
      <c r="AT543" s="66"/>
      <c r="AU543" s="67"/>
      <c r="AV543" s="68"/>
      <c r="AW543" s="66"/>
      <c r="AX543" s="67"/>
      <c r="AY543" s="68"/>
      <c r="AZ543" s="66"/>
      <c r="BA543" s="67"/>
      <c r="BB543" s="68"/>
      <c r="BC543" s="66"/>
      <c r="BD543" s="67"/>
      <c r="BE543" s="68"/>
      <c r="BF543" s="66"/>
      <c r="BG543" s="67"/>
      <c r="BH543" s="68"/>
      <c r="BI543" s="66"/>
      <c r="BJ543" s="67"/>
      <c r="BK543" s="68"/>
      <c r="BL543" s="66"/>
      <c r="BM543" s="67"/>
      <c r="BN543" s="68"/>
      <c r="BO543" s="66"/>
      <c r="BP543" s="67"/>
      <c r="BQ543" s="68"/>
      <c r="BR543" s="66"/>
      <c r="BS543" s="67"/>
      <c r="BT543" s="68"/>
      <c r="BU543" s="66"/>
      <c r="BV543" s="67"/>
      <c r="BW543" s="68"/>
      <c r="BX543" s="66"/>
      <c r="BY543" s="67"/>
      <c r="BZ543" s="68"/>
      <c r="CA543" s="66"/>
      <c r="CB543" s="67"/>
      <c r="CC543" s="68"/>
      <c r="CD543" s="66"/>
      <c r="CE543" s="67"/>
      <c r="CF543" s="68"/>
      <c r="CG543" s="66"/>
      <c r="CH543" s="67"/>
      <c r="CI543" s="68"/>
      <c r="CJ543" s="66"/>
      <c r="CK543" s="67"/>
      <c r="CL543" s="68"/>
      <c r="CM543" s="66"/>
      <c r="CN543" s="67"/>
      <c r="CO543" s="68"/>
    </row>
    <row r="544" spans="1:93" x14ac:dyDescent="0.25">
      <c r="A544" s="73"/>
      <c r="B544" s="74"/>
      <c r="C544" s="70"/>
      <c r="D544" s="71"/>
      <c r="E544" s="72"/>
      <c r="F544" s="75"/>
      <c r="G544" s="66"/>
      <c r="H544" s="67"/>
      <c r="I544" s="68"/>
      <c r="J544" s="66"/>
      <c r="K544" s="67"/>
      <c r="L544" s="68"/>
      <c r="M544" s="66"/>
      <c r="N544" s="67"/>
      <c r="O544" s="68"/>
      <c r="P544" s="66"/>
      <c r="Q544" s="67"/>
      <c r="R544" s="68"/>
      <c r="S544" s="66"/>
      <c r="T544" s="67"/>
      <c r="U544" s="68"/>
      <c r="V544" s="66"/>
      <c r="W544" s="67"/>
      <c r="X544" s="68"/>
      <c r="Y544" s="66"/>
      <c r="Z544" s="67"/>
      <c r="AA544" s="68"/>
      <c r="AB544" s="66"/>
      <c r="AC544" s="67"/>
      <c r="AD544" s="68"/>
      <c r="AE544" s="66"/>
      <c r="AF544" s="67"/>
      <c r="AG544" s="68"/>
      <c r="AH544" s="66"/>
      <c r="AI544" s="67"/>
      <c r="AJ544" s="68"/>
      <c r="AK544" s="66"/>
      <c r="AL544" s="67"/>
      <c r="AM544" s="68"/>
      <c r="AN544" s="66"/>
      <c r="AO544" s="67"/>
      <c r="AP544" s="68"/>
      <c r="AQ544" s="66"/>
      <c r="AR544" s="67"/>
      <c r="AS544" s="68"/>
      <c r="AT544" s="66"/>
      <c r="AU544" s="67"/>
      <c r="AV544" s="68"/>
      <c r="AW544" s="66"/>
      <c r="AX544" s="67"/>
      <c r="AY544" s="68"/>
      <c r="AZ544" s="66"/>
      <c r="BA544" s="67"/>
      <c r="BB544" s="68"/>
      <c r="BC544" s="66"/>
      <c r="BD544" s="67"/>
      <c r="BE544" s="68"/>
      <c r="BF544" s="66"/>
      <c r="BG544" s="67"/>
      <c r="BH544" s="68"/>
      <c r="BI544" s="66"/>
      <c r="BJ544" s="67"/>
      <c r="BK544" s="68"/>
      <c r="BL544" s="66"/>
      <c r="BM544" s="67"/>
      <c r="BN544" s="68"/>
      <c r="BO544" s="66"/>
      <c r="BP544" s="67"/>
      <c r="BQ544" s="68"/>
      <c r="BR544" s="66"/>
      <c r="BS544" s="67"/>
      <c r="BT544" s="68"/>
      <c r="BU544" s="66"/>
      <c r="BV544" s="67"/>
      <c r="BW544" s="68"/>
      <c r="BX544" s="66"/>
      <c r="BY544" s="67"/>
      <c r="BZ544" s="68"/>
      <c r="CA544" s="66"/>
      <c r="CB544" s="67"/>
      <c r="CC544" s="68"/>
      <c r="CD544" s="66"/>
      <c r="CE544" s="67"/>
      <c r="CF544" s="68"/>
      <c r="CG544" s="66"/>
      <c r="CH544" s="67"/>
      <c r="CI544" s="68"/>
      <c r="CJ544" s="66"/>
      <c r="CK544" s="67"/>
      <c r="CL544" s="68"/>
      <c r="CM544" s="66"/>
      <c r="CN544" s="67"/>
      <c r="CO544" s="68"/>
    </row>
    <row r="545" spans="1:93" x14ac:dyDescent="0.25">
      <c r="A545" s="73"/>
      <c r="B545" s="74"/>
      <c r="C545" s="70"/>
      <c r="D545" s="71"/>
      <c r="E545" s="72"/>
      <c r="F545" s="75"/>
      <c r="G545" s="66"/>
      <c r="H545" s="67"/>
      <c r="I545" s="68"/>
      <c r="J545" s="66"/>
      <c r="K545" s="67"/>
      <c r="L545" s="68"/>
      <c r="M545" s="66"/>
      <c r="N545" s="67"/>
      <c r="O545" s="68"/>
      <c r="P545" s="66"/>
      <c r="Q545" s="67"/>
      <c r="R545" s="68"/>
      <c r="S545" s="66"/>
      <c r="T545" s="67"/>
      <c r="U545" s="68"/>
      <c r="V545" s="66"/>
      <c r="W545" s="67"/>
      <c r="X545" s="68"/>
      <c r="Y545" s="66"/>
      <c r="Z545" s="67"/>
      <c r="AA545" s="68"/>
      <c r="AB545" s="66"/>
      <c r="AC545" s="67"/>
      <c r="AD545" s="68"/>
      <c r="AE545" s="66"/>
      <c r="AF545" s="67"/>
      <c r="AG545" s="68"/>
      <c r="AH545" s="66"/>
      <c r="AI545" s="67"/>
      <c r="AJ545" s="68"/>
      <c r="AK545" s="66"/>
      <c r="AL545" s="67"/>
      <c r="AM545" s="68"/>
      <c r="AN545" s="66"/>
      <c r="AO545" s="67"/>
      <c r="AP545" s="68"/>
      <c r="AQ545" s="66"/>
      <c r="AR545" s="67"/>
      <c r="AS545" s="68"/>
      <c r="AT545" s="66"/>
      <c r="AU545" s="67"/>
      <c r="AV545" s="68"/>
      <c r="AW545" s="66"/>
      <c r="AX545" s="67"/>
      <c r="AY545" s="68"/>
      <c r="AZ545" s="66"/>
      <c r="BA545" s="67"/>
      <c r="BB545" s="68"/>
      <c r="BC545" s="66"/>
      <c r="BD545" s="67"/>
      <c r="BE545" s="68"/>
      <c r="BF545" s="66"/>
      <c r="BG545" s="67"/>
      <c r="BH545" s="68"/>
      <c r="BI545" s="66"/>
      <c r="BJ545" s="67"/>
      <c r="BK545" s="68"/>
      <c r="BL545" s="66"/>
      <c r="BM545" s="67"/>
      <c r="BN545" s="68"/>
      <c r="BO545" s="66"/>
      <c r="BP545" s="67"/>
      <c r="BQ545" s="68"/>
      <c r="BR545" s="66"/>
      <c r="BS545" s="67"/>
      <c r="BT545" s="68"/>
      <c r="BU545" s="66"/>
      <c r="BV545" s="67"/>
      <c r="BW545" s="68"/>
      <c r="BX545" s="66"/>
      <c r="BY545" s="67"/>
      <c r="BZ545" s="68"/>
      <c r="CA545" s="66"/>
      <c r="CB545" s="67"/>
      <c r="CC545" s="68"/>
      <c r="CD545" s="66"/>
      <c r="CE545" s="67"/>
      <c r="CF545" s="68"/>
      <c r="CG545" s="66"/>
      <c r="CH545" s="67"/>
      <c r="CI545" s="68"/>
      <c r="CJ545" s="66"/>
      <c r="CK545" s="67"/>
      <c r="CL545" s="68"/>
      <c r="CM545" s="66"/>
      <c r="CN545" s="67"/>
      <c r="CO545" s="68"/>
    </row>
    <row r="546" spans="1:93" x14ac:dyDescent="0.25">
      <c r="A546" s="73"/>
      <c r="B546" s="74"/>
      <c r="C546" s="70"/>
      <c r="D546" s="71"/>
      <c r="E546" s="72"/>
      <c r="F546" s="75"/>
      <c r="G546" s="66"/>
      <c r="H546" s="67"/>
      <c r="I546" s="68"/>
      <c r="J546" s="66"/>
      <c r="K546" s="67"/>
      <c r="L546" s="68"/>
      <c r="M546" s="66"/>
      <c r="N546" s="67"/>
      <c r="O546" s="68"/>
      <c r="P546" s="66"/>
      <c r="Q546" s="67"/>
      <c r="R546" s="68"/>
      <c r="S546" s="66"/>
      <c r="T546" s="67"/>
      <c r="U546" s="68"/>
      <c r="V546" s="66"/>
      <c r="W546" s="67"/>
      <c r="X546" s="68"/>
      <c r="Y546" s="66"/>
      <c r="Z546" s="67"/>
      <c r="AA546" s="68"/>
      <c r="AB546" s="66"/>
      <c r="AC546" s="67"/>
      <c r="AD546" s="68"/>
      <c r="AE546" s="66"/>
      <c r="AF546" s="67"/>
      <c r="AG546" s="68"/>
      <c r="AH546" s="66"/>
      <c r="AI546" s="67"/>
      <c r="AJ546" s="68"/>
      <c r="AK546" s="66"/>
      <c r="AL546" s="67"/>
      <c r="AM546" s="68"/>
      <c r="AN546" s="66"/>
      <c r="AO546" s="67"/>
      <c r="AP546" s="68"/>
      <c r="AQ546" s="66"/>
      <c r="AR546" s="67"/>
      <c r="AS546" s="68"/>
      <c r="AT546" s="66"/>
      <c r="AU546" s="67"/>
      <c r="AV546" s="68"/>
      <c r="AW546" s="66"/>
      <c r="AX546" s="67"/>
      <c r="AY546" s="68"/>
      <c r="AZ546" s="66"/>
      <c r="BA546" s="67"/>
      <c r="BB546" s="68"/>
      <c r="BC546" s="66"/>
      <c r="BD546" s="67"/>
      <c r="BE546" s="68"/>
      <c r="BF546" s="66"/>
      <c r="BG546" s="67"/>
      <c r="BH546" s="68"/>
      <c r="BI546" s="66"/>
      <c r="BJ546" s="67"/>
      <c r="BK546" s="68"/>
      <c r="BL546" s="66"/>
      <c r="BM546" s="67"/>
      <c r="BN546" s="68"/>
      <c r="BO546" s="66"/>
      <c r="BP546" s="67"/>
      <c r="BQ546" s="68"/>
      <c r="BR546" s="66"/>
      <c r="BS546" s="67"/>
      <c r="BT546" s="68"/>
      <c r="BU546" s="66"/>
      <c r="BV546" s="67"/>
      <c r="BW546" s="68"/>
      <c r="BX546" s="66"/>
      <c r="BY546" s="67"/>
      <c r="BZ546" s="68"/>
      <c r="CA546" s="66"/>
      <c r="CB546" s="67"/>
      <c r="CC546" s="68"/>
      <c r="CD546" s="66"/>
      <c r="CE546" s="67"/>
      <c r="CF546" s="68"/>
      <c r="CG546" s="66"/>
      <c r="CH546" s="67"/>
      <c r="CI546" s="68"/>
      <c r="CJ546" s="66"/>
      <c r="CK546" s="67"/>
      <c r="CL546" s="68"/>
      <c r="CM546" s="66"/>
      <c r="CN546" s="67"/>
      <c r="CO546" s="68"/>
    </row>
    <row r="547" spans="1:93" x14ac:dyDescent="0.25">
      <c r="A547" s="73"/>
      <c r="B547" s="74"/>
      <c r="C547" s="70"/>
      <c r="D547" s="71"/>
      <c r="E547" s="72"/>
      <c r="F547" s="75"/>
      <c r="G547" s="66"/>
      <c r="H547" s="67"/>
      <c r="I547" s="68"/>
      <c r="J547" s="66"/>
      <c r="K547" s="67"/>
      <c r="L547" s="68"/>
      <c r="M547" s="66"/>
      <c r="N547" s="67"/>
      <c r="O547" s="68"/>
      <c r="P547" s="66"/>
      <c r="Q547" s="67"/>
      <c r="R547" s="68"/>
      <c r="S547" s="66"/>
      <c r="T547" s="67"/>
      <c r="U547" s="68"/>
      <c r="V547" s="66"/>
      <c r="W547" s="67"/>
      <c r="X547" s="68"/>
      <c r="Y547" s="66"/>
      <c r="Z547" s="67"/>
      <c r="AA547" s="68"/>
      <c r="AB547" s="66"/>
      <c r="AC547" s="67"/>
      <c r="AD547" s="68"/>
      <c r="AE547" s="66"/>
      <c r="AF547" s="67"/>
      <c r="AG547" s="68"/>
      <c r="AH547" s="66"/>
      <c r="AI547" s="67"/>
      <c r="AJ547" s="68"/>
      <c r="AK547" s="66"/>
      <c r="AL547" s="67"/>
      <c r="AM547" s="68"/>
      <c r="AN547" s="66"/>
      <c r="AO547" s="67"/>
      <c r="AP547" s="68"/>
      <c r="AQ547" s="66"/>
      <c r="AR547" s="67"/>
      <c r="AS547" s="68"/>
      <c r="AT547" s="66"/>
      <c r="AU547" s="67"/>
      <c r="AV547" s="68"/>
      <c r="AW547" s="66"/>
      <c r="AX547" s="67"/>
      <c r="AY547" s="68"/>
      <c r="AZ547" s="66"/>
      <c r="BA547" s="67"/>
      <c r="BB547" s="68"/>
      <c r="BC547" s="66"/>
      <c r="BD547" s="67"/>
      <c r="BE547" s="68"/>
      <c r="BF547" s="66"/>
      <c r="BG547" s="67"/>
      <c r="BH547" s="68"/>
      <c r="BI547" s="66"/>
      <c r="BJ547" s="67"/>
      <c r="BK547" s="68"/>
      <c r="BL547" s="66"/>
      <c r="BM547" s="67"/>
      <c r="BN547" s="68"/>
      <c r="BO547" s="66"/>
      <c r="BP547" s="67"/>
      <c r="BQ547" s="68"/>
      <c r="BR547" s="66"/>
      <c r="BS547" s="67"/>
      <c r="BT547" s="68"/>
      <c r="BU547" s="66"/>
      <c r="BV547" s="67"/>
      <c r="BW547" s="68"/>
      <c r="BX547" s="66"/>
      <c r="BY547" s="67"/>
      <c r="BZ547" s="68"/>
      <c r="CA547" s="66"/>
      <c r="CB547" s="67"/>
      <c r="CC547" s="68"/>
      <c r="CD547" s="66"/>
      <c r="CE547" s="67"/>
      <c r="CF547" s="68"/>
      <c r="CG547" s="66"/>
      <c r="CH547" s="67"/>
      <c r="CI547" s="68"/>
      <c r="CJ547" s="66"/>
      <c r="CK547" s="67"/>
      <c r="CL547" s="68"/>
      <c r="CM547" s="66"/>
      <c r="CN547" s="67"/>
      <c r="CO547" s="68"/>
    </row>
    <row r="548" spans="1:93" x14ac:dyDescent="0.25">
      <c r="A548" s="73"/>
      <c r="B548" s="74"/>
      <c r="C548" s="70"/>
      <c r="D548" s="71"/>
      <c r="E548" s="72"/>
      <c r="F548" s="75"/>
      <c r="G548" s="66"/>
      <c r="H548" s="67"/>
      <c r="I548" s="68"/>
      <c r="J548" s="66"/>
      <c r="K548" s="67"/>
      <c r="L548" s="68"/>
      <c r="M548" s="66"/>
      <c r="N548" s="67"/>
      <c r="O548" s="68"/>
      <c r="P548" s="66"/>
      <c r="Q548" s="67"/>
      <c r="R548" s="68"/>
      <c r="S548" s="66"/>
      <c r="T548" s="67"/>
      <c r="U548" s="68"/>
      <c r="V548" s="66"/>
      <c r="W548" s="67"/>
      <c r="X548" s="68"/>
      <c r="Y548" s="66"/>
      <c r="Z548" s="67"/>
      <c r="AA548" s="68"/>
      <c r="AB548" s="66"/>
      <c r="AC548" s="67"/>
      <c r="AD548" s="68"/>
      <c r="AE548" s="66"/>
      <c r="AF548" s="67"/>
      <c r="AG548" s="68"/>
      <c r="AH548" s="66"/>
      <c r="AI548" s="67"/>
      <c r="AJ548" s="68"/>
      <c r="AK548" s="66"/>
      <c r="AL548" s="67"/>
      <c r="AM548" s="68"/>
      <c r="AN548" s="66"/>
      <c r="AO548" s="67"/>
      <c r="AP548" s="68"/>
      <c r="AQ548" s="66"/>
      <c r="AR548" s="67"/>
      <c r="AS548" s="68"/>
      <c r="AT548" s="66"/>
      <c r="AU548" s="67"/>
      <c r="AV548" s="68"/>
      <c r="AW548" s="66"/>
      <c r="AX548" s="67"/>
      <c r="AY548" s="68"/>
      <c r="AZ548" s="66"/>
      <c r="BA548" s="67"/>
      <c r="BB548" s="68"/>
      <c r="BC548" s="66"/>
      <c r="BD548" s="67"/>
      <c r="BE548" s="68"/>
      <c r="BF548" s="66"/>
      <c r="BG548" s="67"/>
      <c r="BH548" s="68"/>
      <c r="BI548" s="66"/>
      <c r="BJ548" s="67"/>
      <c r="BK548" s="68"/>
      <c r="BL548" s="66"/>
      <c r="BM548" s="67"/>
      <c r="BN548" s="68"/>
      <c r="BO548" s="66"/>
      <c r="BP548" s="67"/>
      <c r="BQ548" s="68"/>
      <c r="BR548" s="66"/>
      <c r="BS548" s="67"/>
      <c r="BT548" s="68"/>
      <c r="BU548" s="66"/>
      <c r="BV548" s="67"/>
      <c r="BW548" s="68"/>
      <c r="BX548" s="66"/>
      <c r="BY548" s="67"/>
      <c r="BZ548" s="68"/>
      <c r="CA548" s="66"/>
      <c r="CB548" s="67"/>
      <c r="CC548" s="68"/>
      <c r="CD548" s="66"/>
      <c r="CE548" s="67"/>
      <c r="CF548" s="68"/>
      <c r="CG548" s="66"/>
      <c r="CH548" s="67"/>
      <c r="CI548" s="68"/>
      <c r="CJ548" s="66"/>
      <c r="CK548" s="67"/>
      <c r="CL548" s="68"/>
      <c r="CM548" s="66"/>
      <c r="CN548" s="67"/>
      <c r="CO548" s="68"/>
    </row>
    <row r="549" spans="1:93" x14ac:dyDescent="0.25">
      <c r="A549" s="73"/>
      <c r="B549" s="74"/>
      <c r="C549" s="70"/>
      <c r="D549" s="71"/>
      <c r="E549" s="72"/>
      <c r="F549" s="75"/>
      <c r="G549" s="66"/>
      <c r="H549" s="67"/>
      <c r="I549" s="68"/>
      <c r="J549" s="66"/>
      <c r="K549" s="67"/>
      <c r="L549" s="68"/>
      <c r="M549" s="66"/>
      <c r="N549" s="67"/>
      <c r="O549" s="68"/>
      <c r="P549" s="66"/>
      <c r="Q549" s="67"/>
      <c r="R549" s="68"/>
      <c r="S549" s="66"/>
      <c r="T549" s="67"/>
      <c r="U549" s="68"/>
      <c r="V549" s="66"/>
      <c r="W549" s="67"/>
      <c r="X549" s="68"/>
      <c r="Y549" s="66"/>
      <c r="Z549" s="67"/>
      <c r="AA549" s="68"/>
      <c r="AB549" s="66"/>
      <c r="AC549" s="67"/>
      <c r="AD549" s="68"/>
      <c r="AE549" s="66"/>
      <c r="AF549" s="67"/>
      <c r="AG549" s="68"/>
      <c r="AH549" s="66"/>
      <c r="AI549" s="67"/>
      <c r="AJ549" s="68"/>
      <c r="AK549" s="66"/>
      <c r="AL549" s="67"/>
      <c r="AM549" s="68"/>
      <c r="AN549" s="66"/>
      <c r="AO549" s="67"/>
      <c r="AP549" s="68"/>
      <c r="AQ549" s="66"/>
      <c r="AR549" s="67"/>
      <c r="AS549" s="68"/>
      <c r="AT549" s="66"/>
      <c r="AU549" s="67"/>
      <c r="AV549" s="68"/>
      <c r="AW549" s="66"/>
      <c r="AX549" s="67"/>
      <c r="AY549" s="68"/>
      <c r="AZ549" s="66"/>
      <c r="BA549" s="67"/>
      <c r="BB549" s="68"/>
      <c r="BC549" s="66"/>
      <c r="BD549" s="67"/>
      <c r="BE549" s="68"/>
      <c r="BF549" s="66"/>
      <c r="BG549" s="67"/>
      <c r="BH549" s="68"/>
      <c r="BI549" s="66"/>
      <c r="BJ549" s="67"/>
      <c r="BK549" s="68"/>
      <c r="BL549" s="66"/>
      <c r="BM549" s="67"/>
      <c r="BN549" s="68"/>
      <c r="BO549" s="66"/>
      <c r="BP549" s="67"/>
      <c r="BQ549" s="68"/>
      <c r="BR549" s="66"/>
      <c r="BS549" s="67"/>
      <c r="BT549" s="68"/>
      <c r="BU549" s="66"/>
      <c r="BV549" s="67"/>
      <c r="BW549" s="68"/>
      <c r="BX549" s="66"/>
      <c r="BY549" s="67"/>
      <c r="BZ549" s="68"/>
      <c r="CA549" s="66"/>
      <c r="CB549" s="67"/>
      <c r="CC549" s="68"/>
      <c r="CD549" s="66"/>
      <c r="CE549" s="67"/>
      <c r="CF549" s="68"/>
      <c r="CG549" s="66"/>
      <c r="CH549" s="67"/>
      <c r="CI549" s="68"/>
      <c r="CJ549" s="66"/>
      <c r="CK549" s="67"/>
      <c r="CL549" s="68"/>
      <c r="CM549" s="66"/>
      <c r="CN549" s="67"/>
      <c r="CO549" s="68"/>
    </row>
    <row r="550" spans="1:93" x14ac:dyDescent="0.25">
      <c r="A550" s="73"/>
      <c r="B550" s="74"/>
      <c r="C550" s="70"/>
      <c r="D550" s="71"/>
      <c r="E550" s="72"/>
      <c r="F550" s="75"/>
      <c r="G550" s="66"/>
      <c r="H550" s="67"/>
      <c r="I550" s="68"/>
      <c r="J550" s="66"/>
      <c r="K550" s="67"/>
      <c r="L550" s="68"/>
      <c r="M550" s="66"/>
      <c r="N550" s="67"/>
      <c r="O550" s="68"/>
      <c r="P550" s="66"/>
      <c r="Q550" s="67"/>
      <c r="R550" s="68"/>
      <c r="S550" s="66"/>
      <c r="T550" s="67"/>
      <c r="U550" s="68"/>
      <c r="V550" s="66"/>
      <c r="W550" s="67"/>
      <c r="X550" s="68"/>
      <c r="Y550" s="66"/>
      <c r="Z550" s="67"/>
      <c r="AA550" s="68"/>
      <c r="AB550" s="66"/>
      <c r="AC550" s="67"/>
      <c r="AD550" s="68"/>
      <c r="AE550" s="66"/>
      <c r="AF550" s="67"/>
      <c r="AG550" s="68"/>
      <c r="AH550" s="66"/>
      <c r="AI550" s="67"/>
      <c r="AJ550" s="68"/>
      <c r="AK550" s="66"/>
      <c r="AL550" s="67"/>
      <c r="AM550" s="68"/>
      <c r="AN550" s="66"/>
      <c r="AO550" s="67"/>
      <c r="AP550" s="68"/>
      <c r="AQ550" s="66"/>
      <c r="AR550" s="67"/>
      <c r="AS550" s="68"/>
      <c r="AT550" s="66"/>
      <c r="AU550" s="67"/>
      <c r="AV550" s="68"/>
      <c r="AW550" s="66"/>
      <c r="AX550" s="67"/>
      <c r="AY550" s="68"/>
      <c r="AZ550" s="66"/>
      <c r="BA550" s="67"/>
      <c r="BB550" s="68"/>
      <c r="BC550" s="66"/>
      <c r="BD550" s="67"/>
      <c r="BE550" s="68"/>
      <c r="BF550" s="66"/>
      <c r="BG550" s="67"/>
      <c r="BH550" s="68"/>
      <c r="BI550" s="66"/>
      <c r="BJ550" s="67"/>
      <c r="BK550" s="68"/>
      <c r="BL550" s="66"/>
      <c r="BM550" s="67"/>
      <c r="BN550" s="68"/>
      <c r="BO550" s="66"/>
      <c r="BP550" s="67"/>
      <c r="BQ550" s="68"/>
      <c r="BR550" s="66"/>
      <c r="BS550" s="67"/>
      <c r="BT550" s="68"/>
      <c r="BU550" s="66"/>
      <c r="BV550" s="67"/>
      <c r="BW550" s="68"/>
      <c r="BX550" s="66"/>
      <c r="BY550" s="67"/>
      <c r="BZ550" s="68"/>
      <c r="CA550" s="66"/>
      <c r="CB550" s="67"/>
      <c r="CC550" s="68"/>
      <c r="CD550" s="66"/>
      <c r="CE550" s="67"/>
      <c r="CF550" s="68"/>
      <c r="CG550" s="66"/>
      <c r="CH550" s="67"/>
      <c r="CI550" s="68"/>
      <c r="CJ550" s="66"/>
      <c r="CK550" s="67"/>
      <c r="CL550" s="68"/>
      <c r="CM550" s="66"/>
      <c r="CN550" s="67"/>
      <c r="CO550" s="68"/>
    </row>
    <row r="551" spans="1:93" x14ac:dyDescent="0.25">
      <c r="A551" s="73"/>
      <c r="B551" s="74"/>
      <c r="C551" s="70"/>
      <c r="D551" s="71"/>
      <c r="E551" s="72"/>
      <c r="F551" s="75"/>
      <c r="G551" s="66"/>
      <c r="H551" s="67"/>
      <c r="I551" s="68"/>
      <c r="J551" s="66"/>
      <c r="K551" s="67"/>
      <c r="L551" s="68"/>
      <c r="M551" s="66"/>
      <c r="N551" s="67"/>
      <c r="O551" s="68"/>
      <c r="P551" s="66"/>
      <c r="Q551" s="67"/>
      <c r="R551" s="68"/>
      <c r="S551" s="66"/>
      <c r="T551" s="67"/>
      <c r="U551" s="68"/>
      <c r="V551" s="66"/>
      <c r="W551" s="67"/>
      <c r="X551" s="68"/>
      <c r="Y551" s="66"/>
      <c r="Z551" s="67"/>
      <c r="AA551" s="68"/>
      <c r="AB551" s="66"/>
      <c r="AC551" s="67"/>
      <c r="AD551" s="68"/>
      <c r="AE551" s="66"/>
      <c r="AF551" s="67"/>
      <c r="AG551" s="68"/>
      <c r="AH551" s="66"/>
      <c r="AI551" s="67"/>
      <c r="AJ551" s="68"/>
      <c r="AK551" s="66"/>
      <c r="AL551" s="67"/>
      <c r="AM551" s="68"/>
      <c r="AN551" s="66"/>
      <c r="AO551" s="67"/>
      <c r="AP551" s="68"/>
      <c r="AQ551" s="66"/>
      <c r="AR551" s="67"/>
      <c r="AS551" s="68"/>
      <c r="AT551" s="66"/>
      <c r="AU551" s="67"/>
      <c r="AV551" s="68"/>
      <c r="AW551" s="66"/>
      <c r="AX551" s="67"/>
      <c r="AY551" s="68"/>
      <c r="AZ551" s="66"/>
      <c r="BA551" s="67"/>
      <c r="BB551" s="68"/>
      <c r="BC551" s="66"/>
      <c r="BD551" s="67"/>
      <c r="BE551" s="68"/>
      <c r="BF551" s="66"/>
      <c r="BG551" s="67"/>
      <c r="BH551" s="68"/>
      <c r="BI551" s="66"/>
      <c r="BJ551" s="67"/>
      <c r="BK551" s="68"/>
      <c r="BL551" s="66"/>
      <c r="BM551" s="67"/>
      <c r="BN551" s="68"/>
      <c r="BO551" s="66"/>
      <c r="BP551" s="67"/>
      <c r="BQ551" s="68"/>
      <c r="BR551" s="66"/>
      <c r="BS551" s="67"/>
      <c r="BT551" s="68"/>
      <c r="BU551" s="66"/>
      <c r="BV551" s="67"/>
      <c r="BW551" s="68"/>
      <c r="BX551" s="66"/>
      <c r="BY551" s="67"/>
      <c r="BZ551" s="68"/>
      <c r="CA551" s="66"/>
      <c r="CB551" s="67"/>
      <c r="CC551" s="68"/>
      <c r="CD551" s="66"/>
      <c r="CE551" s="67"/>
      <c r="CF551" s="68"/>
      <c r="CG551" s="66"/>
      <c r="CH551" s="67"/>
      <c r="CI551" s="68"/>
      <c r="CJ551" s="66"/>
      <c r="CK551" s="67"/>
      <c r="CL551" s="68"/>
      <c r="CM551" s="66"/>
      <c r="CN551" s="67"/>
      <c r="CO551" s="68"/>
    </row>
    <row r="552" spans="1:93" x14ac:dyDescent="0.25">
      <c r="A552" s="73"/>
      <c r="B552" s="74"/>
      <c r="C552" s="70"/>
      <c r="D552" s="71"/>
      <c r="E552" s="72"/>
      <c r="F552" s="75"/>
      <c r="G552" s="66"/>
      <c r="H552" s="67"/>
      <c r="I552" s="68"/>
      <c r="J552" s="66"/>
      <c r="K552" s="67"/>
      <c r="L552" s="68"/>
      <c r="M552" s="66"/>
      <c r="N552" s="67"/>
      <c r="O552" s="68"/>
      <c r="P552" s="66"/>
      <c r="Q552" s="67"/>
      <c r="R552" s="68"/>
      <c r="S552" s="66"/>
      <c r="T552" s="67"/>
      <c r="U552" s="68"/>
      <c r="V552" s="66"/>
      <c r="W552" s="67"/>
      <c r="X552" s="68"/>
      <c r="Y552" s="66"/>
      <c r="Z552" s="67"/>
      <c r="AA552" s="68"/>
      <c r="AB552" s="66"/>
      <c r="AC552" s="67"/>
      <c r="AD552" s="68"/>
      <c r="AE552" s="66"/>
      <c r="AF552" s="67"/>
      <c r="AG552" s="68"/>
      <c r="AH552" s="66"/>
      <c r="AI552" s="67"/>
      <c r="AJ552" s="68"/>
      <c r="AK552" s="66"/>
      <c r="AL552" s="67"/>
      <c r="AM552" s="68"/>
      <c r="AN552" s="66"/>
      <c r="AO552" s="67"/>
      <c r="AP552" s="68"/>
      <c r="AQ552" s="66"/>
      <c r="AR552" s="67"/>
      <c r="AS552" s="68"/>
      <c r="AT552" s="66"/>
      <c r="AU552" s="67"/>
      <c r="AV552" s="68"/>
      <c r="AW552" s="66"/>
      <c r="AX552" s="67"/>
      <c r="AY552" s="68"/>
      <c r="AZ552" s="66"/>
      <c r="BA552" s="67"/>
      <c r="BB552" s="68"/>
      <c r="BC552" s="66"/>
      <c r="BD552" s="67"/>
      <c r="BE552" s="68"/>
      <c r="BF552" s="66"/>
      <c r="BG552" s="67"/>
      <c r="BH552" s="68"/>
      <c r="BI552" s="66"/>
      <c r="BJ552" s="67"/>
      <c r="BK552" s="68"/>
      <c r="BL552" s="66"/>
      <c r="BM552" s="67"/>
      <c r="BN552" s="68"/>
      <c r="BO552" s="66"/>
      <c r="BP552" s="67"/>
      <c r="BQ552" s="68"/>
      <c r="BR552" s="66"/>
      <c r="BS552" s="67"/>
      <c r="BT552" s="68"/>
      <c r="BU552" s="66"/>
      <c r="BV552" s="67"/>
      <c r="BW552" s="68"/>
      <c r="BX552" s="66"/>
      <c r="BY552" s="67"/>
      <c r="BZ552" s="68"/>
      <c r="CA552" s="66"/>
      <c r="CB552" s="67"/>
      <c r="CC552" s="68"/>
      <c r="CD552" s="66"/>
      <c r="CE552" s="67"/>
      <c r="CF552" s="68"/>
      <c r="CG552" s="66"/>
      <c r="CH552" s="67"/>
      <c r="CI552" s="68"/>
      <c r="CJ552" s="66"/>
      <c r="CK552" s="67"/>
      <c r="CL552" s="68"/>
      <c r="CM552" s="66"/>
      <c r="CN552" s="67"/>
      <c r="CO552" s="68"/>
    </row>
    <row r="553" spans="1:93" x14ac:dyDescent="0.25">
      <c r="A553" s="73"/>
      <c r="B553" s="74"/>
      <c r="C553" s="70"/>
      <c r="D553" s="71"/>
      <c r="E553" s="72"/>
      <c r="F553" s="75"/>
      <c r="G553" s="66"/>
      <c r="H553" s="67"/>
      <c r="I553" s="68"/>
      <c r="J553" s="66"/>
      <c r="K553" s="67"/>
      <c r="L553" s="68"/>
      <c r="M553" s="66"/>
      <c r="N553" s="67"/>
      <c r="O553" s="68"/>
      <c r="P553" s="66"/>
      <c r="Q553" s="67"/>
      <c r="R553" s="68"/>
      <c r="S553" s="66"/>
      <c r="T553" s="67"/>
      <c r="U553" s="68"/>
      <c r="V553" s="66"/>
      <c r="W553" s="67"/>
      <c r="X553" s="68"/>
      <c r="Y553" s="66"/>
      <c r="Z553" s="67"/>
      <c r="AA553" s="68"/>
      <c r="AB553" s="66"/>
      <c r="AC553" s="67"/>
      <c r="AD553" s="68"/>
      <c r="AE553" s="66"/>
      <c r="AF553" s="67"/>
      <c r="AG553" s="68"/>
      <c r="AH553" s="66"/>
      <c r="AI553" s="67"/>
      <c r="AJ553" s="68"/>
      <c r="AK553" s="66"/>
      <c r="AL553" s="67"/>
      <c r="AM553" s="68"/>
      <c r="AN553" s="66"/>
      <c r="AO553" s="67"/>
      <c r="AP553" s="68"/>
      <c r="AQ553" s="66"/>
      <c r="AR553" s="67"/>
      <c r="AS553" s="68"/>
      <c r="AT553" s="66"/>
      <c r="AU553" s="67"/>
      <c r="AV553" s="68"/>
      <c r="AW553" s="66"/>
      <c r="AX553" s="67"/>
      <c r="AY553" s="68"/>
      <c r="AZ553" s="66"/>
      <c r="BA553" s="67"/>
      <c r="BB553" s="68"/>
      <c r="BC553" s="66"/>
      <c r="BD553" s="67"/>
      <c r="BE553" s="68"/>
      <c r="BF553" s="66"/>
      <c r="BG553" s="67"/>
      <c r="BH553" s="68"/>
      <c r="BI553" s="66"/>
      <c r="BJ553" s="67"/>
      <c r="BK553" s="68"/>
      <c r="BL553" s="66"/>
      <c r="BM553" s="67"/>
      <c r="BN553" s="68"/>
      <c r="BO553" s="66"/>
      <c r="BP553" s="67"/>
      <c r="BQ553" s="68"/>
      <c r="BR553" s="66"/>
      <c r="BS553" s="67"/>
      <c r="BT553" s="68"/>
      <c r="BU553" s="66"/>
      <c r="BV553" s="67"/>
      <c r="BW553" s="68"/>
      <c r="BX553" s="66"/>
      <c r="BY553" s="67"/>
      <c r="BZ553" s="68"/>
      <c r="CA553" s="66"/>
      <c r="CB553" s="67"/>
      <c r="CC553" s="68"/>
      <c r="CD553" s="66"/>
      <c r="CE553" s="67"/>
      <c r="CF553" s="68"/>
      <c r="CG553" s="66"/>
      <c r="CH553" s="67"/>
      <c r="CI553" s="68"/>
      <c r="CJ553" s="66"/>
      <c r="CK553" s="67"/>
      <c r="CL553" s="68"/>
      <c r="CM553" s="66"/>
      <c r="CN553" s="67"/>
      <c r="CO553" s="68"/>
    </row>
    <row r="554" spans="1:93" x14ac:dyDescent="0.25">
      <c r="A554" s="73"/>
      <c r="B554" s="74"/>
      <c r="C554" s="70"/>
      <c r="D554" s="71"/>
      <c r="E554" s="72"/>
      <c r="F554" s="75"/>
      <c r="G554" s="66"/>
      <c r="H554" s="67"/>
      <c r="I554" s="68"/>
      <c r="J554" s="66"/>
      <c r="K554" s="67"/>
      <c r="L554" s="68"/>
      <c r="M554" s="66"/>
      <c r="N554" s="67"/>
      <c r="O554" s="68"/>
      <c r="P554" s="66"/>
      <c r="Q554" s="67"/>
      <c r="R554" s="68"/>
      <c r="S554" s="66"/>
      <c r="T554" s="67"/>
      <c r="U554" s="68"/>
      <c r="V554" s="66"/>
      <c r="W554" s="67"/>
      <c r="X554" s="68"/>
      <c r="Y554" s="66"/>
      <c r="Z554" s="67"/>
      <c r="AA554" s="68"/>
      <c r="AB554" s="66"/>
      <c r="AC554" s="67"/>
      <c r="AD554" s="68"/>
      <c r="AE554" s="66"/>
      <c r="AF554" s="67"/>
      <c r="AG554" s="68"/>
      <c r="AH554" s="66"/>
      <c r="AI554" s="67"/>
      <c r="AJ554" s="68"/>
      <c r="AK554" s="66"/>
      <c r="AL554" s="67"/>
      <c r="AM554" s="68"/>
      <c r="AN554" s="66"/>
      <c r="AO554" s="67"/>
      <c r="AP554" s="68"/>
      <c r="AQ554" s="66"/>
      <c r="AR554" s="67"/>
      <c r="AS554" s="68"/>
      <c r="AT554" s="66"/>
      <c r="AU554" s="67"/>
      <c r="AV554" s="68"/>
      <c r="AW554" s="66"/>
      <c r="AX554" s="67"/>
      <c r="AY554" s="68"/>
      <c r="AZ554" s="66"/>
      <c r="BA554" s="67"/>
      <c r="BB554" s="68"/>
      <c r="BC554" s="66"/>
      <c r="BD554" s="67"/>
      <c r="BE554" s="68"/>
      <c r="BF554" s="66"/>
      <c r="BG554" s="67"/>
      <c r="BH554" s="68"/>
      <c r="BI554" s="66"/>
      <c r="BJ554" s="67"/>
      <c r="BK554" s="68"/>
      <c r="BL554" s="66"/>
      <c r="BM554" s="67"/>
      <c r="BN554" s="68"/>
      <c r="BO554" s="66"/>
      <c r="BP554" s="67"/>
      <c r="BQ554" s="68"/>
      <c r="BR554" s="66"/>
      <c r="BS554" s="67"/>
      <c r="BT554" s="68"/>
      <c r="BU554" s="66"/>
      <c r="BV554" s="67"/>
      <c r="BW554" s="68"/>
      <c r="BX554" s="66"/>
      <c r="BY554" s="67"/>
      <c r="BZ554" s="68"/>
      <c r="CA554" s="66"/>
      <c r="CB554" s="67"/>
      <c r="CC554" s="68"/>
      <c r="CD554" s="66"/>
      <c r="CE554" s="67"/>
      <c r="CF554" s="68"/>
      <c r="CG554" s="66"/>
      <c r="CH554" s="67"/>
      <c r="CI554" s="68"/>
      <c r="CJ554" s="66"/>
      <c r="CK554" s="67"/>
      <c r="CL554" s="68"/>
      <c r="CM554" s="66"/>
      <c r="CN554" s="67"/>
      <c r="CO554" s="68"/>
    </row>
    <row r="555" spans="1:93" x14ac:dyDescent="0.25">
      <c r="A555" s="73"/>
      <c r="B555" s="74"/>
      <c r="C555" s="70"/>
      <c r="D555" s="71"/>
      <c r="E555" s="72"/>
      <c r="F555" s="75"/>
      <c r="G555" s="66"/>
      <c r="H555" s="67"/>
      <c r="I555" s="68"/>
      <c r="J555" s="66"/>
      <c r="K555" s="67"/>
      <c r="L555" s="68"/>
      <c r="M555" s="66"/>
      <c r="N555" s="67"/>
      <c r="O555" s="68"/>
      <c r="P555" s="66"/>
      <c r="Q555" s="67"/>
      <c r="R555" s="68"/>
      <c r="S555" s="66"/>
      <c r="T555" s="67"/>
      <c r="U555" s="68"/>
      <c r="V555" s="66"/>
      <c r="W555" s="67"/>
      <c r="X555" s="68"/>
      <c r="Y555" s="66"/>
      <c r="Z555" s="67"/>
      <c r="AA555" s="68"/>
      <c r="AB555" s="66"/>
      <c r="AC555" s="67"/>
      <c r="AD555" s="68"/>
      <c r="AE555" s="66"/>
      <c r="AF555" s="67"/>
      <c r="AG555" s="68"/>
      <c r="AH555" s="66"/>
      <c r="AI555" s="67"/>
      <c r="AJ555" s="68"/>
      <c r="AK555" s="66"/>
      <c r="AL555" s="67"/>
      <c r="AM555" s="68"/>
      <c r="AN555" s="66"/>
      <c r="AO555" s="67"/>
      <c r="AP555" s="68"/>
      <c r="AQ555" s="66"/>
      <c r="AR555" s="67"/>
      <c r="AS555" s="68"/>
      <c r="AT555" s="66"/>
      <c r="AU555" s="67"/>
      <c r="AV555" s="68"/>
      <c r="AW555" s="66"/>
      <c r="AX555" s="67"/>
      <c r="AY555" s="68"/>
      <c r="AZ555" s="66"/>
      <c r="BA555" s="67"/>
      <c r="BB555" s="68"/>
      <c r="BC555" s="66"/>
      <c r="BD555" s="67"/>
      <c r="BE555" s="68"/>
      <c r="BF555" s="66"/>
      <c r="BG555" s="67"/>
      <c r="BH555" s="68"/>
      <c r="BI555" s="66"/>
      <c r="BJ555" s="67"/>
      <c r="BK555" s="68"/>
      <c r="BL555" s="66"/>
      <c r="BM555" s="67"/>
      <c r="BN555" s="68"/>
      <c r="BO555" s="66"/>
      <c r="BP555" s="67"/>
      <c r="BQ555" s="68"/>
      <c r="BR555" s="66"/>
      <c r="BS555" s="67"/>
      <c r="BT555" s="68"/>
      <c r="BU555" s="66"/>
      <c r="BV555" s="67"/>
      <c r="BW555" s="68"/>
      <c r="BX555" s="66"/>
      <c r="BY555" s="67"/>
      <c r="BZ555" s="68"/>
      <c r="CA555" s="66"/>
      <c r="CB555" s="67"/>
      <c r="CC555" s="68"/>
      <c r="CD555" s="66"/>
      <c r="CE555" s="67"/>
      <c r="CF555" s="68"/>
      <c r="CG555" s="66"/>
      <c r="CH555" s="67"/>
      <c r="CI555" s="68"/>
      <c r="CJ555" s="66"/>
      <c r="CK555" s="67"/>
      <c r="CL555" s="68"/>
      <c r="CM555" s="66"/>
      <c r="CN555" s="67"/>
      <c r="CO555" s="68"/>
    </row>
    <row r="556" spans="1:93" x14ac:dyDescent="0.25">
      <c r="A556" s="73"/>
      <c r="B556" s="74"/>
      <c r="C556" s="70"/>
      <c r="D556" s="71"/>
      <c r="E556" s="72"/>
      <c r="F556" s="75"/>
      <c r="G556" s="66"/>
      <c r="H556" s="67"/>
      <c r="I556" s="68"/>
      <c r="J556" s="66"/>
      <c r="K556" s="67"/>
      <c r="L556" s="68"/>
      <c r="M556" s="66"/>
      <c r="N556" s="67"/>
      <c r="O556" s="68"/>
      <c r="P556" s="66"/>
      <c r="Q556" s="67"/>
      <c r="R556" s="68"/>
      <c r="S556" s="66"/>
      <c r="T556" s="67"/>
      <c r="U556" s="68"/>
      <c r="V556" s="66"/>
      <c r="W556" s="67"/>
      <c r="X556" s="68"/>
      <c r="Y556" s="66"/>
      <c r="Z556" s="67"/>
      <c r="AA556" s="68"/>
      <c r="AB556" s="66"/>
      <c r="AC556" s="67"/>
      <c r="AD556" s="68"/>
      <c r="AE556" s="66"/>
      <c r="AF556" s="67"/>
      <c r="AG556" s="68"/>
      <c r="AH556" s="66"/>
      <c r="AI556" s="67"/>
      <c r="AJ556" s="68"/>
      <c r="AK556" s="66"/>
      <c r="AL556" s="67"/>
      <c r="AM556" s="68"/>
      <c r="AN556" s="66"/>
      <c r="AO556" s="67"/>
      <c r="AP556" s="68"/>
      <c r="AQ556" s="66"/>
      <c r="AR556" s="67"/>
      <c r="AS556" s="68"/>
      <c r="AT556" s="66"/>
      <c r="AU556" s="67"/>
      <c r="AV556" s="68"/>
      <c r="AW556" s="66"/>
      <c r="AX556" s="67"/>
      <c r="AY556" s="68"/>
      <c r="AZ556" s="66"/>
      <c r="BA556" s="67"/>
      <c r="BB556" s="68"/>
      <c r="BC556" s="66"/>
      <c r="BD556" s="67"/>
      <c r="BE556" s="68"/>
      <c r="BF556" s="66"/>
      <c r="BG556" s="67"/>
      <c r="BH556" s="68"/>
      <c r="BI556" s="66"/>
      <c r="BJ556" s="67"/>
      <c r="BK556" s="68"/>
      <c r="BL556" s="66"/>
      <c r="BM556" s="67"/>
      <c r="BN556" s="68"/>
      <c r="BO556" s="66"/>
      <c r="BP556" s="67"/>
      <c r="BQ556" s="68"/>
      <c r="BR556" s="66"/>
      <c r="BS556" s="67"/>
      <c r="BT556" s="68"/>
      <c r="BU556" s="66"/>
      <c r="BV556" s="67"/>
      <c r="BW556" s="68"/>
      <c r="BX556" s="66"/>
      <c r="BY556" s="67"/>
      <c r="BZ556" s="68"/>
      <c r="CA556" s="66"/>
      <c r="CB556" s="67"/>
      <c r="CC556" s="68"/>
      <c r="CD556" s="66"/>
      <c r="CE556" s="67"/>
      <c r="CF556" s="68"/>
      <c r="CG556" s="66"/>
      <c r="CH556" s="67"/>
      <c r="CI556" s="68"/>
      <c r="CJ556" s="66"/>
      <c r="CK556" s="67"/>
      <c r="CL556" s="68"/>
      <c r="CM556" s="66"/>
      <c r="CN556" s="67"/>
      <c r="CO556" s="68"/>
    </row>
    <row r="557" spans="1:93" x14ac:dyDescent="0.25">
      <c r="A557" s="73"/>
      <c r="B557" s="74"/>
      <c r="C557" s="70"/>
      <c r="D557" s="71"/>
      <c r="E557" s="72"/>
      <c r="F557" s="75"/>
      <c r="G557" s="66"/>
      <c r="H557" s="67"/>
      <c r="I557" s="68"/>
      <c r="J557" s="66"/>
      <c r="K557" s="67"/>
      <c r="L557" s="68"/>
      <c r="M557" s="66"/>
      <c r="N557" s="67"/>
      <c r="O557" s="68"/>
      <c r="P557" s="66"/>
      <c r="Q557" s="67"/>
      <c r="R557" s="68"/>
      <c r="S557" s="66"/>
      <c r="T557" s="67"/>
      <c r="U557" s="68"/>
      <c r="V557" s="66"/>
      <c r="W557" s="67"/>
      <c r="X557" s="68"/>
      <c r="Y557" s="66"/>
      <c r="Z557" s="67"/>
      <c r="AA557" s="68"/>
      <c r="AB557" s="66"/>
      <c r="AC557" s="67"/>
      <c r="AD557" s="68"/>
      <c r="AE557" s="66"/>
      <c r="AF557" s="67"/>
      <c r="AG557" s="68"/>
      <c r="AH557" s="66"/>
      <c r="AI557" s="67"/>
      <c r="AJ557" s="68"/>
      <c r="AK557" s="66"/>
      <c r="AL557" s="67"/>
      <c r="AM557" s="68"/>
      <c r="AN557" s="66"/>
      <c r="AO557" s="67"/>
      <c r="AP557" s="68"/>
      <c r="AQ557" s="66"/>
      <c r="AR557" s="67"/>
      <c r="AS557" s="68"/>
      <c r="AT557" s="66"/>
      <c r="AU557" s="67"/>
      <c r="AV557" s="68"/>
      <c r="AW557" s="66"/>
      <c r="AX557" s="67"/>
      <c r="AY557" s="68"/>
      <c r="AZ557" s="66"/>
      <c r="BA557" s="67"/>
      <c r="BB557" s="68"/>
      <c r="BC557" s="66"/>
      <c r="BD557" s="67"/>
      <c r="BE557" s="68"/>
      <c r="BF557" s="66"/>
      <c r="BG557" s="67"/>
      <c r="BH557" s="68"/>
      <c r="BI557" s="66"/>
      <c r="BJ557" s="67"/>
      <c r="BK557" s="68"/>
      <c r="BL557" s="66"/>
      <c r="BM557" s="67"/>
      <c r="BN557" s="68"/>
      <c r="BO557" s="66"/>
      <c r="BP557" s="67"/>
      <c r="BQ557" s="68"/>
      <c r="BR557" s="66"/>
      <c r="BS557" s="67"/>
      <c r="BT557" s="68"/>
      <c r="BU557" s="66"/>
      <c r="BV557" s="67"/>
      <c r="BW557" s="68"/>
      <c r="BX557" s="66"/>
      <c r="BY557" s="67"/>
      <c r="BZ557" s="68"/>
      <c r="CA557" s="66"/>
      <c r="CB557" s="67"/>
      <c r="CC557" s="68"/>
      <c r="CD557" s="66"/>
      <c r="CE557" s="67"/>
      <c r="CF557" s="68"/>
      <c r="CG557" s="66"/>
      <c r="CH557" s="67"/>
      <c r="CI557" s="68"/>
      <c r="CJ557" s="66"/>
      <c r="CK557" s="67"/>
      <c r="CL557" s="68"/>
      <c r="CM557" s="66"/>
      <c r="CN557" s="67"/>
      <c r="CO557" s="68"/>
    </row>
    <row r="558" spans="1:93" x14ac:dyDescent="0.25">
      <c r="A558" s="73"/>
      <c r="B558" s="74"/>
      <c r="C558" s="70"/>
      <c r="D558" s="71"/>
      <c r="E558" s="72"/>
      <c r="F558" s="75"/>
      <c r="G558" s="66"/>
      <c r="H558" s="67"/>
      <c r="I558" s="68"/>
      <c r="J558" s="66"/>
      <c r="K558" s="67"/>
      <c r="L558" s="68"/>
      <c r="M558" s="66"/>
      <c r="N558" s="67"/>
      <c r="O558" s="68"/>
      <c r="P558" s="66"/>
      <c r="Q558" s="67"/>
      <c r="R558" s="68"/>
      <c r="S558" s="66"/>
      <c r="T558" s="67"/>
      <c r="U558" s="68"/>
      <c r="V558" s="66"/>
      <c r="W558" s="67"/>
      <c r="X558" s="68"/>
      <c r="Y558" s="66"/>
      <c r="Z558" s="67"/>
      <c r="AA558" s="68"/>
      <c r="AB558" s="66"/>
      <c r="AC558" s="67"/>
      <c r="AD558" s="68"/>
      <c r="AE558" s="66"/>
      <c r="AF558" s="67"/>
      <c r="AG558" s="68"/>
      <c r="AH558" s="66"/>
      <c r="AI558" s="67"/>
      <c r="AJ558" s="68"/>
      <c r="AK558" s="66"/>
      <c r="AL558" s="67"/>
      <c r="AM558" s="68"/>
      <c r="AN558" s="66"/>
      <c r="AO558" s="67"/>
      <c r="AP558" s="68"/>
      <c r="AQ558" s="66"/>
      <c r="AR558" s="67"/>
      <c r="AS558" s="68"/>
      <c r="AT558" s="66"/>
      <c r="AU558" s="67"/>
      <c r="AV558" s="68"/>
      <c r="AW558" s="66"/>
      <c r="AX558" s="67"/>
      <c r="AY558" s="68"/>
      <c r="AZ558" s="66"/>
      <c r="BA558" s="67"/>
      <c r="BB558" s="68"/>
      <c r="BC558" s="66"/>
      <c r="BD558" s="67"/>
      <c r="BE558" s="68"/>
      <c r="BF558" s="66"/>
      <c r="BG558" s="67"/>
      <c r="BH558" s="68"/>
      <c r="BI558" s="66"/>
      <c r="BJ558" s="67"/>
      <c r="BK558" s="68"/>
      <c r="BL558" s="66"/>
      <c r="BM558" s="67"/>
      <c r="BN558" s="68"/>
      <c r="BO558" s="66"/>
      <c r="BP558" s="67"/>
      <c r="BQ558" s="68"/>
      <c r="BR558" s="66"/>
      <c r="BS558" s="67"/>
      <c r="BT558" s="68"/>
      <c r="BU558" s="66"/>
      <c r="BV558" s="67"/>
      <c r="BW558" s="68"/>
      <c r="BX558" s="66"/>
      <c r="BY558" s="67"/>
      <c r="BZ558" s="68"/>
      <c r="CA558" s="66"/>
      <c r="CB558" s="67"/>
      <c r="CC558" s="68"/>
      <c r="CD558" s="66"/>
      <c r="CE558" s="67"/>
      <c r="CF558" s="68"/>
      <c r="CG558" s="66"/>
      <c r="CH558" s="67"/>
      <c r="CI558" s="68"/>
      <c r="CJ558" s="66"/>
      <c r="CK558" s="67"/>
      <c r="CL558" s="68"/>
      <c r="CM558" s="66"/>
      <c r="CN558" s="67"/>
      <c r="CO558" s="68"/>
    </row>
    <row r="559" spans="1:93" x14ac:dyDescent="0.25">
      <c r="A559" s="73"/>
      <c r="B559" s="74"/>
      <c r="C559" s="70"/>
      <c r="D559" s="71"/>
      <c r="E559" s="72"/>
      <c r="F559" s="75"/>
      <c r="G559" s="66"/>
      <c r="H559" s="67"/>
      <c r="I559" s="68"/>
      <c r="J559" s="66"/>
      <c r="K559" s="67"/>
      <c r="L559" s="68"/>
      <c r="M559" s="66"/>
      <c r="N559" s="67"/>
      <c r="O559" s="68"/>
      <c r="P559" s="66"/>
      <c r="Q559" s="67"/>
      <c r="R559" s="68"/>
      <c r="S559" s="66"/>
      <c r="T559" s="67"/>
      <c r="U559" s="68"/>
      <c r="V559" s="66"/>
      <c r="W559" s="67"/>
      <c r="X559" s="68"/>
      <c r="Y559" s="66"/>
      <c r="Z559" s="67"/>
      <c r="AA559" s="68"/>
      <c r="AB559" s="66"/>
      <c r="AC559" s="67"/>
      <c r="AD559" s="68"/>
      <c r="AE559" s="66"/>
      <c r="AF559" s="67"/>
      <c r="AG559" s="68"/>
      <c r="AH559" s="66"/>
      <c r="AI559" s="67"/>
      <c r="AJ559" s="68"/>
      <c r="AK559" s="66"/>
      <c r="AL559" s="67"/>
      <c r="AM559" s="68"/>
      <c r="AN559" s="66"/>
      <c r="AO559" s="67"/>
      <c r="AP559" s="68"/>
      <c r="AQ559" s="66"/>
      <c r="AR559" s="67"/>
      <c r="AS559" s="68"/>
      <c r="AT559" s="66"/>
      <c r="AU559" s="67"/>
      <c r="AV559" s="68"/>
      <c r="AW559" s="66"/>
      <c r="AX559" s="67"/>
      <c r="AY559" s="68"/>
      <c r="AZ559" s="66"/>
      <c r="BA559" s="67"/>
      <c r="BB559" s="68"/>
      <c r="BC559" s="66"/>
      <c r="BD559" s="67"/>
      <c r="BE559" s="68"/>
      <c r="BF559" s="66"/>
      <c r="BG559" s="67"/>
      <c r="BH559" s="68"/>
      <c r="BI559" s="66"/>
      <c r="BJ559" s="67"/>
      <c r="BK559" s="68"/>
      <c r="BL559" s="66"/>
      <c r="BM559" s="67"/>
      <c r="BN559" s="68"/>
      <c r="BO559" s="66"/>
      <c r="BP559" s="67"/>
      <c r="BQ559" s="68"/>
      <c r="BR559" s="66"/>
      <c r="BS559" s="67"/>
      <c r="BT559" s="68"/>
      <c r="BU559" s="66"/>
      <c r="BV559" s="67"/>
      <c r="BW559" s="68"/>
      <c r="BX559" s="66"/>
      <c r="BY559" s="67"/>
      <c r="BZ559" s="68"/>
      <c r="CA559" s="66"/>
      <c r="CB559" s="67"/>
      <c r="CC559" s="68"/>
      <c r="CD559" s="66"/>
      <c r="CE559" s="67"/>
      <c r="CF559" s="68"/>
      <c r="CG559" s="66"/>
      <c r="CH559" s="67"/>
      <c r="CI559" s="68"/>
      <c r="CJ559" s="66"/>
      <c r="CK559" s="67"/>
      <c r="CL559" s="68"/>
      <c r="CM559" s="66"/>
      <c r="CN559" s="67"/>
      <c r="CO559" s="68"/>
    </row>
    <row r="560" spans="1:93" x14ac:dyDescent="0.25">
      <c r="A560" s="73"/>
      <c r="B560" s="74"/>
      <c r="C560" s="70"/>
      <c r="D560" s="71"/>
      <c r="E560" s="72"/>
      <c r="F560" s="75"/>
      <c r="G560" s="66"/>
      <c r="H560" s="67"/>
      <c r="I560" s="68"/>
      <c r="J560" s="66"/>
      <c r="K560" s="67"/>
      <c r="L560" s="68"/>
      <c r="M560" s="66"/>
      <c r="N560" s="67"/>
      <c r="O560" s="68"/>
      <c r="P560" s="66"/>
      <c r="Q560" s="67"/>
      <c r="R560" s="68"/>
      <c r="S560" s="66"/>
      <c r="T560" s="67"/>
      <c r="U560" s="68"/>
      <c r="V560" s="66"/>
      <c r="W560" s="67"/>
      <c r="X560" s="68"/>
      <c r="Y560" s="66"/>
      <c r="Z560" s="67"/>
      <c r="AA560" s="68"/>
      <c r="AB560" s="66"/>
      <c r="AC560" s="67"/>
      <c r="AD560" s="68"/>
      <c r="AE560" s="66"/>
      <c r="AF560" s="67"/>
      <c r="AG560" s="68"/>
      <c r="AH560" s="66"/>
      <c r="AI560" s="67"/>
      <c r="AJ560" s="68"/>
      <c r="AK560" s="66"/>
      <c r="AL560" s="67"/>
      <c r="AM560" s="68"/>
      <c r="AN560" s="66"/>
      <c r="AO560" s="67"/>
      <c r="AP560" s="68"/>
      <c r="AQ560" s="66"/>
      <c r="AR560" s="67"/>
      <c r="AS560" s="68"/>
      <c r="AT560" s="66"/>
      <c r="AU560" s="67"/>
      <c r="AV560" s="68"/>
      <c r="AW560" s="66"/>
      <c r="AX560" s="67"/>
      <c r="AY560" s="68"/>
      <c r="AZ560" s="66"/>
      <c r="BA560" s="67"/>
      <c r="BB560" s="68"/>
      <c r="BC560" s="66"/>
      <c r="BD560" s="67"/>
      <c r="BE560" s="68"/>
      <c r="BF560" s="66"/>
      <c r="BG560" s="67"/>
      <c r="BH560" s="68"/>
      <c r="BI560" s="66"/>
      <c r="BJ560" s="67"/>
      <c r="BK560" s="68"/>
      <c r="BL560" s="66"/>
      <c r="BM560" s="67"/>
      <c r="BN560" s="68"/>
      <c r="BO560" s="66"/>
      <c r="BP560" s="67"/>
      <c r="BQ560" s="68"/>
      <c r="BR560" s="66"/>
      <c r="BS560" s="67"/>
      <c r="BT560" s="68"/>
      <c r="BU560" s="66"/>
      <c r="BV560" s="67"/>
      <c r="BW560" s="68"/>
      <c r="BX560" s="66"/>
      <c r="BY560" s="67"/>
      <c r="BZ560" s="68"/>
      <c r="CA560" s="66"/>
      <c r="CB560" s="67"/>
      <c r="CC560" s="68"/>
      <c r="CD560" s="66"/>
      <c r="CE560" s="67"/>
      <c r="CF560" s="68"/>
      <c r="CG560" s="66"/>
      <c r="CH560" s="67"/>
      <c r="CI560" s="68"/>
      <c r="CJ560" s="66"/>
      <c r="CK560" s="67"/>
      <c r="CL560" s="68"/>
      <c r="CM560" s="66"/>
      <c r="CN560" s="67"/>
      <c r="CO560" s="68"/>
    </row>
    <row r="561" spans="1:93" x14ac:dyDescent="0.25">
      <c r="A561" s="73"/>
      <c r="B561" s="74"/>
      <c r="C561" s="70"/>
      <c r="D561" s="71"/>
      <c r="E561" s="72"/>
      <c r="F561" s="75"/>
      <c r="G561" s="66"/>
      <c r="H561" s="67"/>
      <c r="I561" s="68"/>
      <c r="J561" s="66"/>
      <c r="K561" s="67"/>
      <c r="L561" s="68"/>
      <c r="M561" s="66"/>
      <c r="N561" s="67"/>
      <c r="O561" s="68"/>
      <c r="P561" s="66"/>
      <c r="Q561" s="67"/>
      <c r="R561" s="68"/>
      <c r="S561" s="66"/>
      <c r="T561" s="67"/>
      <c r="U561" s="68"/>
      <c r="V561" s="66"/>
      <c r="W561" s="67"/>
      <c r="X561" s="68"/>
      <c r="Y561" s="66"/>
      <c r="Z561" s="67"/>
      <c r="AA561" s="68"/>
      <c r="AB561" s="66"/>
      <c r="AC561" s="67"/>
      <c r="AD561" s="68"/>
      <c r="AE561" s="66"/>
      <c r="AF561" s="67"/>
      <c r="AG561" s="68"/>
      <c r="AH561" s="66"/>
      <c r="AI561" s="67"/>
      <c r="AJ561" s="68"/>
      <c r="AK561" s="66"/>
      <c r="AL561" s="67"/>
      <c r="AM561" s="68"/>
      <c r="AN561" s="66"/>
      <c r="AO561" s="67"/>
      <c r="AP561" s="68"/>
      <c r="AQ561" s="66"/>
      <c r="AR561" s="67"/>
      <c r="AS561" s="68"/>
      <c r="AT561" s="66"/>
      <c r="AU561" s="67"/>
      <c r="AV561" s="68"/>
      <c r="AW561" s="66"/>
      <c r="AX561" s="67"/>
      <c r="AY561" s="68"/>
      <c r="AZ561" s="66"/>
      <c r="BA561" s="67"/>
      <c r="BB561" s="68"/>
      <c r="BC561" s="66"/>
      <c r="BD561" s="67"/>
      <c r="BE561" s="68"/>
      <c r="BF561" s="66"/>
      <c r="BG561" s="67"/>
      <c r="BH561" s="68"/>
      <c r="BI561" s="66"/>
      <c r="BJ561" s="67"/>
      <c r="BK561" s="68"/>
      <c r="BL561" s="66"/>
      <c r="BM561" s="67"/>
      <c r="BN561" s="68"/>
      <c r="BO561" s="66"/>
      <c r="BP561" s="67"/>
      <c r="BQ561" s="68"/>
      <c r="BR561" s="66"/>
      <c r="BS561" s="67"/>
      <c r="BT561" s="68"/>
      <c r="BU561" s="66"/>
      <c r="BV561" s="67"/>
      <c r="BW561" s="68"/>
      <c r="BX561" s="66"/>
      <c r="BY561" s="67"/>
      <c r="BZ561" s="68"/>
      <c r="CA561" s="66"/>
      <c r="CB561" s="67"/>
      <c r="CC561" s="68"/>
      <c r="CD561" s="66"/>
      <c r="CE561" s="67"/>
      <c r="CF561" s="68"/>
      <c r="CG561" s="66"/>
      <c r="CH561" s="67"/>
      <c r="CI561" s="68"/>
      <c r="CJ561" s="66"/>
      <c r="CK561" s="67"/>
      <c r="CL561" s="68"/>
      <c r="CM561" s="66"/>
      <c r="CN561" s="67"/>
      <c r="CO561" s="68"/>
    </row>
    <row r="562" spans="1:93" x14ac:dyDescent="0.25">
      <c r="A562" s="73"/>
      <c r="B562" s="74"/>
      <c r="C562" s="70"/>
      <c r="D562" s="71"/>
      <c r="E562" s="72"/>
      <c r="F562" s="75"/>
      <c r="G562" s="66"/>
      <c r="H562" s="67"/>
      <c r="I562" s="68"/>
      <c r="J562" s="66"/>
      <c r="K562" s="67"/>
      <c r="L562" s="68"/>
      <c r="M562" s="66"/>
      <c r="N562" s="67"/>
      <c r="O562" s="68"/>
      <c r="P562" s="66"/>
      <c r="Q562" s="67"/>
      <c r="R562" s="68"/>
      <c r="S562" s="66"/>
      <c r="T562" s="67"/>
      <c r="U562" s="68"/>
      <c r="V562" s="66"/>
      <c r="W562" s="67"/>
      <c r="X562" s="68"/>
      <c r="Y562" s="66"/>
      <c r="Z562" s="67"/>
      <c r="AA562" s="68"/>
      <c r="AB562" s="66"/>
      <c r="AC562" s="67"/>
      <c r="AD562" s="68"/>
      <c r="AE562" s="66"/>
      <c r="AF562" s="67"/>
      <c r="AG562" s="68"/>
      <c r="AH562" s="66"/>
      <c r="AI562" s="67"/>
      <c r="AJ562" s="68"/>
      <c r="AK562" s="66"/>
      <c r="AL562" s="67"/>
      <c r="AM562" s="68"/>
      <c r="AN562" s="66"/>
      <c r="AO562" s="67"/>
      <c r="AP562" s="68"/>
      <c r="AQ562" s="66"/>
      <c r="AR562" s="67"/>
      <c r="AS562" s="68"/>
      <c r="AT562" s="66"/>
      <c r="AU562" s="67"/>
      <c r="AV562" s="68"/>
      <c r="AW562" s="66"/>
      <c r="AX562" s="67"/>
      <c r="AY562" s="68"/>
      <c r="AZ562" s="66"/>
      <c r="BA562" s="67"/>
      <c r="BB562" s="68"/>
      <c r="BC562" s="66"/>
      <c r="BD562" s="67"/>
      <c r="BE562" s="68"/>
      <c r="BF562" s="66"/>
      <c r="BG562" s="67"/>
      <c r="BH562" s="68"/>
      <c r="BI562" s="66"/>
      <c r="BJ562" s="67"/>
      <c r="BK562" s="68"/>
      <c r="BL562" s="66"/>
      <c r="BM562" s="67"/>
      <c r="BN562" s="68"/>
      <c r="BO562" s="66"/>
      <c r="BP562" s="67"/>
      <c r="BQ562" s="68"/>
      <c r="BR562" s="66"/>
      <c r="BS562" s="67"/>
      <c r="BT562" s="68"/>
      <c r="BU562" s="66"/>
      <c r="BV562" s="67"/>
      <c r="BW562" s="68"/>
      <c r="BX562" s="66"/>
      <c r="BY562" s="67"/>
      <c r="BZ562" s="68"/>
      <c r="CA562" s="66"/>
      <c r="CB562" s="67"/>
      <c r="CC562" s="68"/>
      <c r="CD562" s="66"/>
      <c r="CE562" s="67"/>
      <c r="CF562" s="68"/>
      <c r="CG562" s="66"/>
      <c r="CH562" s="67"/>
      <c r="CI562" s="68"/>
      <c r="CJ562" s="66"/>
      <c r="CK562" s="67"/>
      <c r="CL562" s="68"/>
      <c r="CM562" s="66"/>
      <c r="CN562" s="67"/>
      <c r="CO562" s="68"/>
    </row>
    <row r="563" spans="1:93" x14ac:dyDescent="0.25">
      <c r="A563" s="73"/>
      <c r="B563" s="74"/>
      <c r="C563" s="70"/>
      <c r="D563" s="71"/>
      <c r="E563" s="72"/>
      <c r="F563" s="75"/>
      <c r="G563" s="66"/>
      <c r="H563" s="67"/>
      <c r="I563" s="68"/>
      <c r="J563" s="66"/>
      <c r="K563" s="67"/>
      <c r="L563" s="68"/>
      <c r="M563" s="66"/>
      <c r="N563" s="67"/>
      <c r="O563" s="68"/>
      <c r="P563" s="66"/>
      <c r="Q563" s="67"/>
      <c r="R563" s="68"/>
      <c r="S563" s="66"/>
      <c r="T563" s="67"/>
      <c r="U563" s="68"/>
      <c r="V563" s="66"/>
      <c r="W563" s="67"/>
      <c r="X563" s="68"/>
      <c r="Y563" s="66"/>
      <c r="Z563" s="67"/>
      <c r="AA563" s="68"/>
      <c r="AB563" s="66"/>
      <c r="AC563" s="67"/>
      <c r="AD563" s="68"/>
      <c r="AE563" s="66"/>
      <c r="AF563" s="67"/>
      <c r="AG563" s="68"/>
      <c r="AH563" s="66"/>
      <c r="AI563" s="67"/>
      <c r="AJ563" s="68"/>
      <c r="AK563" s="66"/>
      <c r="AL563" s="67"/>
      <c r="AM563" s="68"/>
      <c r="AN563" s="66"/>
      <c r="AO563" s="67"/>
      <c r="AP563" s="68"/>
      <c r="AQ563" s="66"/>
      <c r="AR563" s="67"/>
      <c r="AS563" s="68"/>
      <c r="AT563" s="66"/>
      <c r="AU563" s="67"/>
      <c r="AV563" s="68"/>
      <c r="AW563" s="66"/>
      <c r="AX563" s="67"/>
      <c r="AY563" s="68"/>
      <c r="AZ563" s="66"/>
      <c r="BA563" s="67"/>
      <c r="BB563" s="68"/>
      <c r="BC563" s="66"/>
      <c r="BD563" s="67"/>
      <c r="BE563" s="68"/>
      <c r="BF563" s="66"/>
      <c r="BG563" s="67"/>
      <c r="BH563" s="68"/>
      <c r="BI563" s="66"/>
      <c r="BJ563" s="67"/>
      <c r="BK563" s="68"/>
      <c r="BL563" s="66"/>
      <c r="BM563" s="67"/>
      <c r="BN563" s="68"/>
      <c r="BO563" s="66"/>
      <c r="BP563" s="67"/>
      <c r="BQ563" s="68"/>
      <c r="BR563" s="66"/>
      <c r="BS563" s="67"/>
      <c r="BT563" s="68"/>
      <c r="BU563" s="66"/>
      <c r="BV563" s="67"/>
      <c r="BW563" s="68"/>
      <c r="BX563" s="66"/>
      <c r="BY563" s="67"/>
      <c r="BZ563" s="68"/>
      <c r="CA563" s="66"/>
      <c r="CB563" s="67"/>
      <c r="CC563" s="68"/>
      <c r="CD563" s="66"/>
      <c r="CE563" s="67"/>
      <c r="CF563" s="68"/>
      <c r="CG563" s="66"/>
      <c r="CH563" s="67"/>
      <c r="CI563" s="68"/>
      <c r="CJ563" s="66"/>
      <c r="CK563" s="67"/>
      <c r="CL563" s="68"/>
      <c r="CM563" s="66"/>
      <c r="CN563" s="67"/>
      <c r="CO563" s="68"/>
    </row>
    <row r="564" spans="1:93" x14ac:dyDescent="0.25">
      <c r="A564" s="73"/>
      <c r="B564" s="74"/>
      <c r="C564" s="70"/>
      <c r="D564" s="71"/>
      <c r="E564" s="72"/>
      <c r="F564" s="75"/>
      <c r="G564" s="66"/>
      <c r="H564" s="67"/>
      <c r="I564" s="68"/>
      <c r="J564" s="66"/>
      <c r="K564" s="67"/>
      <c r="L564" s="68"/>
      <c r="M564" s="66"/>
      <c r="N564" s="67"/>
      <c r="O564" s="68"/>
      <c r="P564" s="66"/>
      <c r="Q564" s="67"/>
      <c r="R564" s="68"/>
      <c r="S564" s="66"/>
      <c r="T564" s="67"/>
      <c r="U564" s="68"/>
      <c r="V564" s="66"/>
      <c r="W564" s="67"/>
      <c r="X564" s="68"/>
      <c r="Y564" s="66"/>
      <c r="Z564" s="67"/>
      <c r="AA564" s="68"/>
      <c r="AB564" s="66"/>
      <c r="AC564" s="67"/>
      <c r="AD564" s="68"/>
      <c r="AE564" s="66"/>
      <c r="AF564" s="67"/>
      <c r="AG564" s="68"/>
      <c r="AH564" s="66"/>
      <c r="AI564" s="67"/>
      <c r="AJ564" s="68"/>
      <c r="AK564" s="66"/>
      <c r="AL564" s="67"/>
      <c r="AM564" s="68"/>
      <c r="AN564" s="66"/>
      <c r="AO564" s="67"/>
      <c r="AP564" s="68"/>
      <c r="AQ564" s="66"/>
      <c r="AR564" s="67"/>
      <c r="AS564" s="68"/>
      <c r="AT564" s="66"/>
      <c r="AU564" s="67"/>
      <c r="AV564" s="68"/>
      <c r="AW564" s="66"/>
      <c r="AX564" s="67"/>
      <c r="AY564" s="68"/>
      <c r="AZ564" s="66"/>
      <c r="BA564" s="67"/>
      <c r="BB564" s="68"/>
      <c r="BC564" s="66"/>
      <c r="BD564" s="67"/>
      <c r="BE564" s="68"/>
      <c r="BF564" s="66"/>
      <c r="BG564" s="67"/>
      <c r="BH564" s="68"/>
      <c r="BI564" s="66"/>
      <c r="BJ564" s="67"/>
      <c r="BK564" s="68"/>
      <c r="BL564" s="66"/>
      <c r="BM564" s="67"/>
      <c r="BN564" s="68"/>
      <c r="BO564" s="66"/>
      <c r="BP564" s="67"/>
      <c r="BQ564" s="68"/>
      <c r="BR564" s="66"/>
      <c r="BS564" s="67"/>
      <c r="BT564" s="68"/>
      <c r="BU564" s="66"/>
      <c r="BV564" s="67"/>
      <c r="BW564" s="68"/>
      <c r="BX564" s="66"/>
      <c r="BY564" s="67"/>
      <c r="BZ564" s="68"/>
      <c r="CA564" s="66"/>
      <c r="CB564" s="67"/>
      <c r="CC564" s="68"/>
      <c r="CD564" s="66"/>
      <c r="CE564" s="67"/>
      <c r="CF564" s="68"/>
      <c r="CG564" s="66"/>
      <c r="CH564" s="67"/>
      <c r="CI564" s="68"/>
      <c r="CJ564" s="66"/>
      <c r="CK564" s="67"/>
      <c r="CL564" s="68"/>
      <c r="CM564" s="66"/>
      <c r="CN564" s="67"/>
      <c r="CO564" s="68"/>
    </row>
  </sheetData>
  <mergeCells count="55">
    <mergeCell ref="V3:X3"/>
    <mergeCell ref="G3:I3"/>
    <mergeCell ref="J3:L3"/>
    <mergeCell ref="M3:O3"/>
    <mergeCell ref="P3:R3"/>
    <mergeCell ref="S3:U3"/>
    <mergeCell ref="BF3:BH3"/>
    <mergeCell ref="Y3:AA3"/>
    <mergeCell ref="AB3:AD3"/>
    <mergeCell ref="AE3:AG3"/>
    <mergeCell ref="AH3:AJ3"/>
    <mergeCell ref="AK3:AM3"/>
    <mergeCell ref="AN3:AP3"/>
    <mergeCell ref="AQ3:AS3"/>
    <mergeCell ref="AT3:AV3"/>
    <mergeCell ref="AW3:AY3"/>
    <mergeCell ref="AZ3:BB3"/>
    <mergeCell ref="BC3:BE3"/>
    <mergeCell ref="BI3:BK3"/>
    <mergeCell ref="BL3:BN3"/>
    <mergeCell ref="BO3:BQ3"/>
    <mergeCell ref="BR3:BT3"/>
    <mergeCell ref="BU3:BW3"/>
    <mergeCell ref="AE4:AG4"/>
    <mergeCell ref="A4:A5"/>
    <mergeCell ref="B4:B5"/>
    <mergeCell ref="C4:F4"/>
    <mergeCell ref="G4:I4"/>
    <mergeCell ref="J4:L4"/>
    <mergeCell ref="M4:O4"/>
    <mergeCell ref="P4:R4"/>
    <mergeCell ref="S4:U4"/>
    <mergeCell ref="V4:X4"/>
    <mergeCell ref="Y4:AA4"/>
    <mergeCell ref="AB4:AD4"/>
    <mergeCell ref="BO4:BQ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CJ4:CL4"/>
    <mergeCell ref="CM4:CO4"/>
    <mergeCell ref="BR4:BT4"/>
    <mergeCell ref="BU4:BW4"/>
    <mergeCell ref="BX4:BZ4"/>
    <mergeCell ref="CA4:CC4"/>
    <mergeCell ref="CD4:CF4"/>
    <mergeCell ref="CG4:CI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R588"/>
  <sheetViews>
    <sheetView workbookViewId="0">
      <pane xSplit="6" ySplit="5" topLeftCell="G6" activePane="bottomRight" state="frozen"/>
      <selection pane="topRight" activeCell="G1" sqref="G1"/>
      <selection pane="bottomLeft" activeCell="A6" sqref="A6"/>
      <selection pane="bottomRight"/>
    </sheetView>
  </sheetViews>
  <sheetFormatPr defaultRowHeight="15.75" x14ac:dyDescent="0.25"/>
  <cols>
    <col min="1" max="1" width="8.5703125" style="1" customWidth="1"/>
    <col min="2" max="2" width="57.140625" style="1" customWidth="1"/>
    <col min="3" max="6" width="10.7109375" style="2" customWidth="1"/>
    <col min="7" max="96" width="10.7109375" style="1" customWidth="1"/>
    <col min="97" max="16384" width="9.140625" style="1"/>
  </cols>
  <sheetData>
    <row r="1" spans="1:96" x14ac:dyDescent="0.25">
      <c r="A1" s="3" t="s">
        <v>1189</v>
      </c>
      <c r="C1" s="1"/>
      <c r="D1" s="1"/>
      <c r="E1" s="1"/>
      <c r="F1" s="1"/>
    </row>
    <row r="2" spans="1:96" ht="16.5" thickBot="1" x14ac:dyDescent="0.3">
      <c r="A2" s="3"/>
    </row>
    <row r="3" spans="1:96" ht="16.5" thickBot="1" x14ac:dyDescent="0.3">
      <c r="C3" s="1"/>
      <c r="D3" s="1"/>
      <c r="E3" s="1"/>
      <c r="F3" s="1"/>
      <c r="G3" s="109" t="s">
        <v>1179</v>
      </c>
      <c r="H3" s="110"/>
      <c r="I3" s="111"/>
      <c r="J3" s="109" t="s">
        <v>1179</v>
      </c>
      <c r="K3" s="110"/>
      <c r="L3" s="111"/>
      <c r="M3" s="109" t="s">
        <v>1179</v>
      </c>
      <c r="N3" s="110"/>
      <c r="O3" s="111"/>
      <c r="P3" s="112" t="s">
        <v>1180</v>
      </c>
      <c r="Q3" s="113"/>
      <c r="R3" s="114"/>
      <c r="S3" s="112" t="s">
        <v>1180</v>
      </c>
      <c r="T3" s="113"/>
      <c r="U3" s="114"/>
      <c r="V3" s="112" t="s">
        <v>1180</v>
      </c>
      <c r="W3" s="113"/>
      <c r="X3" s="114"/>
      <c r="Y3" s="112" t="s">
        <v>1180</v>
      </c>
      <c r="Z3" s="113"/>
      <c r="AA3" s="114"/>
      <c r="AB3" s="112" t="s">
        <v>1180</v>
      </c>
      <c r="AC3" s="113"/>
      <c r="AD3" s="114"/>
      <c r="AE3" s="112" t="s">
        <v>1180</v>
      </c>
      <c r="AF3" s="113"/>
      <c r="AG3" s="114"/>
      <c r="AH3" s="112" t="s">
        <v>1180</v>
      </c>
      <c r="AI3" s="113"/>
      <c r="AJ3" s="114"/>
      <c r="AK3" s="109" t="s">
        <v>1181</v>
      </c>
      <c r="AL3" s="110"/>
      <c r="AM3" s="111"/>
      <c r="AN3" s="109" t="s">
        <v>1181</v>
      </c>
      <c r="AO3" s="110"/>
      <c r="AP3" s="111"/>
      <c r="AQ3" s="109" t="s">
        <v>1181</v>
      </c>
      <c r="AR3" s="110"/>
      <c r="AS3" s="111"/>
      <c r="AT3" s="109" t="s">
        <v>1181</v>
      </c>
      <c r="AU3" s="110"/>
      <c r="AV3" s="111"/>
      <c r="AW3" s="109" t="s">
        <v>1181</v>
      </c>
      <c r="AX3" s="110"/>
      <c r="AY3" s="111"/>
      <c r="AZ3" s="109" t="s">
        <v>1181</v>
      </c>
      <c r="BA3" s="110"/>
      <c r="BB3" s="111"/>
      <c r="BC3" s="109" t="s">
        <v>1181</v>
      </c>
      <c r="BD3" s="110"/>
      <c r="BE3" s="111"/>
      <c r="BF3" s="112" t="s">
        <v>1182</v>
      </c>
      <c r="BG3" s="113"/>
      <c r="BH3" s="114"/>
      <c r="BI3" s="112" t="s">
        <v>1182</v>
      </c>
      <c r="BJ3" s="113"/>
      <c r="BK3" s="114"/>
      <c r="BL3" s="112" t="s">
        <v>1182</v>
      </c>
      <c r="BM3" s="113"/>
      <c r="BN3" s="114"/>
      <c r="BO3" s="112" t="s">
        <v>1182</v>
      </c>
      <c r="BP3" s="113"/>
      <c r="BQ3" s="114"/>
      <c r="BR3" s="109" t="s">
        <v>1183</v>
      </c>
      <c r="BS3" s="110"/>
      <c r="BT3" s="111"/>
      <c r="BU3" s="109" t="s">
        <v>1183</v>
      </c>
      <c r="BV3" s="110"/>
      <c r="BW3" s="111"/>
      <c r="BX3" s="109" t="s">
        <v>1183</v>
      </c>
      <c r="BY3" s="110"/>
      <c r="BZ3" s="111"/>
      <c r="CA3" s="109" t="s">
        <v>1183</v>
      </c>
      <c r="CB3" s="110"/>
      <c r="CC3" s="111"/>
      <c r="CD3" s="112" t="s">
        <v>1184</v>
      </c>
      <c r="CE3" s="113"/>
      <c r="CF3" s="114"/>
      <c r="CG3" s="112" t="s">
        <v>1184</v>
      </c>
      <c r="CH3" s="113"/>
      <c r="CI3" s="114"/>
      <c r="CJ3" s="112" t="s">
        <v>1184</v>
      </c>
      <c r="CK3" s="113"/>
      <c r="CL3" s="114"/>
      <c r="CM3" s="109" t="s">
        <v>1185</v>
      </c>
      <c r="CN3" s="110"/>
      <c r="CO3" s="111"/>
      <c r="CP3" s="109" t="s">
        <v>1185</v>
      </c>
      <c r="CQ3" s="110"/>
      <c r="CR3" s="111"/>
    </row>
    <row r="4" spans="1:96" ht="37.5" customHeight="1" x14ac:dyDescent="0.25">
      <c r="A4" s="100" t="s">
        <v>30</v>
      </c>
      <c r="B4" s="116" t="s">
        <v>31</v>
      </c>
      <c r="C4" s="104" t="s">
        <v>1186</v>
      </c>
      <c r="D4" s="105"/>
      <c r="E4" s="105"/>
      <c r="F4" s="102"/>
      <c r="G4" s="106" t="s">
        <v>0</v>
      </c>
      <c r="H4" s="107"/>
      <c r="I4" s="108"/>
      <c r="J4" s="97" t="s">
        <v>1</v>
      </c>
      <c r="K4" s="98"/>
      <c r="L4" s="99"/>
      <c r="M4" s="97" t="s">
        <v>2</v>
      </c>
      <c r="N4" s="98"/>
      <c r="O4" s="99"/>
      <c r="P4" s="94" t="s">
        <v>3</v>
      </c>
      <c r="Q4" s="95"/>
      <c r="R4" s="96"/>
      <c r="S4" s="94" t="s">
        <v>4</v>
      </c>
      <c r="T4" s="95"/>
      <c r="U4" s="96"/>
      <c r="V4" s="94" t="s">
        <v>5</v>
      </c>
      <c r="W4" s="95"/>
      <c r="X4" s="96"/>
      <c r="Y4" s="94" t="s">
        <v>6</v>
      </c>
      <c r="Z4" s="95"/>
      <c r="AA4" s="96"/>
      <c r="AB4" s="94" t="s">
        <v>7</v>
      </c>
      <c r="AC4" s="95"/>
      <c r="AD4" s="96"/>
      <c r="AE4" s="94" t="s">
        <v>8</v>
      </c>
      <c r="AF4" s="95"/>
      <c r="AG4" s="96"/>
      <c r="AH4" s="94" t="s">
        <v>9</v>
      </c>
      <c r="AI4" s="95"/>
      <c r="AJ4" s="96"/>
      <c r="AK4" s="97" t="s">
        <v>10</v>
      </c>
      <c r="AL4" s="98"/>
      <c r="AM4" s="99"/>
      <c r="AN4" s="97" t="s">
        <v>11</v>
      </c>
      <c r="AO4" s="98"/>
      <c r="AP4" s="99"/>
      <c r="AQ4" s="97" t="s">
        <v>12</v>
      </c>
      <c r="AR4" s="98"/>
      <c r="AS4" s="99"/>
      <c r="AT4" s="97" t="s">
        <v>13</v>
      </c>
      <c r="AU4" s="98"/>
      <c r="AV4" s="99"/>
      <c r="AW4" s="97" t="s">
        <v>14</v>
      </c>
      <c r="AX4" s="98"/>
      <c r="AY4" s="99"/>
      <c r="AZ4" s="97" t="s">
        <v>15</v>
      </c>
      <c r="BA4" s="98"/>
      <c r="BB4" s="99"/>
      <c r="BC4" s="97" t="s">
        <v>16</v>
      </c>
      <c r="BD4" s="98"/>
      <c r="BE4" s="99"/>
      <c r="BF4" s="94" t="s">
        <v>17</v>
      </c>
      <c r="BG4" s="95"/>
      <c r="BH4" s="96"/>
      <c r="BI4" s="94" t="s">
        <v>18</v>
      </c>
      <c r="BJ4" s="95"/>
      <c r="BK4" s="96"/>
      <c r="BL4" s="94" t="s">
        <v>19</v>
      </c>
      <c r="BM4" s="95"/>
      <c r="BN4" s="96"/>
      <c r="BO4" s="94" t="s">
        <v>20</v>
      </c>
      <c r="BP4" s="95"/>
      <c r="BQ4" s="96"/>
      <c r="BR4" s="97" t="s">
        <v>21</v>
      </c>
      <c r="BS4" s="98"/>
      <c r="BT4" s="99"/>
      <c r="BU4" s="97" t="s">
        <v>22</v>
      </c>
      <c r="BV4" s="98"/>
      <c r="BW4" s="99"/>
      <c r="BX4" s="97" t="s">
        <v>23</v>
      </c>
      <c r="BY4" s="98"/>
      <c r="BZ4" s="99"/>
      <c r="CA4" s="97" t="s">
        <v>24</v>
      </c>
      <c r="CB4" s="98"/>
      <c r="CC4" s="99"/>
      <c r="CD4" s="94" t="s">
        <v>25</v>
      </c>
      <c r="CE4" s="95"/>
      <c r="CF4" s="96"/>
      <c r="CG4" s="94" t="s">
        <v>26</v>
      </c>
      <c r="CH4" s="95"/>
      <c r="CI4" s="96"/>
      <c r="CJ4" s="94" t="s">
        <v>27</v>
      </c>
      <c r="CK4" s="95"/>
      <c r="CL4" s="96"/>
      <c r="CM4" s="97" t="s">
        <v>28</v>
      </c>
      <c r="CN4" s="98"/>
      <c r="CO4" s="99"/>
      <c r="CP4" s="97" t="s">
        <v>29</v>
      </c>
      <c r="CQ4" s="98"/>
      <c r="CR4" s="99"/>
    </row>
    <row r="5" spans="1:96" ht="232.5" customHeight="1" thickBot="1" x14ac:dyDescent="0.3">
      <c r="A5" s="101"/>
      <c r="B5" s="117"/>
      <c r="C5" s="4" t="s">
        <v>32</v>
      </c>
      <c r="D5" s="5" t="s">
        <v>33</v>
      </c>
      <c r="E5" s="6" t="s">
        <v>34</v>
      </c>
      <c r="F5" s="7" t="s">
        <v>1187</v>
      </c>
      <c r="G5" s="8" t="s">
        <v>32</v>
      </c>
      <c r="H5" s="9" t="s">
        <v>33</v>
      </c>
      <c r="I5" s="10" t="s">
        <v>34</v>
      </c>
      <c r="J5" s="8" t="s">
        <v>32</v>
      </c>
      <c r="K5" s="9" t="s">
        <v>33</v>
      </c>
      <c r="L5" s="10" t="s">
        <v>34</v>
      </c>
      <c r="M5" s="8" t="s">
        <v>32</v>
      </c>
      <c r="N5" s="9" t="s">
        <v>33</v>
      </c>
      <c r="O5" s="10" t="s">
        <v>34</v>
      </c>
      <c r="P5" s="11" t="s">
        <v>32</v>
      </c>
      <c r="Q5" s="12" t="s">
        <v>33</v>
      </c>
      <c r="R5" s="13" t="s">
        <v>34</v>
      </c>
      <c r="S5" s="11" t="s">
        <v>32</v>
      </c>
      <c r="T5" s="12" t="s">
        <v>33</v>
      </c>
      <c r="U5" s="13" t="s">
        <v>34</v>
      </c>
      <c r="V5" s="11" t="s">
        <v>32</v>
      </c>
      <c r="W5" s="12" t="s">
        <v>33</v>
      </c>
      <c r="X5" s="13" t="s">
        <v>34</v>
      </c>
      <c r="Y5" s="11" t="s">
        <v>32</v>
      </c>
      <c r="Z5" s="12" t="s">
        <v>33</v>
      </c>
      <c r="AA5" s="13" t="s">
        <v>34</v>
      </c>
      <c r="AB5" s="11" t="s">
        <v>32</v>
      </c>
      <c r="AC5" s="12" t="s">
        <v>33</v>
      </c>
      <c r="AD5" s="13" t="s">
        <v>34</v>
      </c>
      <c r="AE5" s="11" t="s">
        <v>32</v>
      </c>
      <c r="AF5" s="12" t="s">
        <v>33</v>
      </c>
      <c r="AG5" s="13" t="s">
        <v>34</v>
      </c>
      <c r="AH5" s="11" t="s">
        <v>32</v>
      </c>
      <c r="AI5" s="12" t="s">
        <v>33</v>
      </c>
      <c r="AJ5" s="13" t="s">
        <v>34</v>
      </c>
      <c r="AK5" s="8" t="s">
        <v>32</v>
      </c>
      <c r="AL5" s="9" t="s">
        <v>33</v>
      </c>
      <c r="AM5" s="10" t="s">
        <v>34</v>
      </c>
      <c r="AN5" s="8" t="s">
        <v>32</v>
      </c>
      <c r="AO5" s="9" t="s">
        <v>33</v>
      </c>
      <c r="AP5" s="10" t="s">
        <v>34</v>
      </c>
      <c r="AQ5" s="8" t="s">
        <v>32</v>
      </c>
      <c r="AR5" s="9" t="s">
        <v>33</v>
      </c>
      <c r="AS5" s="10" t="s">
        <v>34</v>
      </c>
      <c r="AT5" s="8" t="s">
        <v>32</v>
      </c>
      <c r="AU5" s="9" t="s">
        <v>33</v>
      </c>
      <c r="AV5" s="10" t="s">
        <v>34</v>
      </c>
      <c r="AW5" s="8" t="s">
        <v>32</v>
      </c>
      <c r="AX5" s="9" t="s">
        <v>33</v>
      </c>
      <c r="AY5" s="10" t="s">
        <v>34</v>
      </c>
      <c r="AZ5" s="8" t="s">
        <v>32</v>
      </c>
      <c r="BA5" s="9" t="s">
        <v>33</v>
      </c>
      <c r="BB5" s="10" t="s">
        <v>34</v>
      </c>
      <c r="BC5" s="8" t="s">
        <v>32</v>
      </c>
      <c r="BD5" s="9" t="s">
        <v>33</v>
      </c>
      <c r="BE5" s="10" t="s">
        <v>34</v>
      </c>
      <c r="BF5" s="11" t="s">
        <v>32</v>
      </c>
      <c r="BG5" s="12" t="s">
        <v>33</v>
      </c>
      <c r="BH5" s="13" t="s">
        <v>34</v>
      </c>
      <c r="BI5" s="11" t="s">
        <v>32</v>
      </c>
      <c r="BJ5" s="12" t="s">
        <v>33</v>
      </c>
      <c r="BK5" s="13" t="s">
        <v>34</v>
      </c>
      <c r="BL5" s="11" t="s">
        <v>32</v>
      </c>
      <c r="BM5" s="12" t="s">
        <v>33</v>
      </c>
      <c r="BN5" s="13" t="s">
        <v>34</v>
      </c>
      <c r="BO5" s="11" t="s">
        <v>32</v>
      </c>
      <c r="BP5" s="12" t="s">
        <v>33</v>
      </c>
      <c r="BQ5" s="13" t="s">
        <v>34</v>
      </c>
      <c r="BR5" s="8" t="s">
        <v>32</v>
      </c>
      <c r="BS5" s="9" t="s">
        <v>33</v>
      </c>
      <c r="BT5" s="10" t="s">
        <v>34</v>
      </c>
      <c r="BU5" s="8" t="s">
        <v>32</v>
      </c>
      <c r="BV5" s="9" t="s">
        <v>33</v>
      </c>
      <c r="BW5" s="10" t="s">
        <v>34</v>
      </c>
      <c r="BX5" s="8" t="s">
        <v>32</v>
      </c>
      <c r="BY5" s="9" t="s">
        <v>33</v>
      </c>
      <c r="BZ5" s="10" t="s">
        <v>34</v>
      </c>
      <c r="CA5" s="8" t="s">
        <v>32</v>
      </c>
      <c r="CB5" s="9" t="s">
        <v>33</v>
      </c>
      <c r="CC5" s="10" t="s">
        <v>34</v>
      </c>
      <c r="CD5" s="11" t="s">
        <v>32</v>
      </c>
      <c r="CE5" s="12" t="s">
        <v>33</v>
      </c>
      <c r="CF5" s="13" t="s">
        <v>34</v>
      </c>
      <c r="CG5" s="11" t="s">
        <v>32</v>
      </c>
      <c r="CH5" s="12" t="s">
        <v>33</v>
      </c>
      <c r="CI5" s="13" t="s">
        <v>34</v>
      </c>
      <c r="CJ5" s="11" t="s">
        <v>32</v>
      </c>
      <c r="CK5" s="12" t="s">
        <v>33</v>
      </c>
      <c r="CL5" s="13" t="s">
        <v>34</v>
      </c>
      <c r="CM5" s="8" t="s">
        <v>32</v>
      </c>
      <c r="CN5" s="9" t="s">
        <v>33</v>
      </c>
      <c r="CO5" s="14" t="s">
        <v>34</v>
      </c>
      <c r="CP5" s="8" t="s">
        <v>32</v>
      </c>
      <c r="CQ5" s="9" t="s">
        <v>33</v>
      </c>
      <c r="CR5" s="14" t="s">
        <v>34</v>
      </c>
    </row>
    <row r="6" spans="1:96" x14ac:dyDescent="0.25">
      <c r="A6" s="15" t="s">
        <v>35</v>
      </c>
      <c r="B6" s="16" t="s">
        <v>36</v>
      </c>
      <c r="C6" s="17">
        <v>266</v>
      </c>
      <c r="D6" s="18">
        <v>14.68796992481203</v>
      </c>
      <c r="E6" s="19">
        <v>2240.1754887218053</v>
      </c>
      <c r="F6" s="20">
        <f>ROUND(E6/767.07,4)</f>
        <v>2.9203999999999999</v>
      </c>
      <c r="G6" s="21">
        <v>142</v>
      </c>
      <c r="H6" s="22">
        <v>10.485915492957746</v>
      </c>
      <c r="I6" s="23">
        <v>2151.9702112676055</v>
      </c>
      <c r="J6" s="21">
        <v>107</v>
      </c>
      <c r="K6" s="22">
        <v>20.205607476635514</v>
      </c>
      <c r="L6" s="23">
        <v>2184.3297196261688</v>
      </c>
      <c r="M6" s="21">
        <v>12</v>
      </c>
      <c r="N6" s="22">
        <v>12</v>
      </c>
      <c r="O6" s="23">
        <v>3648.9766666666669</v>
      </c>
      <c r="P6" s="24"/>
      <c r="Q6" s="25"/>
      <c r="R6" s="26"/>
      <c r="S6" s="24">
        <v>5</v>
      </c>
      <c r="T6" s="25">
        <v>22.4</v>
      </c>
      <c r="U6" s="26">
        <v>2559.1819999999998</v>
      </c>
      <c r="V6" s="24"/>
      <c r="W6" s="25"/>
      <c r="X6" s="26"/>
      <c r="Y6" s="24"/>
      <c r="Z6" s="25"/>
      <c r="AA6" s="26"/>
      <c r="AB6" s="24"/>
      <c r="AC6" s="25"/>
      <c r="AD6" s="26"/>
      <c r="AE6" s="24"/>
      <c r="AF6" s="25"/>
      <c r="AG6" s="26"/>
      <c r="AH6" s="24"/>
      <c r="AI6" s="25"/>
      <c r="AJ6" s="26"/>
      <c r="AK6" s="21"/>
      <c r="AL6" s="22"/>
      <c r="AM6" s="23"/>
      <c r="AN6" s="21"/>
      <c r="AO6" s="22"/>
      <c r="AP6" s="23"/>
      <c r="AQ6" s="21"/>
      <c r="AR6" s="22"/>
      <c r="AS6" s="23"/>
      <c r="AT6" s="21"/>
      <c r="AU6" s="22"/>
      <c r="AV6" s="23"/>
      <c r="AW6" s="21"/>
      <c r="AX6" s="22"/>
      <c r="AY6" s="23"/>
      <c r="AZ6" s="21"/>
      <c r="BA6" s="22"/>
      <c r="BB6" s="23"/>
      <c r="BC6" s="21"/>
      <c r="BD6" s="22"/>
      <c r="BE6" s="23"/>
      <c r="BF6" s="24"/>
      <c r="BG6" s="25"/>
      <c r="BH6" s="26"/>
      <c r="BI6" s="24"/>
      <c r="BJ6" s="25"/>
      <c r="BK6" s="26"/>
      <c r="BL6" s="24"/>
      <c r="BM6" s="25"/>
      <c r="BN6" s="26"/>
      <c r="BO6" s="24"/>
      <c r="BP6" s="25"/>
      <c r="BQ6" s="26"/>
      <c r="BR6" s="21"/>
      <c r="BS6" s="22"/>
      <c r="BT6" s="23"/>
      <c r="BU6" s="21"/>
      <c r="BV6" s="22"/>
      <c r="BW6" s="23"/>
      <c r="BX6" s="21"/>
      <c r="BY6" s="22"/>
      <c r="BZ6" s="23"/>
      <c r="CA6" s="21"/>
      <c r="CB6" s="22"/>
      <c r="CC6" s="23"/>
      <c r="CD6" s="24"/>
      <c r="CE6" s="25"/>
      <c r="CF6" s="26"/>
      <c r="CG6" s="24"/>
      <c r="CH6" s="25"/>
      <c r="CI6" s="26"/>
      <c r="CJ6" s="24"/>
      <c r="CK6" s="25"/>
      <c r="CL6" s="26"/>
      <c r="CM6" s="21"/>
      <c r="CN6" s="22"/>
      <c r="CO6" s="23"/>
      <c r="CP6" s="21"/>
      <c r="CQ6" s="22"/>
      <c r="CR6" s="23"/>
    </row>
    <row r="7" spans="1:96" x14ac:dyDescent="0.25">
      <c r="A7" s="15" t="s">
        <v>37</v>
      </c>
      <c r="B7" s="16" t="s">
        <v>38</v>
      </c>
      <c r="C7" s="17">
        <v>87</v>
      </c>
      <c r="D7" s="18">
        <v>16.74712643678161</v>
      </c>
      <c r="E7" s="19">
        <v>5674.6111494252882</v>
      </c>
      <c r="F7" s="20">
        <f t="shared" ref="F7:F70" si="0">ROUND(E7/767.07,4)</f>
        <v>7.3978000000000002</v>
      </c>
      <c r="G7" s="21">
        <v>46</v>
      </c>
      <c r="H7" s="22">
        <v>11.173913043478262</v>
      </c>
      <c r="I7" s="23">
        <v>6050.9541304347831</v>
      </c>
      <c r="J7" s="21">
        <v>41</v>
      </c>
      <c r="K7" s="22">
        <v>23</v>
      </c>
      <c r="L7" s="23">
        <v>5252.3726829268289</v>
      </c>
      <c r="M7" s="21"/>
      <c r="N7" s="22"/>
      <c r="O7" s="23"/>
      <c r="P7" s="24"/>
      <c r="Q7" s="25"/>
      <c r="R7" s="26"/>
      <c r="S7" s="24"/>
      <c r="T7" s="25"/>
      <c r="U7" s="26"/>
      <c r="V7" s="24"/>
      <c r="W7" s="25"/>
      <c r="X7" s="26"/>
      <c r="Y7" s="24"/>
      <c r="Z7" s="25"/>
      <c r="AA7" s="26"/>
      <c r="AB7" s="24"/>
      <c r="AC7" s="25"/>
      <c r="AD7" s="26"/>
      <c r="AE7" s="24"/>
      <c r="AF7" s="25"/>
      <c r="AG7" s="26"/>
      <c r="AH7" s="24"/>
      <c r="AI7" s="25"/>
      <c r="AJ7" s="26"/>
      <c r="AK7" s="21"/>
      <c r="AL7" s="22"/>
      <c r="AM7" s="23"/>
      <c r="AN7" s="21"/>
      <c r="AO7" s="22"/>
      <c r="AP7" s="23"/>
      <c r="AQ7" s="21"/>
      <c r="AR7" s="22"/>
      <c r="AS7" s="23"/>
      <c r="AT7" s="21"/>
      <c r="AU7" s="22"/>
      <c r="AV7" s="23"/>
      <c r="AW7" s="21"/>
      <c r="AX7" s="22"/>
      <c r="AY7" s="23"/>
      <c r="AZ7" s="21"/>
      <c r="BA7" s="22"/>
      <c r="BB7" s="23"/>
      <c r="BC7" s="21"/>
      <c r="BD7" s="22"/>
      <c r="BE7" s="23"/>
      <c r="BF7" s="24"/>
      <c r="BG7" s="25"/>
      <c r="BH7" s="26"/>
      <c r="BI7" s="24"/>
      <c r="BJ7" s="25"/>
      <c r="BK7" s="26"/>
      <c r="BL7" s="24"/>
      <c r="BM7" s="25"/>
      <c r="BN7" s="26"/>
      <c r="BO7" s="24"/>
      <c r="BP7" s="25"/>
      <c r="BQ7" s="26"/>
      <c r="BR7" s="21"/>
      <c r="BS7" s="22"/>
      <c r="BT7" s="23"/>
      <c r="BU7" s="21"/>
      <c r="BV7" s="22"/>
      <c r="BW7" s="23"/>
      <c r="BX7" s="21"/>
      <c r="BY7" s="22"/>
      <c r="BZ7" s="23"/>
      <c r="CA7" s="21"/>
      <c r="CB7" s="22"/>
      <c r="CC7" s="23"/>
      <c r="CD7" s="24"/>
      <c r="CE7" s="25"/>
      <c r="CF7" s="26"/>
      <c r="CG7" s="24"/>
      <c r="CH7" s="25"/>
      <c r="CI7" s="26"/>
      <c r="CJ7" s="24"/>
      <c r="CK7" s="25"/>
      <c r="CL7" s="26"/>
      <c r="CM7" s="21"/>
      <c r="CN7" s="22"/>
      <c r="CO7" s="23"/>
      <c r="CP7" s="21"/>
      <c r="CQ7" s="22"/>
      <c r="CR7" s="23"/>
    </row>
    <row r="8" spans="1:96" ht="31.5" x14ac:dyDescent="0.25">
      <c r="A8" s="27" t="s">
        <v>39</v>
      </c>
      <c r="B8" s="28" t="s">
        <v>40</v>
      </c>
      <c r="C8" s="29">
        <v>80</v>
      </c>
      <c r="D8" s="30">
        <v>5.85</v>
      </c>
      <c r="E8" s="31">
        <v>6151.2484999999997</v>
      </c>
      <c r="F8" s="20">
        <f t="shared" si="0"/>
        <v>8.0190999999999999</v>
      </c>
      <c r="G8" s="32">
        <v>57</v>
      </c>
      <c r="H8" s="33">
        <v>5.5087719298245617</v>
      </c>
      <c r="I8" s="34">
        <v>6702.0663157894733</v>
      </c>
      <c r="J8" s="32">
        <v>19</v>
      </c>
      <c r="K8" s="33">
        <v>6.9473684210526319</v>
      </c>
      <c r="L8" s="34">
        <v>4994.4915789473671</v>
      </c>
      <c r="M8" s="32">
        <v>4</v>
      </c>
      <c r="N8" s="33">
        <v>5.5</v>
      </c>
      <c r="O8" s="34">
        <v>3796.69</v>
      </c>
      <c r="P8" s="35"/>
      <c r="Q8" s="36"/>
      <c r="R8" s="37"/>
      <c r="S8" s="35"/>
      <c r="T8" s="36"/>
      <c r="U8" s="37"/>
      <c r="V8" s="35"/>
      <c r="W8" s="36"/>
      <c r="X8" s="37"/>
      <c r="Y8" s="35"/>
      <c r="Z8" s="36"/>
      <c r="AA8" s="37"/>
      <c r="AB8" s="35"/>
      <c r="AC8" s="36"/>
      <c r="AD8" s="37"/>
      <c r="AE8" s="35"/>
      <c r="AF8" s="36"/>
      <c r="AG8" s="37"/>
      <c r="AH8" s="35"/>
      <c r="AI8" s="36"/>
      <c r="AJ8" s="37"/>
      <c r="AK8" s="32"/>
      <c r="AL8" s="33"/>
      <c r="AM8" s="34"/>
      <c r="AN8" s="32"/>
      <c r="AO8" s="33"/>
      <c r="AP8" s="34"/>
      <c r="AQ8" s="32"/>
      <c r="AR8" s="33"/>
      <c r="AS8" s="34"/>
      <c r="AT8" s="32"/>
      <c r="AU8" s="33"/>
      <c r="AV8" s="34"/>
      <c r="AW8" s="32"/>
      <c r="AX8" s="33"/>
      <c r="AY8" s="34"/>
      <c r="AZ8" s="32"/>
      <c r="BA8" s="33"/>
      <c r="BB8" s="34"/>
      <c r="BC8" s="32"/>
      <c r="BD8" s="33"/>
      <c r="BE8" s="34"/>
      <c r="BF8" s="35"/>
      <c r="BG8" s="36"/>
      <c r="BH8" s="37"/>
      <c r="BI8" s="35"/>
      <c r="BJ8" s="36"/>
      <c r="BK8" s="37"/>
      <c r="BL8" s="35"/>
      <c r="BM8" s="36"/>
      <c r="BN8" s="37"/>
      <c r="BO8" s="35"/>
      <c r="BP8" s="36"/>
      <c r="BQ8" s="37"/>
      <c r="BR8" s="32"/>
      <c r="BS8" s="33"/>
      <c r="BT8" s="34"/>
      <c r="BU8" s="32"/>
      <c r="BV8" s="33"/>
      <c r="BW8" s="34"/>
      <c r="BX8" s="32"/>
      <c r="BY8" s="33"/>
      <c r="BZ8" s="34"/>
      <c r="CA8" s="32"/>
      <c r="CB8" s="33"/>
      <c r="CC8" s="34"/>
      <c r="CD8" s="35"/>
      <c r="CE8" s="36"/>
      <c r="CF8" s="37"/>
      <c r="CG8" s="35"/>
      <c r="CH8" s="36"/>
      <c r="CI8" s="37"/>
      <c r="CJ8" s="35"/>
      <c r="CK8" s="36"/>
      <c r="CL8" s="37"/>
      <c r="CM8" s="32"/>
      <c r="CN8" s="33"/>
      <c r="CO8" s="34"/>
      <c r="CP8" s="32"/>
      <c r="CQ8" s="33"/>
      <c r="CR8" s="34"/>
    </row>
    <row r="9" spans="1:96" x14ac:dyDescent="0.25">
      <c r="A9" s="15" t="s">
        <v>41</v>
      </c>
      <c r="B9" s="16" t="s">
        <v>42</v>
      </c>
      <c r="C9" s="17">
        <v>57</v>
      </c>
      <c r="D9" s="18">
        <v>11.56140350877193</v>
      </c>
      <c r="E9" s="19">
        <v>2177.8675438596488</v>
      </c>
      <c r="F9" s="20">
        <f t="shared" si="0"/>
        <v>2.8391999999999999</v>
      </c>
      <c r="G9" s="21">
        <v>14</v>
      </c>
      <c r="H9" s="22">
        <v>13.642857142857142</v>
      </c>
      <c r="I9" s="23">
        <v>2235.0457142857144</v>
      </c>
      <c r="J9" s="21">
        <v>16</v>
      </c>
      <c r="K9" s="22">
        <v>13.75</v>
      </c>
      <c r="L9" s="23">
        <v>2052.8768749999999</v>
      </c>
      <c r="M9" s="21">
        <v>21</v>
      </c>
      <c r="N9" s="22">
        <v>8</v>
      </c>
      <c r="O9" s="23">
        <v>2400.2752380952379</v>
      </c>
      <c r="P9" s="24"/>
      <c r="Q9" s="25"/>
      <c r="R9" s="26"/>
      <c r="S9" s="24">
        <v>1</v>
      </c>
      <c r="T9" s="25">
        <v>16</v>
      </c>
      <c r="U9" s="26">
        <v>2679.76</v>
      </c>
      <c r="V9" s="24"/>
      <c r="W9" s="25"/>
      <c r="X9" s="26"/>
      <c r="Y9" s="24"/>
      <c r="Z9" s="25"/>
      <c r="AA9" s="26"/>
      <c r="AB9" s="24">
        <v>1</v>
      </c>
      <c r="AC9" s="25">
        <v>15</v>
      </c>
      <c r="AD9" s="26">
        <v>1860.31</v>
      </c>
      <c r="AE9" s="24"/>
      <c r="AF9" s="25"/>
      <c r="AG9" s="26"/>
      <c r="AH9" s="24">
        <v>3</v>
      </c>
      <c r="AI9" s="25">
        <v>10</v>
      </c>
      <c r="AJ9" s="26">
        <v>1051.8333333333333</v>
      </c>
      <c r="AK9" s="21"/>
      <c r="AL9" s="22"/>
      <c r="AM9" s="23"/>
      <c r="AN9" s="21"/>
      <c r="AO9" s="22"/>
      <c r="AP9" s="23"/>
      <c r="AQ9" s="21"/>
      <c r="AR9" s="22"/>
      <c r="AS9" s="23"/>
      <c r="AT9" s="21"/>
      <c r="AU9" s="22"/>
      <c r="AV9" s="23"/>
      <c r="AW9" s="21"/>
      <c r="AX9" s="22"/>
      <c r="AY9" s="23"/>
      <c r="AZ9" s="21"/>
      <c r="BA9" s="22"/>
      <c r="BB9" s="23"/>
      <c r="BC9" s="21"/>
      <c r="BD9" s="22"/>
      <c r="BE9" s="23"/>
      <c r="BF9" s="24">
        <v>1</v>
      </c>
      <c r="BG9" s="25">
        <v>19</v>
      </c>
      <c r="BH9" s="26">
        <v>1900.43</v>
      </c>
      <c r="BI9" s="24"/>
      <c r="BJ9" s="25"/>
      <c r="BK9" s="26"/>
      <c r="BL9" s="24"/>
      <c r="BM9" s="25"/>
      <c r="BN9" s="26"/>
      <c r="BO9" s="24"/>
      <c r="BP9" s="25"/>
      <c r="BQ9" s="26"/>
      <c r="BR9" s="21"/>
      <c r="BS9" s="22"/>
      <c r="BT9" s="23"/>
      <c r="BU9" s="21"/>
      <c r="BV9" s="22"/>
      <c r="BW9" s="23"/>
      <c r="BX9" s="21"/>
      <c r="BY9" s="22"/>
      <c r="BZ9" s="23"/>
      <c r="CA9" s="21"/>
      <c r="CB9" s="22"/>
      <c r="CC9" s="23"/>
      <c r="CD9" s="24"/>
      <c r="CE9" s="25"/>
      <c r="CF9" s="26"/>
      <c r="CG9" s="24"/>
      <c r="CH9" s="25"/>
      <c r="CI9" s="26"/>
      <c r="CJ9" s="24"/>
      <c r="CK9" s="25"/>
      <c r="CL9" s="26"/>
      <c r="CM9" s="21"/>
      <c r="CN9" s="22"/>
      <c r="CO9" s="23"/>
      <c r="CP9" s="21"/>
      <c r="CQ9" s="22"/>
      <c r="CR9" s="23"/>
    </row>
    <row r="10" spans="1:96" x14ac:dyDescent="0.25">
      <c r="A10" s="15" t="s">
        <v>43</v>
      </c>
      <c r="B10" s="16" t="s">
        <v>44</v>
      </c>
      <c r="C10" s="17">
        <v>81</v>
      </c>
      <c r="D10" s="18">
        <v>15.074074074074074</v>
      </c>
      <c r="E10" s="19">
        <v>2070.2366666666667</v>
      </c>
      <c r="F10" s="20">
        <f t="shared" si="0"/>
        <v>2.6989000000000001</v>
      </c>
      <c r="G10" s="21">
        <v>31</v>
      </c>
      <c r="H10" s="22">
        <v>10.32258064516129</v>
      </c>
      <c r="I10" s="23">
        <v>1551.8254838709684</v>
      </c>
      <c r="J10" s="21">
        <v>15</v>
      </c>
      <c r="K10" s="22">
        <v>26.466666666666665</v>
      </c>
      <c r="L10" s="23">
        <v>2343.7753333333335</v>
      </c>
      <c r="M10" s="21">
        <v>20</v>
      </c>
      <c r="N10" s="22">
        <v>13.15</v>
      </c>
      <c r="O10" s="23">
        <v>3073.9865</v>
      </c>
      <c r="P10" s="24">
        <v>1</v>
      </c>
      <c r="Q10" s="25">
        <v>26</v>
      </c>
      <c r="R10" s="26">
        <v>2202.23</v>
      </c>
      <c r="S10" s="24">
        <v>3</v>
      </c>
      <c r="T10" s="25">
        <v>20.666666666666668</v>
      </c>
      <c r="U10" s="26">
        <v>1971.3099999999997</v>
      </c>
      <c r="V10" s="24">
        <v>2</v>
      </c>
      <c r="W10" s="25">
        <v>9.5</v>
      </c>
      <c r="X10" s="26">
        <v>913.59499999999991</v>
      </c>
      <c r="Y10" s="24"/>
      <c r="Z10" s="25"/>
      <c r="AA10" s="26"/>
      <c r="AB10" s="24"/>
      <c r="AC10" s="25"/>
      <c r="AD10" s="26"/>
      <c r="AE10" s="24">
        <v>2</v>
      </c>
      <c r="AF10" s="25">
        <v>14</v>
      </c>
      <c r="AG10" s="26">
        <v>1174.5650000000001</v>
      </c>
      <c r="AH10" s="24">
        <v>3</v>
      </c>
      <c r="AI10" s="25">
        <v>22</v>
      </c>
      <c r="AJ10" s="26">
        <v>1913.2366666666667</v>
      </c>
      <c r="AK10" s="21"/>
      <c r="AL10" s="22"/>
      <c r="AM10" s="23"/>
      <c r="AN10" s="21"/>
      <c r="AO10" s="22"/>
      <c r="AP10" s="23"/>
      <c r="AQ10" s="21"/>
      <c r="AR10" s="22"/>
      <c r="AS10" s="23"/>
      <c r="AT10" s="21"/>
      <c r="AU10" s="22"/>
      <c r="AV10" s="23"/>
      <c r="AW10" s="21">
        <v>2</v>
      </c>
      <c r="AX10" s="22">
        <v>10.5</v>
      </c>
      <c r="AY10" s="23">
        <v>1152.75</v>
      </c>
      <c r="AZ10" s="21">
        <v>2</v>
      </c>
      <c r="BA10" s="22">
        <v>9.5</v>
      </c>
      <c r="BB10" s="23">
        <v>1304.2649999999999</v>
      </c>
      <c r="BC10" s="21"/>
      <c r="BD10" s="22"/>
      <c r="BE10" s="23"/>
      <c r="BF10" s="24"/>
      <c r="BG10" s="25"/>
      <c r="BH10" s="26"/>
      <c r="BI10" s="24"/>
      <c r="BJ10" s="25"/>
      <c r="BK10" s="26"/>
      <c r="BL10" s="24"/>
      <c r="BM10" s="25"/>
      <c r="BN10" s="26"/>
      <c r="BO10" s="24"/>
      <c r="BP10" s="25"/>
      <c r="BQ10" s="26"/>
      <c r="BR10" s="21"/>
      <c r="BS10" s="22"/>
      <c r="BT10" s="23"/>
      <c r="BU10" s="21"/>
      <c r="BV10" s="22"/>
      <c r="BW10" s="23"/>
      <c r="BX10" s="21"/>
      <c r="BY10" s="22"/>
      <c r="BZ10" s="23"/>
      <c r="CA10" s="21"/>
      <c r="CB10" s="22"/>
      <c r="CC10" s="23"/>
      <c r="CD10" s="24"/>
      <c r="CE10" s="25"/>
      <c r="CF10" s="26"/>
      <c r="CG10" s="24"/>
      <c r="CH10" s="25"/>
      <c r="CI10" s="26"/>
      <c r="CJ10" s="24"/>
      <c r="CK10" s="25"/>
      <c r="CL10" s="26"/>
      <c r="CM10" s="21"/>
      <c r="CN10" s="22"/>
      <c r="CO10" s="23"/>
      <c r="CP10" s="21"/>
      <c r="CQ10" s="22"/>
      <c r="CR10" s="23"/>
    </row>
    <row r="11" spans="1:96" x14ac:dyDescent="0.25">
      <c r="A11" s="15" t="s">
        <v>45</v>
      </c>
      <c r="B11" s="16" t="s">
        <v>46</v>
      </c>
      <c r="C11" s="17">
        <v>108</v>
      </c>
      <c r="D11" s="18">
        <v>14.324074074074074</v>
      </c>
      <c r="E11" s="19">
        <v>1776.9595370370362</v>
      </c>
      <c r="F11" s="20">
        <f t="shared" si="0"/>
        <v>2.3166000000000002</v>
      </c>
      <c r="G11" s="21">
        <v>16</v>
      </c>
      <c r="H11" s="22">
        <v>10.6875</v>
      </c>
      <c r="I11" s="23">
        <v>1770.4206250000002</v>
      </c>
      <c r="J11" s="21">
        <v>20</v>
      </c>
      <c r="K11" s="22">
        <v>16.350000000000001</v>
      </c>
      <c r="L11" s="23">
        <v>1525.7985000000001</v>
      </c>
      <c r="M11" s="21">
        <v>14</v>
      </c>
      <c r="N11" s="22">
        <v>12.571428571428571</v>
      </c>
      <c r="O11" s="23">
        <v>2832.9042857142858</v>
      </c>
      <c r="P11" s="24">
        <v>9</v>
      </c>
      <c r="Q11" s="25">
        <v>18.333333333333332</v>
      </c>
      <c r="R11" s="26">
        <v>1805.3366666666666</v>
      </c>
      <c r="S11" s="24">
        <v>11</v>
      </c>
      <c r="T11" s="25">
        <v>11</v>
      </c>
      <c r="U11" s="26">
        <v>1371.1809090909092</v>
      </c>
      <c r="V11" s="24"/>
      <c r="W11" s="25"/>
      <c r="X11" s="26"/>
      <c r="Y11" s="24">
        <v>7</v>
      </c>
      <c r="Z11" s="25">
        <v>15.285714285714286</v>
      </c>
      <c r="AA11" s="26">
        <v>1486.8957142857141</v>
      </c>
      <c r="AB11" s="24">
        <v>4</v>
      </c>
      <c r="AC11" s="25">
        <v>16.25</v>
      </c>
      <c r="AD11" s="26">
        <v>1752.5099999999998</v>
      </c>
      <c r="AE11" s="24">
        <v>2</v>
      </c>
      <c r="AF11" s="25">
        <v>14</v>
      </c>
      <c r="AG11" s="26">
        <v>1179.5749999999998</v>
      </c>
      <c r="AH11" s="24">
        <v>10</v>
      </c>
      <c r="AI11" s="25">
        <v>8.6999999999999993</v>
      </c>
      <c r="AJ11" s="26">
        <v>1192.9050000000002</v>
      </c>
      <c r="AK11" s="21">
        <v>3</v>
      </c>
      <c r="AL11" s="22">
        <v>10</v>
      </c>
      <c r="AM11" s="23">
        <v>1077.4366666666667</v>
      </c>
      <c r="AN11" s="21"/>
      <c r="AO11" s="22"/>
      <c r="AP11" s="23"/>
      <c r="AQ11" s="21">
        <v>2</v>
      </c>
      <c r="AR11" s="22">
        <v>52</v>
      </c>
      <c r="AS11" s="23">
        <v>5562.6799999999994</v>
      </c>
      <c r="AT11" s="21"/>
      <c r="AU11" s="22"/>
      <c r="AV11" s="23"/>
      <c r="AW11" s="21">
        <v>3</v>
      </c>
      <c r="AX11" s="22">
        <v>25.666666666666668</v>
      </c>
      <c r="AY11" s="23">
        <v>2256</v>
      </c>
      <c r="AZ11" s="21">
        <v>2</v>
      </c>
      <c r="BA11" s="22">
        <v>5</v>
      </c>
      <c r="BB11" s="23">
        <v>962.65500000000009</v>
      </c>
      <c r="BC11" s="21">
        <v>2</v>
      </c>
      <c r="BD11" s="22">
        <v>13</v>
      </c>
      <c r="BE11" s="23">
        <v>1133.415</v>
      </c>
      <c r="BF11" s="24">
        <v>2</v>
      </c>
      <c r="BG11" s="25">
        <v>19.5</v>
      </c>
      <c r="BH11" s="26">
        <v>1845.2600000000002</v>
      </c>
      <c r="BI11" s="24"/>
      <c r="BJ11" s="25"/>
      <c r="BK11" s="26"/>
      <c r="BL11" s="24">
        <v>1</v>
      </c>
      <c r="BM11" s="25">
        <v>14</v>
      </c>
      <c r="BN11" s="26">
        <v>1362.41</v>
      </c>
      <c r="BO11" s="24"/>
      <c r="BP11" s="25"/>
      <c r="BQ11" s="26"/>
      <c r="BR11" s="21"/>
      <c r="BS11" s="22"/>
      <c r="BT11" s="23"/>
      <c r="BU11" s="21"/>
      <c r="BV11" s="22"/>
      <c r="BW11" s="23"/>
      <c r="BX11" s="21"/>
      <c r="BY11" s="22"/>
      <c r="BZ11" s="23"/>
      <c r="CA11" s="21"/>
      <c r="CB11" s="22"/>
      <c r="CC11" s="23"/>
      <c r="CD11" s="24"/>
      <c r="CE11" s="25"/>
      <c r="CF11" s="26"/>
      <c r="CG11" s="24"/>
      <c r="CH11" s="25"/>
      <c r="CI11" s="26"/>
      <c r="CJ11" s="24"/>
      <c r="CK11" s="25"/>
      <c r="CL11" s="26"/>
      <c r="CM11" s="21"/>
      <c r="CN11" s="22"/>
      <c r="CO11" s="23"/>
      <c r="CP11" s="21"/>
      <c r="CQ11" s="22"/>
      <c r="CR11" s="23"/>
    </row>
    <row r="12" spans="1:96" x14ac:dyDescent="0.25">
      <c r="A12" s="15" t="s">
        <v>47</v>
      </c>
      <c r="B12" s="16" t="s">
        <v>48</v>
      </c>
      <c r="C12" s="17">
        <v>60</v>
      </c>
      <c r="D12" s="18">
        <v>14.8</v>
      </c>
      <c r="E12" s="19">
        <v>1347.2784999999999</v>
      </c>
      <c r="F12" s="20">
        <f t="shared" si="0"/>
        <v>1.7564</v>
      </c>
      <c r="G12" s="21">
        <v>21</v>
      </c>
      <c r="H12" s="22">
        <v>8.2857142857142865</v>
      </c>
      <c r="I12" s="23">
        <v>914.06000000000029</v>
      </c>
      <c r="J12" s="21">
        <v>22</v>
      </c>
      <c r="K12" s="22">
        <v>21.40909090909091</v>
      </c>
      <c r="L12" s="23">
        <v>1773.9131818181816</v>
      </c>
      <c r="M12" s="21">
        <v>2</v>
      </c>
      <c r="N12" s="22">
        <v>5.5</v>
      </c>
      <c r="O12" s="23">
        <v>917.65</v>
      </c>
      <c r="P12" s="24">
        <v>2</v>
      </c>
      <c r="Q12" s="25">
        <v>8.5</v>
      </c>
      <c r="R12" s="26">
        <v>818.48</v>
      </c>
      <c r="S12" s="24">
        <v>3</v>
      </c>
      <c r="T12" s="25">
        <v>20</v>
      </c>
      <c r="U12" s="26">
        <v>1669.2866666666669</v>
      </c>
      <c r="V12" s="24">
        <v>2</v>
      </c>
      <c r="W12" s="25">
        <v>11</v>
      </c>
      <c r="X12" s="26">
        <v>1004.14</v>
      </c>
      <c r="Y12" s="24">
        <v>2</v>
      </c>
      <c r="Z12" s="25">
        <v>16.5</v>
      </c>
      <c r="AA12" s="26">
        <v>1390.06</v>
      </c>
      <c r="AB12" s="24">
        <v>4</v>
      </c>
      <c r="AC12" s="25">
        <v>14.25</v>
      </c>
      <c r="AD12" s="26">
        <v>1314.0900000000001</v>
      </c>
      <c r="AE12" s="24"/>
      <c r="AF12" s="25"/>
      <c r="AG12" s="26"/>
      <c r="AH12" s="24">
        <v>2</v>
      </c>
      <c r="AI12" s="25">
        <v>21.5</v>
      </c>
      <c r="AJ12" s="26">
        <v>2045.24</v>
      </c>
      <c r="AK12" s="21"/>
      <c r="AL12" s="22"/>
      <c r="AM12" s="23"/>
      <c r="AN12" s="21"/>
      <c r="AO12" s="22"/>
      <c r="AP12" s="23"/>
      <c r="AQ12" s="21"/>
      <c r="AR12" s="22"/>
      <c r="AS12" s="23"/>
      <c r="AT12" s="21"/>
      <c r="AU12" s="22"/>
      <c r="AV12" s="23"/>
      <c r="AW12" s="21"/>
      <c r="AX12" s="22"/>
      <c r="AY12" s="23"/>
      <c r="AZ12" s="21"/>
      <c r="BA12" s="22"/>
      <c r="BB12" s="23"/>
      <c r="BC12" s="21"/>
      <c r="BD12" s="22"/>
      <c r="BE12" s="23"/>
      <c r="BF12" s="24"/>
      <c r="BG12" s="25"/>
      <c r="BH12" s="26"/>
      <c r="BI12" s="24"/>
      <c r="BJ12" s="25"/>
      <c r="BK12" s="26"/>
      <c r="BL12" s="24"/>
      <c r="BM12" s="25"/>
      <c r="BN12" s="26"/>
      <c r="BO12" s="24"/>
      <c r="BP12" s="25"/>
      <c r="BQ12" s="26"/>
      <c r="BR12" s="21"/>
      <c r="BS12" s="22"/>
      <c r="BT12" s="23"/>
      <c r="BU12" s="21"/>
      <c r="BV12" s="22"/>
      <c r="BW12" s="23"/>
      <c r="BX12" s="21"/>
      <c r="BY12" s="22"/>
      <c r="BZ12" s="23"/>
      <c r="CA12" s="21"/>
      <c r="CB12" s="22"/>
      <c r="CC12" s="23"/>
      <c r="CD12" s="24"/>
      <c r="CE12" s="25"/>
      <c r="CF12" s="26"/>
      <c r="CG12" s="24"/>
      <c r="CH12" s="25"/>
      <c r="CI12" s="26"/>
      <c r="CJ12" s="24"/>
      <c r="CK12" s="25"/>
      <c r="CL12" s="26"/>
      <c r="CM12" s="21"/>
      <c r="CN12" s="22"/>
      <c r="CO12" s="23"/>
      <c r="CP12" s="21"/>
      <c r="CQ12" s="22"/>
      <c r="CR12" s="23"/>
    </row>
    <row r="13" spans="1:96" x14ac:dyDescent="0.25">
      <c r="A13" s="15" t="s">
        <v>49</v>
      </c>
      <c r="B13" s="16" t="s">
        <v>50</v>
      </c>
      <c r="C13" s="17">
        <v>41</v>
      </c>
      <c r="D13" s="18">
        <v>18.780487804878049</v>
      </c>
      <c r="E13" s="19">
        <v>2685.5839024390243</v>
      </c>
      <c r="F13" s="20">
        <f t="shared" si="0"/>
        <v>3.5011000000000001</v>
      </c>
      <c r="G13" s="21">
        <v>9</v>
      </c>
      <c r="H13" s="22">
        <v>8.3333333333333339</v>
      </c>
      <c r="I13" s="23">
        <v>1570.3966666666665</v>
      </c>
      <c r="J13" s="21">
        <v>21</v>
      </c>
      <c r="K13" s="22">
        <v>22.285714285714285</v>
      </c>
      <c r="L13" s="23">
        <v>2647.1919047619049</v>
      </c>
      <c r="M13" s="21">
        <v>5</v>
      </c>
      <c r="N13" s="22">
        <v>12.2</v>
      </c>
      <c r="O13" s="23">
        <v>2650.1459999999993</v>
      </c>
      <c r="P13" s="24"/>
      <c r="Q13" s="25"/>
      <c r="R13" s="26"/>
      <c r="S13" s="24">
        <v>2</v>
      </c>
      <c r="T13" s="25">
        <v>11.5</v>
      </c>
      <c r="U13" s="26">
        <v>1190.375</v>
      </c>
      <c r="V13" s="24"/>
      <c r="W13" s="25"/>
      <c r="X13" s="26"/>
      <c r="Y13" s="24"/>
      <c r="Z13" s="25"/>
      <c r="AA13" s="26"/>
      <c r="AB13" s="24">
        <v>1</v>
      </c>
      <c r="AC13" s="25">
        <v>66</v>
      </c>
      <c r="AD13" s="26">
        <v>5539.7800000000007</v>
      </c>
      <c r="AE13" s="24"/>
      <c r="AF13" s="25"/>
      <c r="AG13" s="26"/>
      <c r="AH13" s="24"/>
      <c r="AI13" s="25"/>
      <c r="AJ13" s="26"/>
      <c r="AK13" s="21"/>
      <c r="AL13" s="22"/>
      <c r="AM13" s="23"/>
      <c r="AN13" s="21"/>
      <c r="AO13" s="22"/>
      <c r="AP13" s="23"/>
      <c r="AQ13" s="21"/>
      <c r="AR13" s="22"/>
      <c r="AS13" s="23"/>
      <c r="AT13" s="21"/>
      <c r="AU13" s="22"/>
      <c r="AV13" s="23"/>
      <c r="AW13" s="21"/>
      <c r="AX13" s="22"/>
      <c r="AY13" s="23"/>
      <c r="AZ13" s="21">
        <v>1</v>
      </c>
      <c r="BA13" s="22">
        <v>31</v>
      </c>
      <c r="BB13" s="23">
        <v>5126.95</v>
      </c>
      <c r="BC13" s="21"/>
      <c r="BD13" s="22"/>
      <c r="BE13" s="23"/>
      <c r="BF13" s="24"/>
      <c r="BG13" s="25"/>
      <c r="BH13" s="26"/>
      <c r="BI13" s="24"/>
      <c r="BJ13" s="25"/>
      <c r="BK13" s="26"/>
      <c r="BL13" s="24"/>
      <c r="BM13" s="25"/>
      <c r="BN13" s="26"/>
      <c r="BO13" s="24"/>
      <c r="BP13" s="25"/>
      <c r="BQ13" s="26"/>
      <c r="BR13" s="21"/>
      <c r="BS13" s="22"/>
      <c r="BT13" s="23"/>
      <c r="BU13" s="21"/>
      <c r="BV13" s="22"/>
      <c r="BW13" s="23"/>
      <c r="BX13" s="21"/>
      <c r="BY13" s="22"/>
      <c r="BZ13" s="23"/>
      <c r="CA13" s="21"/>
      <c r="CB13" s="22"/>
      <c r="CC13" s="23"/>
      <c r="CD13" s="24">
        <v>2</v>
      </c>
      <c r="CE13" s="25">
        <v>23</v>
      </c>
      <c r="CF13" s="26">
        <v>7043.0649999999996</v>
      </c>
      <c r="CG13" s="24"/>
      <c r="CH13" s="25"/>
      <c r="CI13" s="26"/>
      <c r="CJ13" s="24"/>
      <c r="CK13" s="25"/>
      <c r="CL13" s="26"/>
      <c r="CM13" s="21"/>
      <c r="CN13" s="22"/>
      <c r="CO13" s="23"/>
      <c r="CP13" s="21"/>
      <c r="CQ13" s="22"/>
      <c r="CR13" s="23"/>
    </row>
    <row r="14" spans="1:96" x14ac:dyDescent="0.25">
      <c r="A14" s="27" t="s">
        <v>51</v>
      </c>
      <c r="B14" s="28" t="s">
        <v>52</v>
      </c>
      <c r="C14" s="29">
        <v>499</v>
      </c>
      <c r="D14" s="30">
        <v>6.3106212424849701</v>
      </c>
      <c r="E14" s="31">
        <v>2093.7587174348687</v>
      </c>
      <c r="F14" s="20">
        <f t="shared" si="0"/>
        <v>2.7296</v>
      </c>
      <c r="G14" s="32">
        <v>396</v>
      </c>
      <c r="H14" s="33">
        <v>6.8308080808080804</v>
      </c>
      <c r="I14" s="34">
        <v>2169.048055555555</v>
      </c>
      <c r="J14" s="32">
        <v>95</v>
      </c>
      <c r="K14" s="33">
        <v>4.5052631578947366</v>
      </c>
      <c r="L14" s="34">
        <v>1676.8822105263162</v>
      </c>
      <c r="M14" s="32"/>
      <c r="N14" s="33"/>
      <c r="O14" s="34"/>
      <c r="P14" s="35">
        <v>3</v>
      </c>
      <c r="Q14" s="36">
        <v>3.6666666666666665</v>
      </c>
      <c r="R14" s="37">
        <v>5098.0733333333328</v>
      </c>
      <c r="S14" s="35">
        <v>5</v>
      </c>
      <c r="T14" s="36">
        <v>1</v>
      </c>
      <c r="U14" s="37">
        <v>2248.9080000000004</v>
      </c>
      <c r="V14" s="35"/>
      <c r="W14" s="36"/>
      <c r="X14" s="37"/>
      <c r="Y14" s="35"/>
      <c r="Z14" s="36"/>
      <c r="AA14" s="37"/>
      <c r="AB14" s="35"/>
      <c r="AC14" s="36"/>
      <c r="AD14" s="37"/>
      <c r="AE14" s="35"/>
      <c r="AF14" s="36"/>
      <c r="AG14" s="37"/>
      <c r="AH14" s="35"/>
      <c r="AI14" s="36"/>
      <c r="AJ14" s="37"/>
      <c r="AK14" s="32"/>
      <c r="AL14" s="33"/>
      <c r="AM14" s="34"/>
      <c r="AN14" s="32"/>
      <c r="AO14" s="33"/>
      <c r="AP14" s="34"/>
      <c r="AQ14" s="32"/>
      <c r="AR14" s="33"/>
      <c r="AS14" s="34"/>
      <c r="AT14" s="32"/>
      <c r="AU14" s="33"/>
      <c r="AV14" s="34"/>
      <c r="AW14" s="32"/>
      <c r="AX14" s="33"/>
      <c r="AY14" s="34"/>
      <c r="AZ14" s="32"/>
      <c r="BA14" s="33"/>
      <c r="BB14" s="34"/>
      <c r="BC14" s="32"/>
      <c r="BD14" s="33"/>
      <c r="BE14" s="34"/>
      <c r="BF14" s="35"/>
      <c r="BG14" s="36"/>
      <c r="BH14" s="37"/>
      <c r="BI14" s="35"/>
      <c r="BJ14" s="36"/>
      <c r="BK14" s="37"/>
      <c r="BL14" s="35"/>
      <c r="BM14" s="36"/>
      <c r="BN14" s="37"/>
      <c r="BO14" s="35"/>
      <c r="BP14" s="36"/>
      <c r="BQ14" s="37"/>
      <c r="BR14" s="32"/>
      <c r="BS14" s="33"/>
      <c r="BT14" s="34"/>
      <c r="BU14" s="32"/>
      <c r="BV14" s="33"/>
      <c r="BW14" s="34"/>
      <c r="BX14" s="32"/>
      <c r="BY14" s="33"/>
      <c r="BZ14" s="34"/>
      <c r="CA14" s="32"/>
      <c r="CB14" s="33"/>
      <c r="CC14" s="34"/>
      <c r="CD14" s="35"/>
      <c r="CE14" s="36"/>
      <c r="CF14" s="37"/>
      <c r="CG14" s="35"/>
      <c r="CH14" s="36"/>
      <c r="CI14" s="37"/>
      <c r="CJ14" s="35"/>
      <c r="CK14" s="36"/>
      <c r="CL14" s="37"/>
      <c r="CM14" s="32"/>
      <c r="CN14" s="33"/>
      <c r="CO14" s="34"/>
      <c r="CP14" s="32"/>
      <c r="CQ14" s="33"/>
      <c r="CR14" s="34"/>
    </row>
    <row r="15" spans="1:96" x14ac:dyDescent="0.25">
      <c r="A15" s="15" t="s">
        <v>53</v>
      </c>
      <c r="B15" s="16" t="s">
        <v>54</v>
      </c>
      <c r="C15" s="17">
        <v>5</v>
      </c>
      <c r="D15" s="18">
        <v>2.4</v>
      </c>
      <c r="E15" s="19">
        <v>577.64599999999996</v>
      </c>
      <c r="F15" s="20">
        <f t="shared" si="0"/>
        <v>0.75309999999999999</v>
      </c>
      <c r="G15" s="21">
        <v>1</v>
      </c>
      <c r="H15" s="22">
        <v>1</v>
      </c>
      <c r="I15" s="23">
        <v>165.07</v>
      </c>
      <c r="J15" s="21">
        <v>1</v>
      </c>
      <c r="K15" s="22">
        <v>1</v>
      </c>
      <c r="L15" s="23">
        <v>191.93</v>
      </c>
      <c r="M15" s="21"/>
      <c r="N15" s="22"/>
      <c r="O15" s="23"/>
      <c r="P15" s="24">
        <v>2</v>
      </c>
      <c r="Q15" s="25">
        <v>3</v>
      </c>
      <c r="R15" s="26">
        <v>1091.43</v>
      </c>
      <c r="S15" s="24"/>
      <c r="T15" s="25"/>
      <c r="U15" s="26"/>
      <c r="V15" s="24"/>
      <c r="W15" s="25"/>
      <c r="X15" s="26"/>
      <c r="Y15" s="24"/>
      <c r="Z15" s="25"/>
      <c r="AA15" s="26"/>
      <c r="AB15" s="24"/>
      <c r="AC15" s="25"/>
      <c r="AD15" s="26"/>
      <c r="AE15" s="24"/>
      <c r="AF15" s="25"/>
      <c r="AG15" s="26"/>
      <c r="AH15" s="24"/>
      <c r="AI15" s="25"/>
      <c r="AJ15" s="26"/>
      <c r="AK15" s="21"/>
      <c r="AL15" s="22"/>
      <c r="AM15" s="23"/>
      <c r="AN15" s="21"/>
      <c r="AO15" s="22"/>
      <c r="AP15" s="23"/>
      <c r="AQ15" s="21"/>
      <c r="AR15" s="22"/>
      <c r="AS15" s="23"/>
      <c r="AT15" s="21"/>
      <c r="AU15" s="22"/>
      <c r="AV15" s="23"/>
      <c r="AW15" s="21"/>
      <c r="AX15" s="22"/>
      <c r="AY15" s="23"/>
      <c r="AZ15" s="21"/>
      <c r="BA15" s="22"/>
      <c r="BB15" s="23"/>
      <c r="BC15" s="21"/>
      <c r="BD15" s="22"/>
      <c r="BE15" s="23"/>
      <c r="BF15" s="24"/>
      <c r="BG15" s="25"/>
      <c r="BH15" s="26"/>
      <c r="BI15" s="24"/>
      <c r="BJ15" s="25"/>
      <c r="BK15" s="26"/>
      <c r="BL15" s="24"/>
      <c r="BM15" s="25"/>
      <c r="BN15" s="26"/>
      <c r="BO15" s="24"/>
      <c r="BP15" s="25"/>
      <c r="BQ15" s="26"/>
      <c r="BR15" s="21"/>
      <c r="BS15" s="22"/>
      <c r="BT15" s="23"/>
      <c r="BU15" s="21"/>
      <c r="BV15" s="22"/>
      <c r="BW15" s="23"/>
      <c r="BX15" s="21"/>
      <c r="BY15" s="22"/>
      <c r="BZ15" s="23"/>
      <c r="CA15" s="21"/>
      <c r="CB15" s="22"/>
      <c r="CC15" s="23"/>
      <c r="CD15" s="24"/>
      <c r="CE15" s="25"/>
      <c r="CF15" s="26"/>
      <c r="CG15" s="24"/>
      <c r="CH15" s="25"/>
      <c r="CI15" s="26"/>
      <c r="CJ15" s="24"/>
      <c r="CK15" s="25"/>
      <c r="CL15" s="26"/>
      <c r="CM15" s="21">
        <v>1</v>
      </c>
      <c r="CN15" s="22">
        <v>4</v>
      </c>
      <c r="CO15" s="23">
        <v>348.37</v>
      </c>
      <c r="CP15" s="21"/>
      <c r="CQ15" s="22"/>
      <c r="CR15" s="23"/>
    </row>
    <row r="16" spans="1:96" ht="31.5" x14ac:dyDescent="0.25">
      <c r="A16" s="15" t="s">
        <v>55</v>
      </c>
      <c r="B16" s="16" t="s">
        <v>56</v>
      </c>
      <c r="C16" s="17">
        <v>34</v>
      </c>
      <c r="D16" s="18">
        <v>11.882352941176471</v>
      </c>
      <c r="E16" s="19">
        <v>1024.8267647058824</v>
      </c>
      <c r="F16" s="20">
        <f t="shared" si="0"/>
        <v>1.3360000000000001</v>
      </c>
      <c r="G16" s="21">
        <v>2</v>
      </c>
      <c r="H16" s="22">
        <v>18</v>
      </c>
      <c r="I16" s="23">
        <v>2841.2150000000001</v>
      </c>
      <c r="J16" s="21">
        <v>30</v>
      </c>
      <c r="K16" s="22">
        <v>11.7</v>
      </c>
      <c r="L16" s="23">
        <v>890.82033333333322</v>
      </c>
      <c r="M16" s="21"/>
      <c r="N16" s="22"/>
      <c r="O16" s="23"/>
      <c r="P16" s="24"/>
      <c r="Q16" s="25"/>
      <c r="R16" s="26"/>
      <c r="S16" s="24"/>
      <c r="T16" s="25"/>
      <c r="U16" s="26"/>
      <c r="V16" s="24"/>
      <c r="W16" s="25"/>
      <c r="X16" s="26"/>
      <c r="Y16" s="24"/>
      <c r="Z16" s="25"/>
      <c r="AA16" s="26"/>
      <c r="AB16" s="24"/>
      <c r="AC16" s="25"/>
      <c r="AD16" s="26"/>
      <c r="AE16" s="24"/>
      <c r="AF16" s="25"/>
      <c r="AG16" s="26"/>
      <c r="AH16" s="24"/>
      <c r="AI16" s="25"/>
      <c r="AJ16" s="26"/>
      <c r="AK16" s="21"/>
      <c r="AL16" s="22"/>
      <c r="AM16" s="23"/>
      <c r="AN16" s="21"/>
      <c r="AO16" s="22"/>
      <c r="AP16" s="23"/>
      <c r="AQ16" s="21"/>
      <c r="AR16" s="22"/>
      <c r="AS16" s="23"/>
      <c r="AT16" s="21"/>
      <c r="AU16" s="22"/>
      <c r="AV16" s="23"/>
      <c r="AW16" s="21">
        <v>1</v>
      </c>
      <c r="AX16" s="22">
        <v>11</v>
      </c>
      <c r="AY16" s="23">
        <v>1033.47</v>
      </c>
      <c r="AZ16" s="21">
        <v>1</v>
      </c>
      <c r="BA16" s="22">
        <v>6</v>
      </c>
      <c r="BB16" s="23">
        <v>1403.6</v>
      </c>
      <c r="BC16" s="21"/>
      <c r="BD16" s="22"/>
      <c r="BE16" s="23"/>
      <c r="BF16" s="24"/>
      <c r="BG16" s="25"/>
      <c r="BH16" s="26"/>
      <c r="BI16" s="24"/>
      <c r="BJ16" s="25"/>
      <c r="BK16" s="26"/>
      <c r="BL16" s="24"/>
      <c r="BM16" s="25"/>
      <c r="BN16" s="26"/>
      <c r="BO16" s="24"/>
      <c r="BP16" s="25"/>
      <c r="BQ16" s="26"/>
      <c r="BR16" s="21"/>
      <c r="BS16" s="22"/>
      <c r="BT16" s="23"/>
      <c r="BU16" s="21"/>
      <c r="BV16" s="22"/>
      <c r="BW16" s="23"/>
      <c r="BX16" s="21"/>
      <c r="BY16" s="22"/>
      <c r="BZ16" s="23"/>
      <c r="CA16" s="21"/>
      <c r="CB16" s="22"/>
      <c r="CC16" s="23"/>
      <c r="CD16" s="24"/>
      <c r="CE16" s="25"/>
      <c r="CF16" s="26"/>
      <c r="CG16" s="24"/>
      <c r="CH16" s="25"/>
      <c r="CI16" s="26"/>
      <c r="CJ16" s="24"/>
      <c r="CK16" s="25"/>
      <c r="CL16" s="26"/>
      <c r="CM16" s="21"/>
      <c r="CN16" s="22"/>
      <c r="CO16" s="23"/>
      <c r="CP16" s="21"/>
      <c r="CQ16" s="22"/>
      <c r="CR16" s="23"/>
    </row>
    <row r="17" spans="1:96" ht="31.5" x14ac:dyDescent="0.25">
      <c r="A17" s="15" t="s">
        <v>57</v>
      </c>
      <c r="B17" s="16" t="s">
        <v>58</v>
      </c>
      <c r="C17" s="17">
        <v>20</v>
      </c>
      <c r="D17" s="18">
        <v>9.5</v>
      </c>
      <c r="E17" s="19">
        <v>1615.752</v>
      </c>
      <c r="F17" s="20">
        <f t="shared" si="0"/>
        <v>2.1063999999999998</v>
      </c>
      <c r="G17" s="21">
        <v>5</v>
      </c>
      <c r="H17" s="22">
        <v>9</v>
      </c>
      <c r="I17" s="23">
        <v>3387.0440000000003</v>
      </c>
      <c r="J17" s="21">
        <v>4</v>
      </c>
      <c r="K17" s="22">
        <v>13.75</v>
      </c>
      <c r="L17" s="23">
        <v>1346.4625000000001</v>
      </c>
      <c r="M17" s="21">
        <v>4</v>
      </c>
      <c r="N17" s="22">
        <v>1.75</v>
      </c>
      <c r="O17" s="23">
        <v>581.08500000000004</v>
      </c>
      <c r="P17" s="24">
        <v>1</v>
      </c>
      <c r="Q17" s="25">
        <v>4</v>
      </c>
      <c r="R17" s="26">
        <v>1430.88</v>
      </c>
      <c r="S17" s="24"/>
      <c r="T17" s="25"/>
      <c r="U17" s="26"/>
      <c r="V17" s="24"/>
      <c r="W17" s="25"/>
      <c r="X17" s="26"/>
      <c r="Y17" s="24"/>
      <c r="Z17" s="25"/>
      <c r="AA17" s="26"/>
      <c r="AB17" s="24"/>
      <c r="AC17" s="25"/>
      <c r="AD17" s="26"/>
      <c r="AE17" s="24"/>
      <c r="AF17" s="25"/>
      <c r="AG17" s="26"/>
      <c r="AH17" s="24">
        <v>2</v>
      </c>
      <c r="AI17" s="25">
        <v>16</v>
      </c>
      <c r="AJ17" s="26">
        <v>1020.46</v>
      </c>
      <c r="AK17" s="21"/>
      <c r="AL17" s="22"/>
      <c r="AM17" s="23"/>
      <c r="AN17" s="21"/>
      <c r="AO17" s="22"/>
      <c r="AP17" s="23"/>
      <c r="AQ17" s="21"/>
      <c r="AR17" s="22"/>
      <c r="AS17" s="23"/>
      <c r="AT17" s="21">
        <v>1</v>
      </c>
      <c r="AU17" s="22">
        <v>2</v>
      </c>
      <c r="AV17" s="23">
        <v>741.86</v>
      </c>
      <c r="AW17" s="21">
        <v>1</v>
      </c>
      <c r="AX17" s="22">
        <v>9</v>
      </c>
      <c r="AY17" s="23">
        <v>1103.48</v>
      </c>
      <c r="AZ17" s="21"/>
      <c r="BA17" s="22"/>
      <c r="BB17" s="23"/>
      <c r="BC17" s="21"/>
      <c r="BD17" s="22"/>
      <c r="BE17" s="23"/>
      <c r="BF17" s="24"/>
      <c r="BG17" s="25"/>
      <c r="BH17" s="26"/>
      <c r="BI17" s="24"/>
      <c r="BJ17" s="25"/>
      <c r="BK17" s="26"/>
      <c r="BL17" s="24">
        <v>1</v>
      </c>
      <c r="BM17" s="25">
        <v>9</v>
      </c>
      <c r="BN17" s="26">
        <v>650.1400000000001</v>
      </c>
      <c r="BO17" s="24"/>
      <c r="BP17" s="25"/>
      <c r="BQ17" s="26"/>
      <c r="BR17" s="21"/>
      <c r="BS17" s="22"/>
      <c r="BT17" s="23"/>
      <c r="BU17" s="21"/>
      <c r="BV17" s="22"/>
      <c r="BW17" s="23"/>
      <c r="BX17" s="21"/>
      <c r="BY17" s="22"/>
      <c r="BZ17" s="23"/>
      <c r="CA17" s="21">
        <v>1</v>
      </c>
      <c r="CB17" s="22">
        <v>27</v>
      </c>
      <c r="CC17" s="23">
        <v>1702.35</v>
      </c>
      <c r="CD17" s="24"/>
      <c r="CE17" s="25"/>
      <c r="CF17" s="26"/>
      <c r="CG17" s="24"/>
      <c r="CH17" s="25"/>
      <c r="CI17" s="26"/>
      <c r="CJ17" s="24"/>
      <c r="CK17" s="25"/>
      <c r="CL17" s="26"/>
      <c r="CM17" s="21"/>
      <c r="CN17" s="22"/>
      <c r="CO17" s="23"/>
      <c r="CP17" s="21"/>
      <c r="CQ17" s="22"/>
      <c r="CR17" s="23"/>
    </row>
    <row r="18" spans="1:96" x14ac:dyDescent="0.25">
      <c r="A18" s="15" t="s">
        <v>59</v>
      </c>
      <c r="B18" s="16" t="s">
        <v>60</v>
      </c>
      <c r="C18" s="17">
        <v>26</v>
      </c>
      <c r="D18" s="18">
        <v>9.0384615384615383</v>
      </c>
      <c r="E18" s="19">
        <v>777.42961538461577</v>
      </c>
      <c r="F18" s="20">
        <f t="shared" si="0"/>
        <v>1.0135000000000001</v>
      </c>
      <c r="G18" s="21">
        <v>6</v>
      </c>
      <c r="H18" s="22">
        <v>8.5</v>
      </c>
      <c r="I18" s="23">
        <v>932.97499999999991</v>
      </c>
      <c r="J18" s="21">
        <v>7</v>
      </c>
      <c r="K18" s="22">
        <v>12</v>
      </c>
      <c r="L18" s="23">
        <v>1004.9900000000001</v>
      </c>
      <c r="M18" s="21">
        <v>1</v>
      </c>
      <c r="N18" s="22">
        <v>2</v>
      </c>
      <c r="O18" s="23">
        <v>190.32999999999998</v>
      </c>
      <c r="P18" s="24"/>
      <c r="Q18" s="25"/>
      <c r="R18" s="26"/>
      <c r="S18" s="24"/>
      <c r="T18" s="25"/>
      <c r="U18" s="26"/>
      <c r="V18" s="24"/>
      <c r="W18" s="25"/>
      <c r="X18" s="26"/>
      <c r="Y18" s="24">
        <v>2</v>
      </c>
      <c r="Z18" s="25">
        <v>7.5</v>
      </c>
      <c r="AA18" s="26">
        <v>509.68500000000006</v>
      </c>
      <c r="AB18" s="24">
        <v>1</v>
      </c>
      <c r="AC18" s="25">
        <v>5</v>
      </c>
      <c r="AD18" s="26">
        <v>615.42000000000007</v>
      </c>
      <c r="AE18" s="24"/>
      <c r="AF18" s="25"/>
      <c r="AG18" s="26"/>
      <c r="AH18" s="24">
        <v>2</v>
      </c>
      <c r="AI18" s="25">
        <v>8</v>
      </c>
      <c r="AJ18" s="26">
        <v>622.49</v>
      </c>
      <c r="AK18" s="21"/>
      <c r="AL18" s="22"/>
      <c r="AM18" s="23"/>
      <c r="AN18" s="21"/>
      <c r="AO18" s="22"/>
      <c r="AP18" s="23"/>
      <c r="AQ18" s="21">
        <v>1</v>
      </c>
      <c r="AR18" s="22">
        <v>12</v>
      </c>
      <c r="AS18" s="23">
        <v>990.27</v>
      </c>
      <c r="AT18" s="21"/>
      <c r="AU18" s="22"/>
      <c r="AV18" s="23"/>
      <c r="AW18" s="21"/>
      <c r="AX18" s="22"/>
      <c r="AY18" s="23"/>
      <c r="AZ18" s="21">
        <v>1</v>
      </c>
      <c r="BA18" s="22">
        <v>1</v>
      </c>
      <c r="BB18" s="23">
        <v>63.05</v>
      </c>
      <c r="BC18" s="21"/>
      <c r="BD18" s="22"/>
      <c r="BE18" s="23"/>
      <c r="BF18" s="24"/>
      <c r="BG18" s="25"/>
      <c r="BH18" s="26"/>
      <c r="BI18" s="24">
        <v>2</v>
      </c>
      <c r="BJ18" s="25">
        <v>8.5</v>
      </c>
      <c r="BK18" s="26">
        <v>719.68500000000006</v>
      </c>
      <c r="BL18" s="24">
        <v>1</v>
      </c>
      <c r="BM18" s="25">
        <v>18</v>
      </c>
      <c r="BN18" s="26">
        <v>1134.9000000000001</v>
      </c>
      <c r="BO18" s="24"/>
      <c r="BP18" s="25"/>
      <c r="BQ18" s="26"/>
      <c r="BR18" s="21"/>
      <c r="BS18" s="22"/>
      <c r="BT18" s="23"/>
      <c r="BU18" s="21"/>
      <c r="BV18" s="22"/>
      <c r="BW18" s="23"/>
      <c r="BX18" s="21">
        <v>1</v>
      </c>
      <c r="BY18" s="22">
        <v>9</v>
      </c>
      <c r="BZ18" s="23">
        <v>567.45000000000005</v>
      </c>
      <c r="CA18" s="21"/>
      <c r="CB18" s="22"/>
      <c r="CC18" s="23"/>
      <c r="CD18" s="24"/>
      <c r="CE18" s="25"/>
      <c r="CF18" s="26"/>
      <c r="CG18" s="24"/>
      <c r="CH18" s="25"/>
      <c r="CI18" s="26"/>
      <c r="CJ18" s="24"/>
      <c r="CK18" s="25"/>
      <c r="CL18" s="26"/>
      <c r="CM18" s="21">
        <v>1</v>
      </c>
      <c r="CN18" s="22">
        <v>5</v>
      </c>
      <c r="CO18" s="23">
        <v>315.25</v>
      </c>
      <c r="CP18" s="21"/>
      <c r="CQ18" s="22"/>
      <c r="CR18" s="23"/>
    </row>
    <row r="19" spans="1:96" x14ac:dyDescent="0.25">
      <c r="A19" s="15" t="s">
        <v>61</v>
      </c>
      <c r="B19" s="16" t="s">
        <v>62</v>
      </c>
      <c r="C19" s="17">
        <v>174</v>
      </c>
      <c r="D19" s="18">
        <v>7.9195402298850572</v>
      </c>
      <c r="E19" s="19">
        <v>692.98000000000036</v>
      </c>
      <c r="F19" s="20">
        <f t="shared" si="0"/>
        <v>0.90339999999999998</v>
      </c>
      <c r="G19" s="21">
        <v>17</v>
      </c>
      <c r="H19" s="22">
        <v>5.4705882352941178</v>
      </c>
      <c r="I19" s="23">
        <v>557.87176470588247</v>
      </c>
      <c r="J19" s="21">
        <v>54</v>
      </c>
      <c r="K19" s="22">
        <v>7.7407407407407405</v>
      </c>
      <c r="L19" s="23">
        <v>651.52703703703685</v>
      </c>
      <c r="M19" s="21">
        <v>1</v>
      </c>
      <c r="N19" s="22">
        <v>10</v>
      </c>
      <c r="O19" s="23">
        <v>1348.19</v>
      </c>
      <c r="P19" s="24">
        <v>11</v>
      </c>
      <c r="Q19" s="25">
        <v>8.8181818181818183</v>
      </c>
      <c r="R19" s="26">
        <v>872.70727272727277</v>
      </c>
      <c r="S19" s="24">
        <v>11</v>
      </c>
      <c r="T19" s="25">
        <v>8.8181818181818183</v>
      </c>
      <c r="U19" s="26">
        <v>822.89909090909089</v>
      </c>
      <c r="V19" s="24">
        <v>7</v>
      </c>
      <c r="W19" s="25">
        <v>8</v>
      </c>
      <c r="X19" s="26">
        <v>711.80000000000007</v>
      </c>
      <c r="Y19" s="24">
        <v>8</v>
      </c>
      <c r="Z19" s="25">
        <v>7</v>
      </c>
      <c r="AA19" s="26">
        <v>522.67250000000001</v>
      </c>
      <c r="AB19" s="24">
        <v>22</v>
      </c>
      <c r="AC19" s="25">
        <v>6.8181818181818183</v>
      </c>
      <c r="AD19" s="26">
        <v>585.55227272727268</v>
      </c>
      <c r="AE19" s="24">
        <v>5</v>
      </c>
      <c r="AF19" s="25">
        <v>6.8</v>
      </c>
      <c r="AG19" s="26">
        <v>706.37</v>
      </c>
      <c r="AH19" s="24">
        <v>15</v>
      </c>
      <c r="AI19" s="25">
        <v>11.2</v>
      </c>
      <c r="AJ19" s="26">
        <v>970.17266666666671</v>
      </c>
      <c r="AK19" s="21"/>
      <c r="AL19" s="22"/>
      <c r="AM19" s="23"/>
      <c r="AN19" s="21">
        <v>2</v>
      </c>
      <c r="AO19" s="22">
        <v>8</v>
      </c>
      <c r="AP19" s="23">
        <v>636.16499999999996</v>
      </c>
      <c r="AQ19" s="21">
        <v>2</v>
      </c>
      <c r="AR19" s="22">
        <v>12</v>
      </c>
      <c r="AS19" s="23">
        <v>1123.3</v>
      </c>
      <c r="AT19" s="21">
        <v>2</v>
      </c>
      <c r="AU19" s="22">
        <v>11</v>
      </c>
      <c r="AV19" s="23">
        <v>770.93499999999995</v>
      </c>
      <c r="AW19" s="21">
        <v>10</v>
      </c>
      <c r="AX19" s="22">
        <v>8.5</v>
      </c>
      <c r="AY19" s="23">
        <v>679.68399999999997</v>
      </c>
      <c r="AZ19" s="21">
        <v>2</v>
      </c>
      <c r="BA19" s="22">
        <v>14</v>
      </c>
      <c r="BB19" s="23">
        <v>934.28</v>
      </c>
      <c r="BC19" s="21">
        <v>1</v>
      </c>
      <c r="BD19" s="22">
        <v>9</v>
      </c>
      <c r="BE19" s="23">
        <v>646.70000000000005</v>
      </c>
      <c r="BF19" s="24">
        <v>3</v>
      </c>
      <c r="BG19" s="25">
        <v>3.3333333333333335</v>
      </c>
      <c r="BH19" s="26">
        <v>364.55333333333328</v>
      </c>
      <c r="BI19" s="24">
        <v>1</v>
      </c>
      <c r="BJ19" s="25">
        <v>5</v>
      </c>
      <c r="BK19" s="26">
        <v>315.25</v>
      </c>
      <c r="BL19" s="24"/>
      <c r="BM19" s="25"/>
      <c r="BN19" s="26"/>
      <c r="BO19" s="24"/>
      <c r="BP19" s="25"/>
      <c r="BQ19" s="26"/>
      <c r="BR19" s="21"/>
      <c r="BS19" s="22"/>
      <c r="BT19" s="23"/>
      <c r="BU19" s="21"/>
      <c r="BV19" s="22"/>
      <c r="BW19" s="23"/>
      <c r="BX19" s="21"/>
      <c r="BY19" s="22"/>
      <c r="BZ19" s="23"/>
      <c r="CA19" s="21"/>
      <c r="CB19" s="22"/>
      <c r="CC19" s="23"/>
      <c r="CD19" s="24"/>
      <c r="CE19" s="25"/>
      <c r="CF19" s="26"/>
      <c r="CG19" s="24"/>
      <c r="CH19" s="25"/>
      <c r="CI19" s="26"/>
      <c r="CJ19" s="24"/>
      <c r="CK19" s="25"/>
      <c r="CL19" s="26"/>
      <c r="CM19" s="21"/>
      <c r="CN19" s="22"/>
      <c r="CO19" s="23"/>
      <c r="CP19" s="21"/>
      <c r="CQ19" s="22"/>
      <c r="CR19" s="23"/>
    </row>
    <row r="20" spans="1:96" x14ac:dyDescent="0.25">
      <c r="A20" s="27" t="s">
        <v>63</v>
      </c>
      <c r="B20" s="28" t="s">
        <v>64</v>
      </c>
      <c r="C20" s="29">
        <v>266</v>
      </c>
      <c r="D20" s="30">
        <v>5.7180451127819545</v>
      </c>
      <c r="E20" s="31">
        <v>608.84789473684225</v>
      </c>
      <c r="F20" s="20">
        <f t="shared" si="0"/>
        <v>0.79369999999999996</v>
      </c>
      <c r="G20" s="32">
        <v>49</v>
      </c>
      <c r="H20" s="33">
        <v>5.3061224489795915</v>
      </c>
      <c r="I20" s="34">
        <v>592.80061224489793</v>
      </c>
      <c r="J20" s="32">
        <v>82</v>
      </c>
      <c r="K20" s="33">
        <v>2.9146341463414633</v>
      </c>
      <c r="L20" s="34">
        <v>387.88487804878031</v>
      </c>
      <c r="M20" s="32">
        <v>17</v>
      </c>
      <c r="N20" s="33">
        <v>4.882352941176471</v>
      </c>
      <c r="O20" s="34">
        <v>1272.9935294117649</v>
      </c>
      <c r="P20" s="35">
        <v>12</v>
      </c>
      <c r="Q20" s="36">
        <v>5.916666666666667</v>
      </c>
      <c r="R20" s="37">
        <v>567.29083333333335</v>
      </c>
      <c r="S20" s="35">
        <v>18</v>
      </c>
      <c r="T20" s="36">
        <v>7.1111111111111107</v>
      </c>
      <c r="U20" s="37">
        <v>720.78499999999997</v>
      </c>
      <c r="V20" s="35">
        <v>12</v>
      </c>
      <c r="W20" s="36">
        <v>10.166666666666666</v>
      </c>
      <c r="X20" s="37">
        <v>815.26833333333309</v>
      </c>
      <c r="Y20" s="35">
        <v>20</v>
      </c>
      <c r="Z20" s="36">
        <v>7.1</v>
      </c>
      <c r="AA20" s="37">
        <v>611.80100000000016</v>
      </c>
      <c r="AB20" s="35">
        <v>6</v>
      </c>
      <c r="AC20" s="36">
        <v>6.5</v>
      </c>
      <c r="AD20" s="37">
        <v>652.68333333333339</v>
      </c>
      <c r="AE20" s="35">
        <v>11</v>
      </c>
      <c r="AF20" s="36">
        <v>8.9090909090909083</v>
      </c>
      <c r="AG20" s="37">
        <v>629.29000000000008</v>
      </c>
      <c r="AH20" s="35">
        <v>15</v>
      </c>
      <c r="AI20" s="36">
        <v>11.266666666666667</v>
      </c>
      <c r="AJ20" s="37">
        <v>872.28400000000011</v>
      </c>
      <c r="AK20" s="32">
        <v>1</v>
      </c>
      <c r="AL20" s="33">
        <v>2</v>
      </c>
      <c r="AM20" s="34">
        <v>137.51999999999998</v>
      </c>
      <c r="AN20" s="32">
        <v>4</v>
      </c>
      <c r="AO20" s="33">
        <v>8.25</v>
      </c>
      <c r="AP20" s="34">
        <v>595.27249999999992</v>
      </c>
      <c r="AQ20" s="32">
        <v>5</v>
      </c>
      <c r="AR20" s="33">
        <v>8.6</v>
      </c>
      <c r="AS20" s="34">
        <v>650.43399999999997</v>
      </c>
      <c r="AT20" s="32">
        <v>4</v>
      </c>
      <c r="AU20" s="33">
        <v>5.25</v>
      </c>
      <c r="AV20" s="34">
        <v>400.58500000000004</v>
      </c>
      <c r="AW20" s="32">
        <v>5</v>
      </c>
      <c r="AX20" s="33">
        <v>7.2</v>
      </c>
      <c r="AY20" s="34">
        <v>678.93000000000006</v>
      </c>
      <c r="AZ20" s="32">
        <v>1</v>
      </c>
      <c r="BA20" s="33">
        <v>4</v>
      </c>
      <c r="BB20" s="34">
        <v>354.34</v>
      </c>
      <c r="BC20" s="32">
        <v>1</v>
      </c>
      <c r="BD20" s="33">
        <v>8</v>
      </c>
      <c r="BE20" s="34">
        <v>632.70000000000005</v>
      </c>
      <c r="BF20" s="35">
        <v>2</v>
      </c>
      <c r="BG20" s="36">
        <v>9</v>
      </c>
      <c r="BH20" s="37">
        <v>832.69500000000005</v>
      </c>
      <c r="BI20" s="35">
        <v>1</v>
      </c>
      <c r="BJ20" s="36">
        <v>5</v>
      </c>
      <c r="BK20" s="37">
        <v>315.25</v>
      </c>
      <c r="BL20" s="35"/>
      <c r="BM20" s="36"/>
      <c r="BN20" s="37"/>
      <c r="BO20" s="35"/>
      <c r="BP20" s="36"/>
      <c r="BQ20" s="37"/>
      <c r="BR20" s="32"/>
      <c r="BS20" s="33"/>
      <c r="BT20" s="34"/>
      <c r="BU20" s="32"/>
      <c r="BV20" s="33"/>
      <c r="BW20" s="34"/>
      <c r="BX20" s="32"/>
      <c r="BY20" s="33"/>
      <c r="BZ20" s="34"/>
      <c r="CA20" s="32"/>
      <c r="CB20" s="33"/>
      <c r="CC20" s="34"/>
      <c r="CD20" s="35"/>
      <c r="CE20" s="36"/>
      <c r="CF20" s="37"/>
      <c r="CG20" s="35"/>
      <c r="CH20" s="36"/>
      <c r="CI20" s="37"/>
      <c r="CJ20" s="35"/>
      <c r="CK20" s="36"/>
      <c r="CL20" s="37"/>
      <c r="CM20" s="32"/>
      <c r="CN20" s="33"/>
      <c r="CO20" s="34"/>
      <c r="CP20" s="32"/>
      <c r="CQ20" s="33"/>
      <c r="CR20" s="34"/>
    </row>
    <row r="21" spans="1:96" x14ac:dyDescent="0.25">
      <c r="A21" s="15" t="s">
        <v>65</v>
      </c>
      <c r="B21" s="16" t="s">
        <v>66</v>
      </c>
      <c r="C21" s="17">
        <v>1122</v>
      </c>
      <c r="D21" s="18">
        <v>7.1737967914438503</v>
      </c>
      <c r="E21" s="19">
        <v>554.84355614973254</v>
      </c>
      <c r="F21" s="20">
        <f t="shared" si="0"/>
        <v>0.72330000000000005</v>
      </c>
      <c r="G21" s="21">
        <v>144</v>
      </c>
      <c r="H21" s="22">
        <v>8.375</v>
      </c>
      <c r="I21" s="23">
        <v>791.71090277777773</v>
      </c>
      <c r="J21" s="21">
        <v>429</v>
      </c>
      <c r="K21" s="22">
        <v>6.368298368298368</v>
      </c>
      <c r="L21" s="23">
        <v>505.4862004662005</v>
      </c>
      <c r="M21" s="21">
        <v>11</v>
      </c>
      <c r="N21" s="22">
        <v>4.5454545454545459</v>
      </c>
      <c r="O21" s="23">
        <v>388.25090909090909</v>
      </c>
      <c r="P21" s="24">
        <v>19</v>
      </c>
      <c r="Q21" s="25">
        <v>9.3684210526315788</v>
      </c>
      <c r="R21" s="26">
        <v>674.24157894736845</v>
      </c>
      <c r="S21" s="24">
        <v>58</v>
      </c>
      <c r="T21" s="25">
        <v>6.068965517241379</v>
      </c>
      <c r="U21" s="26">
        <v>486.90310344827589</v>
      </c>
      <c r="V21" s="24">
        <v>75</v>
      </c>
      <c r="W21" s="25">
        <v>5.92</v>
      </c>
      <c r="X21" s="26">
        <v>421.30386666666664</v>
      </c>
      <c r="Y21" s="24">
        <v>75</v>
      </c>
      <c r="Z21" s="25">
        <v>7.1866666666666665</v>
      </c>
      <c r="AA21" s="26">
        <v>479.74399999999991</v>
      </c>
      <c r="AB21" s="24">
        <v>70</v>
      </c>
      <c r="AC21" s="25">
        <v>5.8857142857142861</v>
      </c>
      <c r="AD21" s="26">
        <v>467.19185714285715</v>
      </c>
      <c r="AE21" s="24">
        <v>24</v>
      </c>
      <c r="AF21" s="25">
        <v>8.75</v>
      </c>
      <c r="AG21" s="26">
        <v>577.59666666666669</v>
      </c>
      <c r="AH21" s="24">
        <v>66</v>
      </c>
      <c r="AI21" s="25">
        <v>9.045454545454545</v>
      </c>
      <c r="AJ21" s="26">
        <v>631.30833333333317</v>
      </c>
      <c r="AK21" s="21">
        <v>1</v>
      </c>
      <c r="AL21" s="22">
        <v>10</v>
      </c>
      <c r="AM21" s="23">
        <v>1030.93</v>
      </c>
      <c r="AN21" s="21">
        <v>11</v>
      </c>
      <c r="AO21" s="22">
        <v>7.6363636363636367</v>
      </c>
      <c r="AP21" s="23">
        <v>523.60545454545456</v>
      </c>
      <c r="AQ21" s="21">
        <v>10</v>
      </c>
      <c r="AR21" s="22">
        <v>14.4</v>
      </c>
      <c r="AS21" s="23">
        <v>1076.8589999999999</v>
      </c>
      <c r="AT21" s="21">
        <v>22</v>
      </c>
      <c r="AU21" s="22">
        <v>14.727272727272727</v>
      </c>
      <c r="AV21" s="23">
        <v>965.34136363636344</v>
      </c>
      <c r="AW21" s="21">
        <v>15</v>
      </c>
      <c r="AX21" s="22">
        <v>5.333333333333333</v>
      </c>
      <c r="AY21" s="23">
        <v>393.04133333333328</v>
      </c>
      <c r="AZ21" s="21">
        <v>20</v>
      </c>
      <c r="BA21" s="22">
        <v>9.1</v>
      </c>
      <c r="BB21" s="23">
        <v>613.89799999999991</v>
      </c>
      <c r="BC21" s="21">
        <v>4</v>
      </c>
      <c r="BD21" s="22">
        <v>12.5</v>
      </c>
      <c r="BE21" s="23">
        <v>868.12249999999995</v>
      </c>
      <c r="BF21" s="24">
        <v>22</v>
      </c>
      <c r="BG21" s="25">
        <v>4.6818181818181817</v>
      </c>
      <c r="BH21" s="26">
        <v>311.85136363636366</v>
      </c>
      <c r="BI21" s="24">
        <v>22</v>
      </c>
      <c r="BJ21" s="25">
        <v>6.9545454545454541</v>
      </c>
      <c r="BK21" s="26">
        <v>445.36499999999984</v>
      </c>
      <c r="BL21" s="24">
        <v>5</v>
      </c>
      <c r="BM21" s="25">
        <v>9.1999999999999993</v>
      </c>
      <c r="BN21" s="26">
        <v>716.33199999999999</v>
      </c>
      <c r="BO21" s="24">
        <v>6</v>
      </c>
      <c r="BP21" s="25">
        <v>5.666666666666667</v>
      </c>
      <c r="BQ21" s="26">
        <v>392.66166666666663</v>
      </c>
      <c r="BR21" s="21"/>
      <c r="BS21" s="22"/>
      <c r="BT21" s="23"/>
      <c r="BU21" s="21">
        <v>6</v>
      </c>
      <c r="BV21" s="22">
        <v>9.5</v>
      </c>
      <c r="BW21" s="23">
        <v>598.97500000000002</v>
      </c>
      <c r="BX21" s="21">
        <v>4</v>
      </c>
      <c r="BY21" s="22">
        <v>9</v>
      </c>
      <c r="BZ21" s="23">
        <v>567.45000000000005</v>
      </c>
      <c r="CA21" s="21">
        <v>3</v>
      </c>
      <c r="CB21" s="22">
        <v>8.6666666666666661</v>
      </c>
      <c r="CC21" s="23">
        <v>546.43333333333328</v>
      </c>
      <c r="CD21" s="24"/>
      <c r="CE21" s="25"/>
      <c r="CF21" s="26"/>
      <c r="CG21" s="24"/>
      <c r="CH21" s="25"/>
      <c r="CI21" s="26"/>
      <c r="CJ21" s="24"/>
      <c r="CK21" s="25"/>
      <c r="CL21" s="26"/>
      <c r="CM21" s="21"/>
      <c r="CN21" s="22"/>
      <c r="CO21" s="23"/>
      <c r="CP21" s="21"/>
      <c r="CQ21" s="22"/>
      <c r="CR21" s="23"/>
    </row>
    <row r="22" spans="1:96" x14ac:dyDescent="0.25">
      <c r="A22" s="15" t="s">
        <v>67</v>
      </c>
      <c r="B22" s="16" t="s">
        <v>68</v>
      </c>
      <c r="C22" s="17">
        <v>196</v>
      </c>
      <c r="D22" s="18">
        <v>6.2653061224489797</v>
      </c>
      <c r="E22" s="19">
        <v>607.74428571428564</v>
      </c>
      <c r="F22" s="20">
        <f t="shared" si="0"/>
        <v>0.7923</v>
      </c>
      <c r="G22" s="21">
        <v>27</v>
      </c>
      <c r="H22" s="22">
        <v>8.9259259259259256</v>
      </c>
      <c r="I22" s="23">
        <v>983.37148148148128</v>
      </c>
      <c r="J22" s="21">
        <v>87</v>
      </c>
      <c r="K22" s="22">
        <v>4.5747126436781613</v>
      </c>
      <c r="L22" s="23">
        <v>512.28827586206887</v>
      </c>
      <c r="M22" s="21">
        <v>7</v>
      </c>
      <c r="N22" s="22">
        <v>7.1428571428571432</v>
      </c>
      <c r="O22" s="23">
        <v>811.35142857142876</v>
      </c>
      <c r="P22" s="24">
        <v>12</v>
      </c>
      <c r="Q22" s="25">
        <v>7.083333333333333</v>
      </c>
      <c r="R22" s="26">
        <v>622.7883333333333</v>
      </c>
      <c r="S22" s="24">
        <v>14</v>
      </c>
      <c r="T22" s="25">
        <v>5.9285714285714288</v>
      </c>
      <c r="U22" s="26">
        <v>523.00642857142861</v>
      </c>
      <c r="V22" s="24">
        <v>5</v>
      </c>
      <c r="W22" s="25">
        <v>7.6</v>
      </c>
      <c r="X22" s="26">
        <v>682.17600000000004</v>
      </c>
      <c r="Y22" s="24">
        <v>3</v>
      </c>
      <c r="Z22" s="25">
        <v>9.3333333333333339</v>
      </c>
      <c r="AA22" s="26">
        <v>682.94</v>
      </c>
      <c r="AB22" s="24">
        <v>14</v>
      </c>
      <c r="AC22" s="25">
        <v>4.1428571428571432</v>
      </c>
      <c r="AD22" s="26">
        <v>386.95928571428578</v>
      </c>
      <c r="AE22" s="24">
        <v>4</v>
      </c>
      <c r="AF22" s="25">
        <v>9.5</v>
      </c>
      <c r="AG22" s="26">
        <v>628.10500000000002</v>
      </c>
      <c r="AH22" s="24">
        <v>8</v>
      </c>
      <c r="AI22" s="25">
        <v>10.625</v>
      </c>
      <c r="AJ22" s="26">
        <v>725.44124999999997</v>
      </c>
      <c r="AK22" s="21">
        <v>1</v>
      </c>
      <c r="AL22" s="22">
        <v>3</v>
      </c>
      <c r="AM22" s="23">
        <v>189.15</v>
      </c>
      <c r="AN22" s="21">
        <v>1</v>
      </c>
      <c r="AO22" s="22">
        <v>11</v>
      </c>
      <c r="AP22" s="23">
        <v>738.38</v>
      </c>
      <c r="AQ22" s="21">
        <v>2</v>
      </c>
      <c r="AR22" s="22">
        <v>22.5</v>
      </c>
      <c r="AS22" s="23">
        <v>1418.625</v>
      </c>
      <c r="AT22" s="21"/>
      <c r="AU22" s="22"/>
      <c r="AV22" s="23"/>
      <c r="AW22" s="21">
        <v>1</v>
      </c>
      <c r="AX22" s="22">
        <v>5</v>
      </c>
      <c r="AY22" s="23">
        <v>395.13</v>
      </c>
      <c r="AZ22" s="21">
        <v>1</v>
      </c>
      <c r="BA22" s="22">
        <v>10</v>
      </c>
      <c r="BB22" s="23">
        <v>754.42</v>
      </c>
      <c r="BC22" s="21">
        <v>2</v>
      </c>
      <c r="BD22" s="22">
        <v>5</v>
      </c>
      <c r="BE22" s="23">
        <v>423.35500000000002</v>
      </c>
      <c r="BF22" s="24"/>
      <c r="BG22" s="25"/>
      <c r="BH22" s="26"/>
      <c r="BI22" s="24">
        <v>2</v>
      </c>
      <c r="BJ22" s="25">
        <v>6.5</v>
      </c>
      <c r="BK22" s="26">
        <v>409.82500000000005</v>
      </c>
      <c r="BL22" s="24">
        <v>1</v>
      </c>
      <c r="BM22" s="25">
        <v>2</v>
      </c>
      <c r="BN22" s="26">
        <v>149.41999999999999</v>
      </c>
      <c r="BO22" s="24">
        <v>2</v>
      </c>
      <c r="BP22" s="25">
        <v>9.5</v>
      </c>
      <c r="BQ22" s="26">
        <v>610.63499999999999</v>
      </c>
      <c r="BR22" s="21"/>
      <c r="BS22" s="22"/>
      <c r="BT22" s="23"/>
      <c r="BU22" s="21">
        <v>2</v>
      </c>
      <c r="BV22" s="22">
        <v>3</v>
      </c>
      <c r="BW22" s="23">
        <v>189.14999999999998</v>
      </c>
      <c r="BX22" s="21"/>
      <c r="BY22" s="22"/>
      <c r="BZ22" s="23"/>
      <c r="CA22" s="21"/>
      <c r="CB22" s="22"/>
      <c r="CC22" s="23"/>
      <c r="CD22" s="24"/>
      <c r="CE22" s="25"/>
      <c r="CF22" s="26"/>
      <c r="CG22" s="24"/>
      <c r="CH22" s="25"/>
      <c r="CI22" s="26"/>
      <c r="CJ22" s="24"/>
      <c r="CK22" s="25"/>
      <c r="CL22" s="26"/>
      <c r="CM22" s="21"/>
      <c r="CN22" s="22"/>
      <c r="CO22" s="23"/>
      <c r="CP22" s="21"/>
      <c r="CQ22" s="22"/>
      <c r="CR22" s="23"/>
    </row>
    <row r="23" spans="1:96" ht="31.5" x14ac:dyDescent="0.25">
      <c r="A23" s="15" t="s">
        <v>69</v>
      </c>
      <c r="B23" s="16" t="s">
        <v>70</v>
      </c>
      <c r="C23" s="17">
        <v>1412</v>
      </c>
      <c r="D23" s="18">
        <v>8.474504249291785</v>
      </c>
      <c r="E23" s="19">
        <v>649.88101983002775</v>
      </c>
      <c r="F23" s="20">
        <f t="shared" si="0"/>
        <v>0.84719999999999995</v>
      </c>
      <c r="G23" s="21">
        <v>187</v>
      </c>
      <c r="H23" s="22">
        <v>8.0588235294117645</v>
      </c>
      <c r="I23" s="23">
        <v>767.01737967914471</v>
      </c>
      <c r="J23" s="21">
        <v>400</v>
      </c>
      <c r="K23" s="22">
        <v>7.4775</v>
      </c>
      <c r="L23" s="23">
        <v>594.65534999999977</v>
      </c>
      <c r="M23" s="21"/>
      <c r="N23" s="22"/>
      <c r="O23" s="23"/>
      <c r="P23" s="24">
        <v>59</v>
      </c>
      <c r="Q23" s="25">
        <v>9.5254237288135588</v>
      </c>
      <c r="R23" s="26">
        <v>723.31067796610182</v>
      </c>
      <c r="S23" s="24">
        <v>104</v>
      </c>
      <c r="T23" s="25">
        <v>7.4519230769230766</v>
      </c>
      <c r="U23" s="26">
        <v>539.255</v>
      </c>
      <c r="V23" s="24">
        <v>38</v>
      </c>
      <c r="W23" s="25">
        <v>7.7368421052631575</v>
      </c>
      <c r="X23" s="26">
        <v>582.36500000000024</v>
      </c>
      <c r="Y23" s="24">
        <v>133</v>
      </c>
      <c r="Z23" s="25">
        <v>8.526315789473685</v>
      </c>
      <c r="AA23" s="26">
        <v>598.87112781954852</v>
      </c>
      <c r="AB23" s="24">
        <v>101</v>
      </c>
      <c r="AC23" s="25">
        <v>9.1089108910891081</v>
      </c>
      <c r="AD23" s="26">
        <v>722.04990099009922</v>
      </c>
      <c r="AE23" s="24">
        <v>43</v>
      </c>
      <c r="AF23" s="25">
        <v>9.279069767441861</v>
      </c>
      <c r="AG23" s="26">
        <v>646.87674418604661</v>
      </c>
      <c r="AH23" s="24">
        <v>35</v>
      </c>
      <c r="AI23" s="25">
        <v>14.971428571428572</v>
      </c>
      <c r="AJ23" s="26">
        <v>1103.4888571428569</v>
      </c>
      <c r="AK23" s="21">
        <v>26</v>
      </c>
      <c r="AL23" s="22">
        <v>5.5384615384615383</v>
      </c>
      <c r="AM23" s="23">
        <v>372.17499999999995</v>
      </c>
      <c r="AN23" s="21">
        <v>20</v>
      </c>
      <c r="AO23" s="22">
        <v>9.15</v>
      </c>
      <c r="AP23" s="23">
        <v>622.66950000000008</v>
      </c>
      <c r="AQ23" s="21">
        <v>23</v>
      </c>
      <c r="AR23" s="22">
        <v>10.869565217391305</v>
      </c>
      <c r="AS23" s="23">
        <v>808.98695652173899</v>
      </c>
      <c r="AT23" s="21">
        <v>33</v>
      </c>
      <c r="AU23" s="22">
        <v>13.606060606060606</v>
      </c>
      <c r="AV23" s="23">
        <v>894.12090909090909</v>
      </c>
      <c r="AW23" s="21">
        <v>80</v>
      </c>
      <c r="AX23" s="22">
        <v>9.0500000000000007</v>
      </c>
      <c r="AY23" s="23">
        <v>635.08025000000009</v>
      </c>
      <c r="AZ23" s="21">
        <v>36</v>
      </c>
      <c r="BA23" s="22">
        <v>9.4166666666666661</v>
      </c>
      <c r="BB23" s="23">
        <v>648.14250000000004</v>
      </c>
      <c r="BC23" s="21">
        <v>14</v>
      </c>
      <c r="BD23" s="22">
        <v>11.785714285714286</v>
      </c>
      <c r="BE23" s="23">
        <v>820.40214285714285</v>
      </c>
      <c r="BF23" s="24">
        <v>20</v>
      </c>
      <c r="BG23" s="25">
        <v>6.35</v>
      </c>
      <c r="BH23" s="26">
        <v>439.27949999999998</v>
      </c>
      <c r="BI23" s="24">
        <v>4</v>
      </c>
      <c r="BJ23" s="25">
        <v>7.25</v>
      </c>
      <c r="BK23" s="26">
        <v>483.29750000000001</v>
      </c>
      <c r="BL23" s="24">
        <v>9</v>
      </c>
      <c r="BM23" s="25">
        <v>9.2222222222222214</v>
      </c>
      <c r="BN23" s="26">
        <v>618.60111111111121</v>
      </c>
      <c r="BO23" s="24">
        <v>43</v>
      </c>
      <c r="BP23" s="25">
        <v>7.9302325581395348</v>
      </c>
      <c r="BQ23" s="26">
        <v>526.01302325581389</v>
      </c>
      <c r="BR23" s="21">
        <v>1</v>
      </c>
      <c r="BS23" s="22">
        <v>11</v>
      </c>
      <c r="BT23" s="23">
        <v>716.87</v>
      </c>
      <c r="BU23" s="21"/>
      <c r="BV23" s="22"/>
      <c r="BW23" s="23"/>
      <c r="BX23" s="21">
        <v>1</v>
      </c>
      <c r="BY23" s="22">
        <v>11</v>
      </c>
      <c r="BZ23" s="23">
        <v>693.55</v>
      </c>
      <c r="CA23" s="21">
        <v>1</v>
      </c>
      <c r="CB23" s="22">
        <v>1</v>
      </c>
      <c r="CC23" s="23">
        <v>63.05</v>
      </c>
      <c r="CD23" s="24"/>
      <c r="CE23" s="25"/>
      <c r="CF23" s="26"/>
      <c r="CG23" s="24"/>
      <c r="CH23" s="25"/>
      <c r="CI23" s="26"/>
      <c r="CJ23" s="24"/>
      <c r="CK23" s="25"/>
      <c r="CL23" s="26"/>
      <c r="CM23" s="21">
        <v>1</v>
      </c>
      <c r="CN23" s="22">
        <v>3</v>
      </c>
      <c r="CO23" s="23">
        <v>189.15</v>
      </c>
      <c r="CP23" s="21"/>
      <c r="CQ23" s="22"/>
      <c r="CR23" s="23"/>
    </row>
    <row r="24" spans="1:96" ht="31.5" x14ac:dyDescent="0.25">
      <c r="A24" s="15" t="s">
        <v>71</v>
      </c>
      <c r="B24" s="16" t="s">
        <v>72</v>
      </c>
      <c r="C24" s="17">
        <v>985</v>
      </c>
      <c r="D24" s="18">
        <v>8.5096446700507613</v>
      </c>
      <c r="E24" s="19">
        <v>630.40625380710571</v>
      </c>
      <c r="F24" s="20">
        <f t="shared" si="0"/>
        <v>0.82179999999999997</v>
      </c>
      <c r="G24" s="21">
        <v>114</v>
      </c>
      <c r="H24" s="22">
        <v>8.6491228070175445</v>
      </c>
      <c r="I24" s="23">
        <v>785.11491228070167</v>
      </c>
      <c r="J24" s="21">
        <v>70</v>
      </c>
      <c r="K24" s="22">
        <v>7.871428571428571</v>
      </c>
      <c r="L24" s="23">
        <v>615.89199999999983</v>
      </c>
      <c r="M24" s="21">
        <v>1</v>
      </c>
      <c r="N24" s="22">
        <v>9</v>
      </c>
      <c r="O24" s="23">
        <v>1474.87</v>
      </c>
      <c r="P24" s="24">
        <v>56</v>
      </c>
      <c r="Q24" s="25">
        <v>7.8392857142857144</v>
      </c>
      <c r="R24" s="26">
        <v>618.87607142857144</v>
      </c>
      <c r="S24" s="24">
        <v>64</v>
      </c>
      <c r="T24" s="25">
        <v>8.203125</v>
      </c>
      <c r="U24" s="26">
        <v>602.38968750000004</v>
      </c>
      <c r="V24" s="24">
        <v>29</v>
      </c>
      <c r="W24" s="25">
        <v>7.7931034482758621</v>
      </c>
      <c r="X24" s="26">
        <v>556.09758620689638</v>
      </c>
      <c r="Y24" s="24">
        <v>250</v>
      </c>
      <c r="Z24" s="25">
        <v>9.0039999999999996</v>
      </c>
      <c r="AA24" s="26">
        <v>612.44888000000014</v>
      </c>
      <c r="AB24" s="24">
        <v>28</v>
      </c>
      <c r="AC24" s="25">
        <v>7.6785714285714288</v>
      </c>
      <c r="AD24" s="26">
        <v>662.6103571428572</v>
      </c>
      <c r="AE24" s="24">
        <v>109</v>
      </c>
      <c r="AF24" s="25">
        <v>7.8807339449541285</v>
      </c>
      <c r="AG24" s="26">
        <v>574.46036697247735</v>
      </c>
      <c r="AH24" s="24">
        <v>18</v>
      </c>
      <c r="AI24" s="25">
        <v>8.0555555555555554</v>
      </c>
      <c r="AJ24" s="26">
        <v>617.18333333333351</v>
      </c>
      <c r="AK24" s="21">
        <v>24</v>
      </c>
      <c r="AL24" s="22">
        <v>6.625</v>
      </c>
      <c r="AM24" s="23">
        <v>446.39249999999993</v>
      </c>
      <c r="AN24" s="21">
        <v>16</v>
      </c>
      <c r="AO24" s="22">
        <v>8.8125</v>
      </c>
      <c r="AP24" s="23">
        <v>629.16312499999992</v>
      </c>
      <c r="AQ24" s="21">
        <v>42</v>
      </c>
      <c r="AR24" s="22">
        <v>8.6904761904761898</v>
      </c>
      <c r="AS24" s="23">
        <v>707.25071428571448</v>
      </c>
      <c r="AT24" s="21">
        <v>27</v>
      </c>
      <c r="AU24" s="22">
        <v>13.25925925925926</v>
      </c>
      <c r="AV24" s="23">
        <v>897.41629629629631</v>
      </c>
      <c r="AW24" s="21">
        <v>26</v>
      </c>
      <c r="AX24" s="22">
        <v>9.3461538461538467</v>
      </c>
      <c r="AY24" s="23">
        <v>625.14576923076925</v>
      </c>
      <c r="AZ24" s="21">
        <v>20</v>
      </c>
      <c r="BA24" s="22">
        <v>7.8</v>
      </c>
      <c r="BB24" s="23">
        <v>534.66449999999998</v>
      </c>
      <c r="BC24" s="21">
        <v>9</v>
      </c>
      <c r="BD24" s="22">
        <v>9.3333333333333339</v>
      </c>
      <c r="BE24" s="23">
        <v>658.05000000000007</v>
      </c>
      <c r="BF24" s="24">
        <v>25</v>
      </c>
      <c r="BG24" s="25">
        <v>9.92</v>
      </c>
      <c r="BH24" s="26">
        <v>667.63080000000002</v>
      </c>
      <c r="BI24" s="24">
        <v>6</v>
      </c>
      <c r="BJ24" s="25">
        <v>7.666666666666667</v>
      </c>
      <c r="BK24" s="26">
        <v>500.84</v>
      </c>
      <c r="BL24" s="24">
        <v>4</v>
      </c>
      <c r="BM24" s="25">
        <v>6.25</v>
      </c>
      <c r="BN24" s="26">
        <v>423.21249999999998</v>
      </c>
      <c r="BO24" s="24">
        <v>41</v>
      </c>
      <c r="BP24" s="25">
        <v>7.8292682926829267</v>
      </c>
      <c r="BQ24" s="26">
        <v>517.58536585365857</v>
      </c>
      <c r="BR24" s="21">
        <v>3</v>
      </c>
      <c r="BS24" s="22">
        <v>4.666666666666667</v>
      </c>
      <c r="BT24" s="23">
        <v>309.78000000000003</v>
      </c>
      <c r="BU24" s="21"/>
      <c r="BV24" s="22"/>
      <c r="BW24" s="23"/>
      <c r="BX24" s="21">
        <v>2</v>
      </c>
      <c r="BY24" s="22">
        <v>4.5</v>
      </c>
      <c r="BZ24" s="23">
        <v>283.72500000000002</v>
      </c>
      <c r="CA24" s="21">
        <v>1</v>
      </c>
      <c r="CB24" s="22">
        <v>7</v>
      </c>
      <c r="CC24" s="23">
        <v>441.35</v>
      </c>
      <c r="CD24" s="24"/>
      <c r="CE24" s="25"/>
      <c r="CF24" s="26"/>
      <c r="CG24" s="24"/>
      <c r="CH24" s="25"/>
      <c r="CI24" s="26"/>
      <c r="CJ24" s="24"/>
      <c r="CK24" s="25"/>
      <c r="CL24" s="26"/>
      <c r="CM24" s="21"/>
      <c r="CN24" s="22"/>
      <c r="CO24" s="23"/>
      <c r="CP24" s="21"/>
      <c r="CQ24" s="22"/>
      <c r="CR24" s="23"/>
    </row>
    <row r="25" spans="1:96" x14ac:dyDescent="0.25">
      <c r="A25" s="15" t="s">
        <v>73</v>
      </c>
      <c r="B25" s="16" t="s">
        <v>74</v>
      </c>
      <c r="C25" s="17">
        <v>1482</v>
      </c>
      <c r="D25" s="18">
        <v>5.855600539811066</v>
      </c>
      <c r="E25" s="19">
        <v>432.04609986504704</v>
      </c>
      <c r="F25" s="20">
        <f t="shared" si="0"/>
        <v>0.56320000000000003</v>
      </c>
      <c r="G25" s="21">
        <v>72</v>
      </c>
      <c r="H25" s="22">
        <v>4.8888888888888893</v>
      </c>
      <c r="I25" s="23">
        <v>576.41597222222242</v>
      </c>
      <c r="J25" s="21">
        <v>134</v>
      </c>
      <c r="K25" s="22">
        <v>6.0149253731343286</v>
      </c>
      <c r="L25" s="23">
        <v>481.997089552239</v>
      </c>
      <c r="M25" s="21"/>
      <c r="N25" s="22"/>
      <c r="O25" s="23"/>
      <c r="P25" s="24">
        <v>101</v>
      </c>
      <c r="Q25" s="25">
        <v>5.673267326732673</v>
      </c>
      <c r="R25" s="26">
        <v>437.09762376237626</v>
      </c>
      <c r="S25" s="24">
        <v>148</v>
      </c>
      <c r="T25" s="25">
        <v>6.3918918918918921</v>
      </c>
      <c r="U25" s="26">
        <v>457.22256756756741</v>
      </c>
      <c r="V25" s="24">
        <v>63</v>
      </c>
      <c r="W25" s="25">
        <v>4.9523809523809526</v>
      </c>
      <c r="X25" s="26">
        <v>371.08619047619044</v>
      </c>
      <c r="Y25" s="24">
        <v>104</v>
      </c>
      <c r="Z25" s="25">
        <v>5.25</v>
      </c>
      <c r="AA25" s="26">
        <v>374.57567307692295</v>
      </c>
      <c r="AB25" s="24">
        <v>27</v>
      </c>
      <c r="AC25" s="25">
        <v>6.4074074074074074</v>
      </c>
      <c r="AD25" s="26">
        <v>576.92037037037051</v>
      </c>
      <c r="AE25" s="24">
        <v>80</v>
      </c>
      <c r="AF25" s="25">
        <v>6.6375000000000002</v>
      </c>
      <c r="AG25" s="26">
        <v>452.8562500000001</v>
      </c>
      <c r="AH25" s="24">
        <v>113</v>
      </c>
      <c r="AI25" s="25">
        <v>7.7964601769911503</v>
      </c>
      <c r="AJ25" s="26">
        <v>557.79707964601766</v>
      </c>
      <c r="AK25" s="21">
        <v>15</v>
      </c>
      <c r="AL25" s="22">
        <v>3.6</v>
      </c>
      <c r="AM25" s="23">
        <v>234.59333333333331</v>
      </c>
      <c r="AN25" s="21">
        <v>92</v>
      </c>
      <c r="AO25" s="22">
        <v>5.9891304347826084</v>
      </c>
      <c r="AP25" s="23">
        <v>418.75065217391295</v>
      </c>
      <c r="AQ25" s="21">
        <v>16</v>
      </c>
      <c r="AR25" s="22">
        <v>4.4375</v>
      </c>
      <c r="AS25" s="23">
        <v>381.98437500000006</v>
      </c>
      <c r="AT25" s="21">
        <v>56</v>
      </c>
      <c r="AU25" s="22">
        <v>6.2678571428571432</v>
      </c>
      <c r="AV25" s="23">
        <v>425.55035714285714</v>
      </c>
      <c r="AW25" s="21">
        <v>169</v>
      </c>
      <c r="AX25" s="22">
        <v>5.1360946745562126</v>
      </c>
      <c r="AY25" s="23">
        <v>374.32420118343214</v>
      </c>
      <c r="AZ25" s="21">
        <v>77</v>
      </c>
      <c r="BA25" s="22">
        <v>5.4935064935064934</v>
      </c>
      <c r="BB25" s="23">
        <v>370.4341558441555</v>
      </c>
      <c r="BC25" s="21">
        <v>19</v>
      </c>
      <c r="BD25" s="22">
        <v>4.8947368421052628</v>
      </c>
      <c r="BE25" s="23">
        <v>344.50263157894733</v>
      </c>
      <c r="BF25" s="24">
        <v>39</v>
      </c>
      <c r="BG25" s="25">
        <v>4.1794871794871797</v>
      </c>
      <c r="BH25" s="26">
        <v>277.68820512820508</v>
      </c>
      <c r="BI25" s="24">
        <v>25</v>
      </c>
      <c r="BJ25" s="25">
        <v>5.84</v>
      </c>
      <c r="BK25" s="26">
        <v>385.78399999999993</v>
      </c>
      <c r="BL25" s="24">
        <v>9</v>
      </c>
      <c r="BM25" s="25">
        <v>7</v>
      </c>
      <c r="BN25" s="26">
        <v>451.71444444444444</v>
      </c>
      <c r="BO25" s="24">
        <v>77</v>
      </c>
      <c r="BP25" s="25">
        <v>5.5584415584415581</v>
      </c>
      <c r="BQ25" s="26">
        <v>369.89246753246755</v>
      </c>
      <c r="BR25" s="21"/>
      <c r="BS25" s="22"/>
      <c r="BT25" s="23"/>
      <c r="BU25" s="21">
        <v>1</v>
      </c>
      <c r="BV25" s="22">
        <v>12</v>
      </c>
      <c r="BW25" s="23">
        <v>756.6</v>
      </c>
      <c r="BX25" s="21"/>
      <c r="BY25" s="22"/>
      <c r="BZ25" s="23"/>
      <c r="CA25" s="21">
        <v>45</v>
      </c>
      <c r="CB25" s="22">
        <v>7.4444444444444446</v>
      </c>
      <c r="CC25" s="23">
        <v>469.37222222222249</v>
      </c>
      <c r="CD25" s="24"/>
      <c r="CE25" s="25"/>
      <c r="CF25" s="26"/>
      <c r="CG25" s="24"/>
      <c r="CH25" s="25"/>
      <c r="CI25" s="26"/>
      <c r="CJ25" s="24"/>
      <c r="CK25" s="25"/>
      <c r="CL25" s="26"/>
      <c r="CM25" s="21"/>
      <c r="CN25" s="22"/>
      <c r="CO25" s="23"/>
      <c r="CP25" s="21"/>
      <c r="CQ25" s="22"/>
      <c r="CR25" s="23"/>
    </row>
    <row r="26" spans="1:96" x14ac:dyDescent="0.25">
      <c r="A26" s="27" t="s">
        <v>75</v>
      </c>
      <c r="B26" s="28" t="s">
        <v>76</v>
      </c>
      <c r="C26" s="29">
        <v>851</v>
      </c>
      <c r="D26" s="30">
        <v>7.3160987074030555</v>
      </c>
      <c r="E26" s="31">
        <v>516.07179788484075</v>
      </c>
      <c r="F26" s="20">
        <f t="shared" si="0"/>
        <v>0.67279999999999995</v>
      </c>
      <c r="G26" s="32">
        <v>7</v>
      </c>
      <c r="H26" s="33">
        <v>9.1428571428571423</v>
      </c>
      <c r="I26" s="34">
        <v>661.26142857142872</v>
      </c>
      <c r="J26" s="32">
        <v>408</v>
      </c>
      <c r="K26" s="33">
        <v>7.1200980392156863</v>
      </c>
      <c r="L26" s="34">
        <v>508.3770343137254</v>
      </c>
      <c r="M26" s="32"/>
      <c r="N26" s="33"/>
      <c r="O26" s="34"/>
      <c r="P26" s="35">
        <v>16</v>
      </c>
      <c r="Q26" s="36">
        <v>7.625</v>
      </c>
      <c r="R26" s="37">
        <v>550.48750000000007</v>
      </c>
      <c r="S26" s="35">
        <v>73</v>
      </c>
      <c r="T26" s="36">
        <v>6.9589041095890414</v>
      </c>
      <c r="U26" s="37">
        <v>518.62958904109564</v>
      </c>
      <c r="V26" s="35">
        <v>24</v>
      </c>
      <c r="W26" s="36">
        <v>8.3333333333333339</v>
      </c>
      <c r="X26" s="37">
        <v>573.91041666666661</v>
      </c>
      <c r="Y26" s="35">
        <v>69</v>
      </c>
      <c r="Z26" s="36">
        <v>6.4492753623188408</v>
      </c>
      <c r="AA26" s="37">
        <v>435.58057971014489</v>
      </c>
      <c r="AB26" s="35">
        <v>40</v>
      </c>
      <c r="AC26" s="36">
        <v>6.2249999999999996</v>
      </c>
      <c r="AD26" s="37">
        <v>471.26074999999992</v>
      </c>
      <c r="AE26" s="35">
        <v>11</v>
      </c>
      <c r="AF26" s="36">
        <v>5.3636363636363633</v>
      </c>
      <c r="AG26" s="37">
        <v>375.7136363636364</v>
      </c>
      <c r="AH26" s="35">
        <v>58</v>
      </c>
      <c r="AI26" s="36">
        <v>7.5517241379310347</v>
      </c>
      <c r="AJ26" s="37">
        <v>518.11827586206914</v>
      </c>
      <c r="AK26" s="32">
        <v>6</v>
      </c>
      <c r="AL26" s="33">
        <v>4.166666666666667</v>
      </c>
      <c r="AM26" s="34">
        <v>272.22500000000002</v>
      </c>
      <c r="AN26" s="32">
        <v>6</v>
      </c>
      <c r="AO26" s="33">
        <v>12.666666666666666</v>
      </c>
      <c r="AP26" s="34">
        <v>845.08333333333337</v>
      </c>
      <c r="AQ26" s="32">
        <v>7</v>
      </c>
      <c r="AR26" s="33">
        <v>9.4285714285714288</v>
      </c>
      <c r="AS26" s="34">
        <v>688.80000000000007</v>
      </c>
      <c r="AT26" s="32">
        <v>3</v>
      </c>
      <c r="AU26" s="33">
        <v>6.333333333333333</v>
      </c>
      <c r="AV26" s="34">
        <v>414.8633333333334</v>
      </c>
      <c r="AW26" s="32">
        <v>21</v>
      </c>
      <c r="AX26" s="33">
        <v>7.1428571428571432</v>
      </c>
      <c r="AY26" s="34">
        <v>521.54571428571444</v>
      </c>
      <c r="AZ26" s="32">
        <v>36</v>
      </c>
      <c r="BA26" s="33">
        <v>9.6944444444444446</v>
      </c>
      <c r="BB26" s="34">
        <v>645.92250000000001</v>
      </c>
      <c r="BC26" s="32">
        <v>21</v>
      </c>
      <c r="BD26" s="33">
        <v>12.142857142857142</v>
      </c>
      <c r="BE26" s="34">
        <v>811.94809523809522</v>
      </c>
      <c r="BF26" s="35">
        <v>8</v>
      </c>
      <c r="BG26" s="36">
        <v>5.75</v>
      </c>
      <c r="BH26" s="37">
        <v>402.755</v>
      </c>
      <c r="BI26" s="35">
        <v>5</v>
      </c>
      <c r="BJ26" s="36">
        <v>6</v>
      </c>
      <c r="BK26" s="37">
        <v>409.39600000000007</v>
      </c>
      <c r="BL26" s="35">
        <v>5</v>
      </c>
      <c r="BM26" s="36">
        <v>7.2</v>
      </c>
      <c r="BN26" s="37">
        <v>468.73</v>
      </c>
      <c r="BO26" s="35">
        <v>22</v>
      </c>
      <c r="BP26" s="36">
        <v>6.5909090909090908</v>
      </c>
      <c r="BQ26" s="37">
        <v>430.82136363636369</v>
      </c>
      <c r="BR26" s="32"/>
      <c r="BS26" s="33"/>
      <c r="BT26" s="34"/>
      <c r="BU26" s="32">
        <v>3</v>
      </c>
      <c r="BV26" s="33">
        <v>8</v>
      </c>
      <c r="BW26" s="34">
        <v>504.40000000000003</v>
      </c>
      <c r="BX26" s="32"/>
      <c r="BY26" s="33"/>
      <c r="BZ26" s="34"/>
      <c r="CA26" s="32">
        <v>1</v>
      </c>
      <c r="CB26" s="33">
        <v>10</v>
      </c>
      <c r="CC26" s="34">
        <v>630.5</v>
      </c>
      <c r="CD26" s="35"/>
      <c r="CE26" s="36"/>
      <c r="CF26" s="37"/>
      <c r="CG26" s="35"/>
      <c r="CH26" s="36"/>
      <c r="CI26" s="37"/>
      <c r="CJ26" s="35"/>
      <c r="CK26" s="36"/>
      <c r="CL26" s="37"/>
      <c r="CM26" s="32">
        <v>1</v>
      </c>
      <c r="CN26" s="33">
        <v>5</v>
      </c>
      <c r="CO26" s="34">
        <v>338.57</v>
      </c>
      <c r="CP26" s="32"/>
      <c r="CQ26" s="33"/>
      <c r="CR26" s="34"/>
    </row>
    <row r="27" spans="1:96" x14ac:dyDescent="0.25">
      <c r="A27" s="15" t="s">
        <v>77</v>
      </c>
      <c r="B27" s="16" t="s">
        <v>78</v>
      </c>
      <c r="C27" s="17">
        <v>483</v>
      </c>
      <c r="D27" s="18">
        <v>6.5217391304347823</v>
      </c>
      <c r="E27" s="19">
        <v>468.31223602484465</v>
      </c>
      <c r="F27" s="20">
        <f t="shared" si="0"/>
        <v>0.61050000000000004</v>
      </c>
      <c r="G27" s="21">
        <v>14</v>
      </c>
      <c r="H27" s="22">
        <v>5.1428571428571432</v>
      </c>
      <c r="I27" s="23">
        <v>656.35428571428565</v>
      </c>
      <c r="J27" s="21">
        <v>84</v>
      </c>
      <c r="K27" s="22">
        <v>6.3571428571428568</v>
      </c>
      <c r="L27" s="23">
        <v>465.96023809523842</v>
      </c>
      <c r="M27" s="21">
        <v>1</v>
      </c>
      <c r="N27" s="22">
        <v>3</v>
      </c>
      <c r="O27" s="23">
        <v>189.15</v>
      </c>
      <c r="P27" s="24">
        <v>18</v>
      </c>
      <c r="Q27" s="25">
        <v>5.2222222222222223</v>
      </c>
      <c r="R27" s="26">
        <v>457.6422222222223</v>
      </c>
      <c r="S27" s="24">
        <v>88</v>
      </c>
      <c r="T27" s="25">
        <v>6.2272727272727275</v>
      </c>
      <c r="U27" s="26">
        <v>462.73215909090908</v>
      </c>
      <c r="V27" s="24">
        <v>9</v>
      </c>
      <c r="W27" s="25">
        <v>6.333333333333333</v>
      </c>
      <c r="X27" s="26">
        <v>431.13444444444445</v>
      </c>
      <c r="Y27" s="24">
        <v>26</v>
      </c>
      <c r="Z27" s="25">
        <v>5.6538461538461542</v>
      </c>
      <c r="AA27" s="26">
        <v>383.66423076923087</v>
      </c>
      <c r="AB27" s="24">
        <v>12</v>
      </c>
      <c r="AC27" s="25">
        <v>5.583333333333333</v>
      </c>
      <c r="AD27" s="26">
        <v>514.1541666666667</v>
      </c>
      <c r="AE27" s="24">
        <v>19</v>
      </c>
      <c r="AF27" s="25">
        <v>6.0526315789473681</v>
      </c>
      <c r="AG27" s="26">
        <v>408.70052631578943</v>
      </c>
      <c r="AH27" s="24">
        <v>40</v>
      </c>
      <c r="AI27" s="25">
        <v>7.4249999999999998</v>
      </c>
      <c r="AJ27" s="26">
        <v>504.66049999999984</v>
      </c>
      <c r="AK27" s="21">
        <v>9</v>
      </c>
      <c r="AL27" s="22">
        <v>4.8888888888888893</v>
      </c>
      <c r="AM27" s="23">
        <v>315.85777777777781</v>
      </c>
      <c r="AN27" s="21">
        <v>5</v>
      </c>
      <c r="AO27" s="22">
        <v>7.6</v>
      </c>
      <c r="AP27" s="23">
        <v>524.20399999999995</v>
      </c>
      <c r="AQ27" s="21">
        <v>5</v>
      </c>
      <c r="AR27" s="22">
        <v>6.4</v>
      </c>
      <c r="AS27" s="23">
        <v>455.892</v>
      </c>
      <c r="AT27" s="21">
        <v>1</v>
      </c>
      <c r="AU27" s="22">
        <v>4</v>
      </c>
      <c r="AV27" s="23">
        <v>275.52</v>
      </c>
      <c r="AW27" s="21">
        <v>3</v>
      </c>
      <c r="AX27" s="22">
        <v>5.666666666666667</v>
      </c>
      <c r="AY27" s="23">
        <v>389.44333333333333</v>
      </c>
      <c r="AZ27" s="21">
        <v>11</v>
      </c>
      <c r="BA27" s="22">
        <v>8.6363636363636367</v>
      </c>
      <c r="BB27" s="23">
        <v>584.66545454545462</v>
      </c>
      <c r="BC27" s="21">
        <v>15</v>
      </c>
      <c r="BD27" s="22">
        <v>11.4</v>
      </c>
      <c r="BE27" s="23">
        <v>749.35533333333331</v>
      </c>
      <c r="BF27" s="24">
        <v>31</v>
      </c>
      <c r="BG27" s="25">
        <v>5.709677419354839</v>
      </c>
      <c r="BH27" s="26">
        <v>378.37741935483888</v>
      </c>
      <c r="BI27" s="24">
        <v>8</v>
      </c>
      <c r="BJ27" s="25">
        <v>6.875</v>
      </c>
      <c r="BK27" s="26">
        <v>449.47624999999999</v>
      </c>
      <c r="BL27" s="24">
        <v>4</v>
      </c>
      <c r="BM27" s="25">
        <v>3.75</v>
      </c>
      <c r="BN27" s="26">
        <v>287.02250000000004</v>
      </c>
      <c r="BO27" s="24">
        <v>73</v>
      </c>
      <c r="BP27" s="25">
        <v>6.9178082191780819</v>
      </c>
      <c r="BQ27" s="26">
        <v>458.03479452054796</v>
      </c>
      <c r="BR27" s="21"/>
      <c r="BS27" s="22"/>
      <c r="BT27" s="23"/>
      <c r="BU27" s="21">
        <v>4</v>
      </c>
      <c r="BV27" s="22">
        <v>9.25</v>
      </c>
      <c r="BW27" s="23">
        <v>583.21249999999998</v>
      </c>
      <c r="BX27" s="21"/>
      <c r="BY27" s="22"/>
      <c r="BZ27" s="23"/>
      <c r="CA27" s="21">
        <v>3</v>
      </c>
      <c r="CB27" s="22">
        <v>8.6666666666666661</v>
      </c>
      <c r="CC27" s="23">
        <v>546.43333333333339</v>
      </c>
      <c r="CD27" s="24"/>
      <c r="CE27" s="25"/>
      <c r="CF27" s="26"/>
      <c r="CG27" s="24"/>
      <c r="CH27" s="25"/>
      <c r="CI27" s="26"/>
      <c r="CJ27" s="24"/>
      <c r="CK27" s="25"/>
      <c r="CL27" s="26"/>
      <c r="CM27" s="21"/>
      <c r="CN27" s="22"/>
      <c r="CO27" s="23"/>
      <c r="CP27" s="21"/>
      <c r="CQ27" s="22"/>
      <c r="CR27" s="23"/>
    </row>
    <row r="28" spans="1:96" x14ac:dyDescent="0.25">
      <c r="A28" s="15" t="s">
        <v>79</v>
      </c>
      <c r="B28" s="16" t="s">
        <v>80</v>
      </c>
      <c r="C28" s="17">
        <v>196</v>
      </c>
      <c r="D28" s="18">
        <v>9.5612244897959187</v>
      </c>
      <c r="E28" s="19">
        <v>778.67755102040792</v>
      </c>
      <c r="F28" s="20">
        <f t="shared" si="0"/>
        <v>1.0150999999999999</v>
      </c>
      <c r="G28" s="21">
        <v>16</v>
      </c>
      <c r="H28" s="22">
        <v>18.625</v>
      </c>
      <c r="I28" s="23">
        <v>2229.1381249999999</v>
      </c>
      <c r="J28" s="21">
        <v>82</v>
      </c>
      <c r="K28" s="22">
        <v>9.8170731707317067</v>
      </c>
      <c r="L28" s="23">
        <v>724.55304878048787</v>
      </c>
      <c r="M28" s="21"/>
      <c r="N28" s="22"/>
      <c r="O28" s="23"/>
      <c r="P28" s="24">
        <v>11</v>
      </c>
      <c r="Q28" s="25">
        <v>9.545454545454545</v>
      </c>
      <c r="R28" s="26">
        <v>795.4736363636365</v>
      </c>
      <c r="S28" s="24">
        <v>13</v>
      </c>
      <c r="T28" s="25">
        <v>8.3076923076923084</v>
      </c>
      <c r="U28" s="26">
        <v>593.2146153846154</v>
      </c>
      <c r="V28" s="24">
        <v>6</v>
      </c>
      <c r="W28" s="25">
        <v>6.833333333333333</v>
      </c>
      <c r="X28" s="26">
        <v>503.63666666666671</v>
      </c>
      <c r="Y28" s="24">
        <v>11</v>
      </c>
      <c r="Z28" s="25">
        <v>10</v>
      </c>
      <c r="AA28" s="26">
        <v>706.25545454545465</v>
      </c>
      <c r="AB28" s="24">
        <v>10</v>
      </c>
      <c r="AC28" s="25">
        <v>6.7</v>
      </c>
      <c r="AD28" s="26">
        <v>504.20999999999992</v>
      </c>
      <c r="AE28" s="24">
        <v>1</v>
      </c>
      <c r="AF28" s="25">
        <v>8</v>
      </c>
      <c r="AG28" s="26">
        <v>536.55999999999995</v>
      </c>
      <c r="AH28" s="24">
        <v>5</v>
      </c>
      <c r="AI28" s="25">
        <v>10.8</v>
      </c>
      <c r="AJ28" s="26">
        <v>897.29200000000003</v>
      </c>
      <c r="AK28" s="21">
        <v>1</v>
      </c>
      <c r="AL28" s="22">
        <v>6</v>
      </c>
      <c r="AM28" s="23">
        <v>416.7</v>
      </c>
      <c r="AN28" s="21">
        <v>2</v>
      </c>
      <c r="AO28" s="22">
        <v>5.5</v>
      </c>
      <c r="AP28" s="23">
        <v>392.42499999999995</v>
      </c>
      <c r="AQ28" s="21">
        <v>2</v>
      </c>
      <c r="AR28" s="22">
        <v>7</v>
      </c>
      <c r="AS28" s="23">
        <v>674.82</v>
      </c>
      <c r="AT28" s="21">
        <v>3</v>
      </c>
      <c r="AU28" s="22">
        <v>8.6666666666666661</v>
      </c>
      <c r="AV28" s="23">
        <v>640.54000000000008</v>
      </c>
      <c r="AW28" s="21">
        <v>22</v>
      </c>
      <c r="AX28" s="22">
        <v>5.5454545454545459</v>
      </c>
      <c r="AY28" s="23">
        <v>398.70409090909101</v>
      </c>
      <c r="AZ28" s="21">
        <v>2</v>
      </c>
      <c r="BA28" s="22">
        <v>11</v>
      </c>
      <c r="BB28" s="23">
        <v>749.56000000000006</v>
      </c>
      <c r="BC28" s="21"/>
      <c r="BD28" s="22"/>
      <c r="BE28" s="23"/>
      <c r="BF28" s="24">
        <v>2</v>
      </c>
      <c r="BG28" s="25">
        <v>6</v>
      </c>
      <c r="BH28" s="26">
        <v>389.96000000000004</v>
      </c>
      <c r="BI28" s="24"/>
      <c r="BJ28" s="25"/>
      <c r="BK28" s="26"/>
      <c r="BL28" s="24"/>
      <c r="BM28" s="25"/>
      <c r="BN28" s="26"/>
      <c r="BO28" s="24">
        <v>7</v>
      </c>
      <c r="BP28" s="25">
        <v>9.2857142857142865</v>
      </c>
      <c r="BQ28" s="26">
        <v>671.44999999999993</v>
      </c>
      <c r="BR28" s="21"/>
      <c r="BS28" s="22"/>
      <c r="BT28" s="23"/>
      <c r="BU28" s="21"/>
      <c r="BV28" s="22"/>
      <c r="BW28" s="23"/>
      <c r="BX28" s="21"/>
      <c r="BY28" s="22"/>
      <c r="BZ28" s="23"/>
      <c r="CA28" s="21"/>
      <c r="CB28" s="22"/>
      <c r="CC28" s="23"/>
      <c r="CD28" s="24"/>
      <c r="CE28" s="25"/>
      <c r="CF28" s="26"/>
      <c r="CG28" s="24"/>
      <c r="CH28" s="25"/>
      <c r="CI28" s="26"/>
      <c r="CJ28" s="24"/>
      <c r="CK28" s="25"/>
      <c r="CL28" s="26"/>
      <c r="CM28" s="21"/>
      <c r="CN28" s="22"/>
      <c r="CO28" s="23"/>
      <c r="CP28" s="21"/>
      <c r="CQ28" s="22"/>
      <c r="CR28" s="23"/>
    </row>
    <row r="29" spans="1:96" x14ac:dyDescent="0.25">
      <c r="A29" s="15" t="s">
        <v>81</v>
      </c>
      <c r="B29" s="16" t="s">
        <v>82</v>
      </c>
      <c r="C29" s="17">
        <v>668</v>
      </c>
      <c r="D29" s="18">
        <v>6.567365269461078</v>
      </c>
      <c r="E29" s="19">
        <v>494.67345808383197</v>
      </c>
      <c r="F29" s="20">
        <f t="shared" si="0"/>
        <v>0.64490000000000003</v>
      </c>
      <c r="G29" s="21">
        <v>39</v>
      </c>
      <c r="H29" s="22">
        <v>6.5128205128205128</v>
      </c>
      <c r="I29" s="23">
        <v>657.51102564102564</v>
      </c>
      <c r="J29" s="21">
        <v>143</v>
      </c>
      <c r="K29" s="22">
        <v>8.314685314685315</v>
      </c>
      <c r="L29" s="23">
        <v>630.05559440559466</v>
      </c>
      <c r="M29" s="21">
        <v>27</v>
      </c>
      <c r="N29" s="22">
        <v>3.8888888888888888</v>
      </c>
      <c r="O29" s="23">
        <v>293.48555555555555</v>
      </c>
      <c r="P29" s="24">
        <v>74</v>
      </c>
      <c r="Q29" s="25">
        <v>6.9189189189189193</v>
      </c>
      <c r="R29" s="26">
        <v>543.23837837837823</v>
      </c>
      <c r="S29" s="24">
        <v>81</v>
      </c>
      <c r="T29" s="25">
        <v>6.1975308641975309</v>
      </c>
      <c r="U29" s="26">
        <v>448.26543209876542</v>
      </c>
      <c r="V29" s="24">
        <v>29</v>
      </c>
      <c r="W29" s="25">
        <v>8.6551724137931032</v>
      </c>
      <c r="X29" s="26">
        <v>623.7479310344828</v>
      </c>
      <c r="Y29" s="24">
        <v>46</v>
      </c>
      <c r="Z29" s="25">
        <v>6</v>
      </c>
      <c r="AA29" s="26">
        <v>422.76195652173919</v>
      </c>
      <c r="AB29" s="24">
        <v>16</v>
      </c>
      <c r="AC29" s="25">
        <v>6.25</v>
      </c>
      <c r="AD29" s="26">
        <v>515.77937499999996</v>
      </c>
      <c r="AE29" s="24">
        <v>7</v>
      </c>
      <c r="AF29" s="25">
        <v>5.1428571428571432</v>
      </c>
      <c r="AG29" s="26">
        <v>353.94571428571436</v>
      </c>
      <c r="AH29" s="24">
        <v>15</v>
      </c>
      <c r="AI29" s="25">
        <v>7.7333333333333334</v>
      </c>
      <c r="AJ29" s="26">
        <v>597.48933333333343</v>
      </c>
      <c r="AK29" s="21">
        <v>14</v>
      </c>
      <c r="AL29" s="22">
        <v>4.2857142857142856</v>
      </c>
      <c r="AM29" s="23">
        <v>273.77285714285711</v>
      </c>
      <c r="AN29" s="21">
        <v>5</v>
      </c>
      <c r="AO29" s="22">
        <v>5.6</v>
      </c>
      <c r="AP29" s="23">
        <v>365.94400000000002</v>
      </c>
      <c r="AQ29" s="21">
        <v>35</v>
      </c>
      <c r="AR29" s="22">
        <v>6.1142857142857139</v>
      </c>
      <c r="AS29" s="23">
        <v>434.4614285714286</v>
      </c>
      <c r="AT29" s="21">
        <v>5</v>
      </c>
      <c r="AU29" s="22">
        <v>9</v>
      </c>
      <c r="AV29" s="23">
        <v>572.11400000000003</v>
      </c>
      <c r="AW29" s="21">
        <v>86</v>
      </c>
      <c r="AX29" s="22">
        <v>5.0232558139534884</v>
      </c>
      <c r="AY29" s="23">
        <v>361.43406976744194</v>
      </c>
      <c r="AZ29" s="21">
        <v>4</v>
      </c>
      <c r="BA29" s="22">
        <v>6.75</v>
      </c>
      <c r="BB29" s="23">
        <v>437.2475</v>
      </c>
      <c r="BC29" s="21">
        <v>4</v>
      </c>
      <c r="BD29" s="22">
        <v>6.25</v>
      </c>
      <c r="BE29" s="23">
        <v>506.99</v>
      </c>
      <c r="BF29" s="24">
        <v>5</v>
      </c>
      <c r="BG29" s="25">
        <v>4.8</v>
      </c>
      <c r="BH29" s="26">
        <v>311.96799999999996</v>
      </c>
      <c r="BI29" s="24">
        <v>2</v>
      </c>
      <c r="BJ29" s="25">
        <v>4</v>
      </c>
      <c r="BK29" s="26">
        <v>252.2</v>
      </c>
      <c r="BL29" s="24">
        <v>2</v>
      </c>
      <c r="BM29" s="25">
        <v>6</v>
      </c>
      <c r="BN29" s="26">
        <v>385.83500000000004</v>
      </c>
      <c r="BO29" s="24">
        <v>20</v>
      </c>
      <c r="BP29" s="25">
        <v>5.2</v>
      </c>
      <c r="BQ29" s="26">
        <v>349.35750000000002</v>
      </c>
      <c r="BR29" s="21"/>
      <c r="BS29" s="22"/>
      <c r="BT29" s="23"/>
      <c r="BU29" s="21">
        <v>2</v>
      </c>
      <c r="BV29" s="22">
        <v>7</v>
      </c>
      <c r="BW29" s="23">
        <v>441.35</v>
      </c>
      <c r="BX29" s="21"/>
      <c r="BY29" s="22"/>
      <c r="BZ29" s="23"/>
      <c r="CA29" s="21">
        <v>4</v>
      </c>
      <c r="CB29" s="22">
        <v>8</v>
      </c>
      <c r="CC29" s="23">
        <v>504.4</v>
      </c>
      <c r="CD29" s="24">
        <v>2</v>
      </c>
      <c r="CE29" s="25">
        <v>6</v>
      </c>
      <c r="CF29" s="26">
        <v>560.48500000000001</v>
      </c>
      <c r="CG29" s="24"/>
      <c r="CH29" s="25"/>
      <c r="CI29" s="26"/>
      <c r="CJ29" s="24"/>
      <c r="CK29" s="25"/>
      <c r="CL29" s="26"/>
      <c r="CM29" s="21">
        <v>1</v>
      </c>
      <c r="CN29" s="22">
        <v>9</v>
      </c>
      <c r="CO29" s="23">
        <v>605.70000000000005</v>
      </c>
      <c r="CP29" s="21"/>
      <c r="CQ29" s="22"/>
      <c r="CR29" s="23"/>
    </row>
    <row r="30" spans="1:96" x14ac:dyDescent="0.25">
      <c r="A30" s="15" t="s">
        <v>83</v>
      </c>
      <c r="B30" s="16" t="s">
        <v>84</v>
      </c>
      <c r="C30" s="17">
        <v>487</v>
      </c>
      <c r="D30" s="18">
        <v>11.320328542094456</v>
      </c>
      <c r="E30" s="19">
        <v>852.76726899383902</v>
      </c>
      <c r="F30" s="20">
        <f t="shared" si="0"/>
        <v>1.1116999999999999</v>
      </c>
      <c r="G30" s="21">
        <v>28</v>
      </c>
      <c r="H30" s="22">
        <v>12.571428571428571</v>
      </c>
      <c r="I30" s="23">
        <v>1265.2803571428574</v>
      </c>
      <c r="J30" s="21">
        <v>146</v>
      </c>
      <c r="K30" s="22">
        <v>14.671232876712329</v>
      </c>
      <c r="L30" s="23">
        <v>1086.1482191780817</v>
      </c>
      <c r="M30" s="21">
        <v>20</v>
      </c>
      <c r="N30" s="22">
        <v>7.55</v>
      </c>
      <c r="O30" s="23">
        <v>769.1690000000001</v>
      </c>
      <c r="P30" s="24">
        <v>57</v>
      </c>
      <c r="Q30" s="25">
        <v>11.175438596491228</v>
      </c>
      <c r="R30" s="26">
        <v>839.90701754385964</v>
      </c>
      <c r="S30" s="24">
        <v>14</v>
      </c>
      <c r="T30" s="25">
        <v>4.9285714285714288</v>
      </c>
      <c r="U30" s="26">
        <v>429.57000000000005</v>
      </c>
      <c r="V30" s="24">
        <v>61</v>
      </c>
      <c r="W30" s="25">
        <v>10.885245901639344</v>
      </c>
      <c r="X30" s="26">
        <v>734.46278688524558</v>
      </c>
      <c r="Y30" s="24">
        <v>23</v>
      </c>
      <c r="Z30" s="25">
        <v>9.6086956521739122</v>
      </c>
      <c r="AA30" s="26">
        <v>785.58739130434776</v>
      </c>
      <c r="AB30" s="24">
        <v>42</v>
      </c>
      <c r="AC30" s="25">
        <v>8.5476190476190474</v>
      </c>
      <c r="AD30" s="26">
        <v>607.06214285714293</v>
      </c>
      <c r="AE30" s="24">
        <v>18</v>
      </c>
      <c r="AF30" s="25">
        <v>9.6666666666666661</v>
      </c>
      <c r="AG30" s="26">
        <v>745.21111111111122</v>
      </c>
      <c r="AH30" s="24">
        <v>10</v>
      </c>
      <c r="AI30" s="25">
        <v>10.7</v>
      </c>
      <c r="AJ30" s="26">
        <v>734.70700000000011</v>
      </c>
      <c r="AK30" s="21">
        <v>5</v>
      </c>
      <c r="AL30" s="22">
        <v>4</v>
      </c>
      <c r="AM30" s="23">
        <v>334.024</v>
      </c>
      <c r="AN30" s="21">
        <v>9</v>
      </c>
      <c r="AO30" s="22">
        <v>11.555555555555555</v>
      </c>
      <c r="AP30" s="23">
        <v>750.30888888888899</v>
      </c>
      <c r="AQ30" s="21">
        <v>5</v>
      </c>
      <c r="AR30" s="22">
        <v>9.6</v>
      </c>
      <c r="AS30" s="23">
        <v>641.63999999999987</v>
      </c>
      <c r="AT30" s="21">
        <v>3</v>
      </c>
      <c r="AU30" s="22">
        <v>10</v>
      </c>
      <c r="AV30" s="23">
        <v>641.22</v>
      </c>
      <c r="AW30" s="21">
        <v>12</v>
      </c>
      <c r="AX30" s="22">
        <v>7.333333333333333</v>
      </c>
      <c r="AY30" s="23">
        <v>500.55</v>
      </c>
      <c r="AZ30" s="21">
        <v>7</v>
      </c>
      <c r="BA30" s="22">
        <v>8.8571428571428577</v>
      </c>
      <c r="BB30" s="23">
        <v>571.76857142857148</v>
      </c>
      <c r="BC30" s="21">
        <v>10</v>
      </c>
      <c r="BD30" s="22">
        <v>13.3</v>
      </c>
      <c r="BE30" s="23">
        <v>883.50000000000023</v>
      </c>
      <c r="BF30" s="24">
        <v>7</v>
      </c>
      <c r="BG30" s="25">
        <v>9.5714285714285712</v>
      </c>
      <c r="BH30" s="26">
        <v>694.6942857142858</v>
      </c>
      <c r="BI30" s="24">
        <v>4</v>
      </c>
      <c r="BJ30" s="25">
        <v>8.75</v>
      </c>
      <c r="BK30" s="26">
        <v>555.70500000000004</v>
      </c>
      <c r="BL30" s="24">
        <v>4</v>
      </c>
      <c r="BM30" s="25">
        <v>8.5</v>
      </c>
      <c r="BN30" s="26">
        <v>599.66750000000002</v>
      </c>
      <c r="BO30" s="24"/>
      <c r="BP30" s="25"/>
      <c r="BQ30" s="26"/>
      <c r="BR30" s="21">
        <v>1</v>
      </c>
      <c r="BS30" s="22">
        <v>8</v>
      </c>
      <c r="BT30" s="23">
        <v>504.4</v>
      </c>
      <c r="BU30" s="21"/>
      <c r="BV30" s="22"/>
      <c r="BW30" s="23"/>
      <c r="BX30" s="21"/>
      <c r="BY30" s="22"/>
      <c r="BZ30" s="23"/>
      <c r="CA30" s="21">
        <v>1</v>
      </c>
      <c r="CB30" s="22">
        <v>8</v>
      </c>
      <c r="CC30" s="23">
        <v>504.4</v>
      </c>
      <c r="CD30" s="24"/>
      <c r="CE30" s="25"/>
      <c r="CF30" s="26"/>
      <c r="CG30" s="24"/>
      <c r="CH30" s="25"/>
      <c r="CI30" s="26"/>
      <c r="CJ30" s="24"/>
      <c r="CK30" s="25"/>
      <c r="CL30" s="26"/>
      <c r="CM30" s="21"/>
      <c r="CN30" s="22"/>
      <c r="CO30" s="23"/>
      <c r="CP30" s="21"/>
      <c r="CQ30" s="22"/>
      <c r="CR30" s="23"/>
    </row>
    <row r="31" spans="1:96" x14ac:dyDescent="0.25">
      <c r="A31" s="15" t="s">
        <v>85</v>
      </c>
      <c r="B31" s="16" t="s">
        <v>86</v>
      </c>
      <c r="C31" s="17">
        <v>139</v>
      </c>
      <c r="D31" s="18">
        <v>9.9640287769784166</v>
      </c>
      <c r="E31" s="19">
        <v>691.70417266187064</v>
      </c>
      <c r="F31" s="20">
        <f t="shared" si="0"/>
        <v>0.90169999999999995</v>
      </c>
      <c r="G31" s="21">
        <v>1</v>
      </c>
      <c r="H31" s="22">
        <v>17</v>
      </c>
      <c r="I31" s="23">
        <v>1260.08</v>
      </c>
      <c r="J31" s="21">
        <v>79</v>
      </c>
      <c r="K31" s="22">
        <v>10.632911392405063</v>
      </c>
      <c r="L31" s="23">
        <v>738.19936708860746</v>
      </c>
      <c r="M31" s="21">
        <v>11</v>
      </c>
      <c r="N31" s="22">
        <v>4.2727272727272725</v>
      </c>
      <c r="O31" s="23">
        <v>352.38</v>
      </c>
      <c r="P31" s="24">
        <v>3</v>
      </c>
      <c r="Q31" s="25">
        <v>7</v>
      </c>
      <c r="R31" s="26">
        <v>466.20666666666665</v>
      </c>
      <c r="S31" s="24">
        <v>3</v>
      </c>
      <c r="T31" s="25">
        <v>8.3333333333333339</v>
      </c>
      <c r="U31" s="26">
        <v>540.96333333333337</v>
      </c>
      <c r="V31" s="24">
        <v>17</v>
      </c>
      <c r="W31" s="25">
        <v>10.117647058823529</v>
      </c>
      <c r="X31" s="26">
        <v>688.43176470588242</v>
      </c>
      <c r="Y31" s="24">
        <v>5</v>
      </c>
      <c r="Z31" s="25">
        <v>13.2</v>
      </c>
      <c r="AA31" s="26">
        <v>927.03199999999993</v>
      </c>
      <c r="AB31" s="24">
        <v>11</v>
      </c>
      <c r="AC31" s="25">
        <v>9.8181818181818183</v>
      </c>
      <c r="AD31" s="26">
        <v>642.50454545454534</v>
      </c>
      <c r="AE31" s="24">
        <v>1</v>
      </c>
      <c r="AF31" s="25">
        <v>11</v>
      </c>
      <c r="AG31" s="26">
        <v>725.70999999999992</v>
      </c>
      <c r="AH31" s="24">
        <v>3</v>
      </c>
      <c r="AI31" s="25">
        <v>10</v>
      </c>
      <c r="AJ31" s="26">
        <v>800.74666666666656</v>
      </c>
      <c r="AK31" s="21"/>
      <c r="AL31" s="22"/>
      <c r="AM31" s="23"/>
      <c r="AN31" s="21"/>
      <c r="AO31" s="22"/>
      <c r="AP31" s="23"/>
      <c r="AQ31" s="21">
        <v>1</v>
      </c>
      <c r="AR31" s="22">
        <v>15</v>
      </c>
      <c r="AS31" s="23">
        <v>977.91</v>
      </c>
      <c r="AT31" s="21">
        <v>1</v>
      </c>
      <c r="AU31" s="22">
        <v>11</v>
      </c>
      <c r="AV31" s="23">
        <v>725.70999999999992</v>
      </c>
      <c r="AW31" s="21"/>
      <c r="AX31" s="22"/>
      <c r="AY31" s="23"/>
      <c r="AZ31" s="21">
        <v>1</v>
      </c>
      <c r="BA31" s="22">
        <v>5</v>
      </c>
      <c r="BB31" s="23">
        <v>338.57</v>
      </c>
      <c r="BC31" s="21">
        <v>1</v>
      </c>
      <c r="BD31" s="22">
        <v>4</v>
      </c>
      <c r="BE31" s="23">
        <v>252.2</v>
      </c>
      <c r="BF31" s="24"/>
      <c r="BG31" s="25"/>
      <c r="BH31" s="26"/>
      <c r="BI31" s="24"/>
      <c r="BJ31" s="25"/>
      <c r="BK31" s="26"/>
      <c r="BL31" s="24">
        <v>1</v>
      </c>
      <c r="BM31" s="25">
        <v>13</v>
      </c>
      <c r="BN31" s="26">
        <v>842.97</v>
      </c>
      <c r="BO31" s="24"/>
      <c r="BP31" s="25"/>
      <c r="BQ31" s="26"/>
      <c r="BR31" s="21"/>
      <c r="BS31" s="22"/>
      <c r="BT31" s="23"/>
      <c r="BU31" s="21"/>
      <c r="BV31" s="22"/>
      <c r="BW31" s="23"/>
      <c r="BX31" s="21"/>
      <c r="BY31" s="22"/>
      <c r="BZ31" s="23"/>
      <c r="CA31" s="21"/>
      <c r="CB31" s="22"/>
      <c r="CC31" s="23"/>
      <c r="CD31" s="24"/>
      <c r="CE31" s="25"/>
      <c r="CF31" s="26"/>
      <c r="CG31" s="24"/>
      <c r="CH31" s="25"/>
      <c r="CI31" s="26"/>
      <c r="CJ31" s="24"/>
      <c r="CK31" s="25"/>
      <c r="CL31" s="26"/>
      <c r="CM31" s="21"/>
      <c r="CN31" s="22"/>
      <c r="CO31" s="23"/>
      <c r="CP31" s="21"/>
      <c r="CQ31" s="22"/>
      <c r="CR31" s="23"/>
    </row>
    <row r="32" spans="1:96" x14ac:dyDescent="0.25">
      <c r="A32" s="27" t="s">
        <v>87</v>
      </c>
      <c r="B32" s="28" t="s">
        <v>88</v>
      </c>
      <c r="C32" s="29">
        <v>16</v>
      </c>
      <c r="D32" s="30">
        <v>5.25</v>
      </c>
      <c r="E32" s="31">
        <v>521.41437500000006</v>
      </c>
      <c r="F32" s="20">
        <f t="shared" si="0"/>
        <v>0.67969999999999997</v>
      </c>
      <c r="G32" s="32">
        <v>3</v>
      </c>
      <c r="H32" s="33">
        <v>7.666666666666667</v>
      </c>
      <c r="I32" s="34">
        <v>1065.8766666666668</v>
      </c>
      <c r="J32" s="32">
        <v>9</v>
      </c>
      <c r="K32" s="33">
        <v>6.1111111111111107</v>
      </c>
      <c r="L32" s="34">
        <v>517.25000000000011</v>
      </c>
      <c r="M32" s="32"/>
      <c r="N32" s="33"/>
      <c r="O32" s="34"/>
      <c r="P32" s="35"/>
      <c r="Q32" s="36"/>
      <c r="R32" s="37"/>
      <c r="S32" s="35"/>
      <c r="T32" s="36"/>
      <c r="U32" s="37"/>
      <c r="V32" s="35">
        <v>1</v>
      </c>
      <c r="W32" s="36">
        <v>1</v>
      </c>
      <c r="X32" s="37">
        <v>63.05</v>
      </c>
      <c r="Y32" s="35"/>
      <c r="Z32" s="36"/>
      <c r="AA32" s="37"/>
      <c r="AB32" s="35">
        <v>1</v>
      </c>
      <c r="AC32" s="36">
        <v>1</v>
      </c>
      <c r="AD32" s="37">
        <v>151.18</v>
      </c>
      <c r="AE32" s="35"/>
      <c r="AF32" s="36"/>
      <c r="AG32" s="37"/>
      <c r="AH32" s="35"/>
      <c r="AI32" s="36"/>
      <c r="AJ32" s="37"/>
      <c r="AK32" s="32"/>
      <c r="AL32" s="33"/>
      <c r="AM32" s="34"/>
      <c r="AN32" s="32"/>
      <c r="AO32" s="33"/>
      <c r="AP32" s="34"/>
      <c r="AQ32" s="32"/>
      <c r="AR32" s="33"/>
      <c r="AS32" s="34"/>
      <c r="AT32" s="32"/>
      <c r="AU32" s="33"/>
      <c r="AV32" s="34"/>
      <c r="AW32" s="32">
        <v>1</v>
      </c>
      <c r="AX32" s="33">
        <v>1</v>
      </c>
      <c r="AY32" s="34">
        <v>63.05</v>
      </c>
      <c r="AZ32" s="32"/>
      <c r="BA32" s="33"/>
      <c r="BB32" s="34"/>
      <c r="BC32" s="32"/>
      <c r="BD32" s="33"/>
      <c r="BE32" s="34"/>
      <c r="BF32" s="35">
        <v>1</v>
      </c>
      <c r="BG32" s="36">
        <v>3</v>
      </c>
      <c r="BH32" s="37">
        <v>212.47</v>
      </c>
      <c r="BI32" s="35"/>
      <c r="BJ32" s="36"/>
      <c r="BK32" s="37"/>
      <c r="BL32" s="35"/>
      <c r="BM32" s="36"/>
      <c r="BN32" s="37"/>
      <c r="BO32" s="35"/>
      <c r="BP32" s="36"/>
      <c r="BQ32" s="37"/>
      <c r="BR32" s="32"/>
      <c r="BS32" s="33"/>
      <c r="BT32" s="34"/>
      <c r="BU32" s="32"/>
      <c r="BV32" s="33"/>
      <c r="BW32" s="34"/>
      <c r="BX32" s="32"/>
      <c r="BY32" s="33"/>
      <c r="BZ32" s="34"/>
      <c r="CA32" s="32"/>
      <c r="CB32" s="33"/>
      <c r="CC32" s="34"/>
      <c r="CD32" s="35"/>
      <c r="CE32" s="36"/>
      <c r="CF32" s="37"/>
      <c r="CG32" s="35"/>
      <c r="CH32" s="36"/>
      <c r="CI32" s="37"/>
      <c r="CJ32" s="35"/>
      <c r="CK32" s="36"/>
      <c r="CL32" s="37"/>
      <c r="CM32" s="32"/>
      <c r="CN32" s="33"/>
      <c r="CO32" s="34"/>
      <c r="CP32" s="32"/>
      <c r="CQ32" s="33"/>
      <c r="CR32" s="34"/>
    </row>
    <row r="33" spans="1:96" x14ac:dyDescent="0.25">
      <c r="A33" s="15" t="s">
        <v>89</v>
      </c>
      <c r="B33" s="16" t="s">
        <v>90</v>
      </c>
      <c r="C33" s="17">
        <v>290</v>
      </c>
      <c r="D33" s="18">
        <v>6.6758620689655173</v>
      </c>
      <c r="E33" s="19">
        <v>521.87948275862038</v>
      </c>
      <c r="F33" s="20">
        <f t="shared" si="0"/>
        <v>0.6804</v>
      </c>
      <c r="G33" s="21">
        <v>27</v>
      </c>
      <c r="H33" s="22">
        <v>7.8518518518518521</v>
      </c>
      <c r="I33" s="23">
        <v>723.80592592592598</v>
      </c>
      <c r="J33" s="21">
        <v>121</v>
      </c>
      <c r="K33" s="22">
        <v>7.7933884297520661</v>
      </c>
      <c r="L33" s="23">
        <v>614.05157024793402</v>
      </c>
      <c r="M33" s="21"/>
      <c r="N33" s="22"/>
      <c r="O33" s="23"/>
      <c r="P33" s="24">
        <v>12</v>
      </c>
      <c r="Q33" s="25">
        <v>6.75</v>
      </c>
      <c r="R33" s="26">
        <v>568.26250000000016</v>
      </c>
      <c r="S33" s="24">
        <v>16</v>
      </c>
      <c r="T33" s="25">
        <v>6</v>
      </c>
      <c r="U33" s="26">
        <v>419.62062500000002</v>
      </c>
      <c r="V33" s="24">
        <v>4</v>
      </c>
      <c r="W33" s="25">
        <v>5</v>
      </c>
      <c r="X33" s="26">
        <v>338.57</v>
      </c>
      <c r="Y33" s="24">
        <v>12</v>
      </c>
      <c r="Z33" s="25">
        <v>5</v>
      </c>
      <c r="AA33" s="26">
        <v>366.72499999999997</v>
      </c>
      <c r="AB33" s="24">
        <v>27</v>
      </c>
      <c r="AC33" s="25">
        <v>6.1481481481481479</v>
      </c>
      <c r="AD33" s="26">
        <v>483.23333333333329</v>
      </c>
      <c r="AE33" s="24">
        <v>6</v>
      </c>
      <c r="AF33" s="25">
        <v>1.8333333333333333</v>
      </c>
      <c r="AG33" s="26">
        <v>155.36333333333334</v>
      </c>
      <c r="AH33" s="24">
        <v>15</v>
      </c>
      <c r="AI33" s="25">
        <v>6.8</v>
      </c>
      <c r="AJ33" s="26">
        <v>471.97266666666667</v>
      </c>
      <c r="AK33" s="21"/>
      <c r="AL33" s="22"/>
      <c r="AM33" s="23"/>
      <c r="AN33" s="21">
        <v>1</v>
      </c>
      <c r="AO33" s="22">
        <v>4</v>
      </c>
      <c r="AP33" s="23">
        <v>284.36</v>
      </c>
      <c r="AQ33" s="21">
        <v>2</v>
      </c>
      <c r="AR33" s="22">
        <v>6</v>
      </c>
      <c r="AS33" s="23">
        <v>410.46000000000004</v>
      </c>
      <c r="AT33" s="21">
        <v>6</v>
      </c>
      <c r="AU33" s="22">
        <v>3.6666666666666665</v>
      </c>
      <c r="AV33" s="23">
        <v>252.09</v>
      </c>
      <c r="AW33" s="21">
        <v>23</v>
      </c>
      <c r="AX33" s="22">
        <v>4.4347826086956523</v>
      </c>
      <c r="AY33" s="23">
        <v>318.39521739130436</v>
      </c>
      <c r="AZ33" s="21">
        <v>12</v>
      </c>
      <c r="BA33" s="22">
        <v>3.8333333333333335</v>
      </c>
      <c r="BB33" s="23">
        <v>266.83333333333331</v>
      </c>
      <c r="BC33" s="21">
        <v>2</v>
      </c>
      <c r="BD33" s="22">
        <v>18</v>
      </c>
      <c r="BE33" s="23">
        <v>1222.23</v>
      </c>
      <c r="BF33" s="24">
        <v>1</v>
      </c>
      <c r="BG33" s="25">
        <v>5</v>
      </c>
      <c r="BH33" s="26">
        <v>397.87</v>
      </c>
      <c r="BI33" s="24">
        <v>1</v>
      </c>
      <c r="BJ33" s="25">
        <v>4</v>
      </c>
      <c r="BK33" s="26">
        <v>286.98</v>
      </c>
      <c r="BL33" s="24">
        <v>1</v>
      </c>
      <c r="BM33" s="25">
        <v>7</v>
      </c>
      <c r="BN33" s="26">
        <v>441.35</v>
      </c>
      <c r="BO33" s="24"/>
      <c r="BP33" s="25"/>
      <c r="BQ33" s="26"/>
      <c r="BR33" s="21"/>
      <c r="BS33" s="22"/>
      <c r="BT33" s="23"/>
      <c r="BU33" s="21"/>
      <c r="BV33" s="22"/>
      <c r="BW33" s="23"/>
      <c r="BX33" s="21"/>
      <c r="BY33" s="22"/>
      <c r="BZ33" s="23"/>
      <c r="CA33" s="21">
        <v>1</v>
      </c>
      <c r="CB33" s="22">
        <v>7</v>
      </c>
      <c r="CC33" s="23">
        <v>441.35</v>
      </c>
      <c r="CD33" s="24"/>
      <c r="CE33" s="25"/>
      <c r="CF33" s="26"/>
      <c r="CG33" s="24"/>
      <c r="CH33" s="25"/>
      <c r="CI33" s="26"/>
      <c r="CJ33" s="24"/>
      <c r="CK33" s="25"/>
      <c r="CL33" s="26"/>
      <c r="CM33" s="21"/>
      <c r="CN33" s="22"/>
      <c r="CO33" s="23"/>
      <c r="CP33" s="21"/>
      <c r="CQ33" s="22"/>
      <c r="CR33" s="23"/>
    </row>
    <row r="34" spans="1:96" x14ac:dyDescent="0.25">
      <c r="A34" s="15" t="s">
        <v>91</v>
      </c>
      <c r="B34" s="16" t="s">
        <v>92</v>
      </c>
      <c r="C34" s="17">
        <v>536</v>
      </c>
      <c r="D34" s="18">
        <v>4.6958955223880601</v>
      </c>
      <c r="E34" s="19">
        <v>371.0370149253734</v>
      </c>
      <c r="F34" s="20">
        <f t="shared" si="0"/>
        <v>0.48370000000000002</v>
      </c>
      <c r="G34" s="21">
        <v>47</v>
      </c>
      <c r="H34" s="22">
        <v>6.6382978723404253</v>
      </c>
      <c r="I34" s="23">
        <v>645.26382978723404</v>
      </c>
      <c r="J34" s="21">
        <v>132</v>
      </c>
      <c r="K34" s="22">
        <v>5.9015151515151514</v>
      </c>
      <c r="L34" s="23">
        <v>480.01666666666671</v>
      </c>
      <c r="M34" s="21"/>
      <c r="N34" s="22"/>
      <c r="O34" s="23"/>
      <c r="P34" s="24">
        <v>45</v>
      </c>
      <c r="Q34" s="25">
        <v>4.5111111111111111</v>
      </c>
      <c r="R34" s="26">
        <v>385.94111111111107</v>
      </c>
      <c r="S34" s="24">
        <v>26</v>
      </c>
      <c r="T34" s="25">
        <v>4.2692307692307692</v>
      </c>
      <c r="U34" s="26">
        <v>295.96846153846155</v>
      </c>
      <c r="V34" s="24">
        <v>21</v>
      </c>
      <c r="W34" s="25">
        <v>4.4761904761904763</v>
      </c>
      <c r="X34" s="26">
        <v>346.60476190476197</v>
      </c>
      <c r="Y34" s="24">
        <v>57</v>
      </c>
      <c r="Z34" s="25">
        <v>3.7543859649122808</v>
      </c>
      <c r="AA34" s="26">
        <v>264.23614035087729</v>
      </c>
      <c r="AB34" s="24">
        <v>24</v>
      </c>
      <c r="AC34" s="25">
        <v>3.875</v>
      </c>
      <c r="AD34" s="26">
        <v>297.71166666666664</v>
      </c>
      <c r="AE34" s="24">
        <v>33</v>
      </c>
      <c r="AF34" s="25">
        <v>3.1212121212121211</v>
      </c>
      <c r="AG34" s="26">
        <v>234.99272727272728</v>
      </c>
      <c r="AH34" s="24">
        <v>44</v>
      </c>
      <c r="AI34" s="25">
        <v>5.5454545454545459</v>
      </c>
      <c r="AJ34" s="26">
        <v>391.49363636363637</v>
      </c>
      <c r="AK34" s="21">
        <v>3</v>
      </c>
      <c r="AL34" s="22">
        <v>3.3333333333333335</v>
      </c>
      <c r="AM34" s="23">
        <v>221.58666666666667</v>
      </c>
      <c r="AN34" s="21">
        <v>4</v>
      </c>
      <c r="AO34" s="22">
        <v>4.25</v>
      </c>
      <c r="AP34" s="23">
        <v>400.20249999999999</v>
      </c>
      <c r="AQ34" s="21">
        <v>10</v>
      </c>
      <c r="AR34" s="22">
        <v>3</v>
      </c>
      <c r="AS34" s="23">
        <v>219.36100000000002</v>
      </c>
      <c r="AT34" s="21">
        <v>15</v>
      </c>
      <c r="AU34" s="22">
        <v>2</v>
      </c>
      <c r="AV34" s="23">
        <v>145.55866666666668</v>
      </c>
      <c r="AW34" s="21">
        <v>24</v>
      </c>
      <c r="AX34" s="22">
        <v>3.3333333333333335</v>
      </c>
      <c r="AY34" s="23">
        <v>239.06125000000006</v>
      </c>
      <c r="AZ34" s="21">
        <v>14</v>
      </c>
      <c r="BA34" s="22">
        <v>2.5</v>
      </c>
      <c r="BB34" s="23">
        <v>180.59500000000003</v>
      </c>
      <c r="BC34" s="21">
        <v>2</v>
      </c>
      <c r="BD34" s="22">
        <v>4</v>
      </c>
      <c r="BE34" s="23">
        <v>290.69499999999999</v>
      </c>
      <c r="BF34" s="24">
        <v>21</v>
      </c>
      <c r="BG34" s="25">
        <v>3.2857142857142856</v>
      </c>
      <c r="BH34" s="26">
        <v>221.69666666666663</v>
      </c>
      <c r="BI34" s="24"/>
      <c r="BJ34" s="25"/>
      <c r="BK34" s="26"/>
      <c r="BL34" s="24">
        <v>2</v>
      </c>
      <c r="BM34" s="25">
        <v>6.5</v>
      </c>
      <c r="BN34" s="26">
        <v>409.82499999999999</v>
      </c>
      <c r="BO34" s="24">
        <v>7</v>
      </c>
      <c r="BP34" s="25">
        <v>4.7142857142857144</v>
      </c>
      <c r="BQ34" s="26">
        <v>319.14428571428573</v>
      </c>
      <c r="BR34" s="21"/>
      <c r="BS34" s="22"/>
      <c r="BT34" s="23"/>
      <c r="BU34" s="21">
        <v>3</v>
      </c>
      <c r="BV34" s="22">
        <v>9</v>
      </c>
      <c r="BW34" s="23">
        <v>567.44999999999993</v>
      </c>
      <c r="BX34" s="21"/>
      <c r="BY34" s="22"/>
      <c r="BZ34" s="23"/>
      <c r="CA34" s="21">
        <v>2</v>
      </c>
      <c r="CB34" s="22">
        <v>6</v>
      </c>
      <c r="CC34" s="23">
        <v>378.29999999999995</v>
      </c>
      <c r="CD34" s="24"/>
      <c r="CE34" s="25"/>
      <c r="CF34" s="26"/>
      <c r="CG34" s="24"/>
      <c r="CH34" s="25"/>
      <c r="CI34" s="26"/>
      <c r="CJ34" s="24"/>
      <c r="CK34" s="25"/>
      <c r="CL34" s="26"/>
      <c r="CM34" s="21"/>
      <c r="CN34" s="22"/>
      <c r="CO34" s="23"/>
      <c r="CP34" s="21"/>
      <c r="CQ34" s="22"/>
      <c r="CR34" s="23"/>
    </row>
    <row r="35" spans="1:96" x14ac:dyDescent="0.25">
      <c r="A35" s="15" t="s">
        <v>93</v>
      </c>
      <c r="B35" s="16" t="s">
        <v>94</v>
      </c>
      <c r="C35" s="17">
        <v>343</v>
      </c>
      <c r="D35" s="18">
        <v>2.7871720116618075</v>
      </c>
      <c r="E35" s="19">
        <v>279.71323615160389</v>
      </c>
      <c r="F35" s="20">
        <f t="shared" si="0"/>
        <v>0.36470000000000002</v>
      </c>
      <c r="G35" s="21"/>
      <c r="H35" s="22"/>
      <c r="I35" s="23"/>
      <c r="J35" s="21"/>
      <c r="K35" s="22"/>
      <c r="L35" s="23"/>
      <c r="M35" s="21">
        <v>151</v>
      </c>
      <c r="N35" s="22">
        <v>2.6887417218543046</v>
      </c>
      <c r="O35" s="23">
        <v>364.34668874172195</v>
      </c>
      <c r="P35" s="24">
        <v>36</v>
      </c>
      <c r="Q35" s="25">
        <v>3.3055555555555554</v>
      </c>
      <c r="R35" s="26">
        <v>275.27749999999992</v>
      </c>
      <c r="S35" s="24">
        <v>15</v>
      </c>
      <c r="T35" s="25">
        <v>3.8</v>
      </c>
      <c r="U35" s="26">
        <v>261.59799999999996</v>
      </c>
      <c r="V35" s="24">
        <v>15</v>
      </c>
      <c r="W35" s="25">
        <v>2.6</v>
      </c>
      <c r="X35" s="26">
        <v>206.01666666666662</v>
      </c>
      <c r="Y35" s="24">
        <v>7</v>
      </c>
      <c r="Z35" s="25">
        <v>1.7142857142857142</v>
      </c>
      <c r="AA35" s="26">
        <v>118.08000000000001</v>
      </c>
      <c r="AB35" s="24">
        <v>37</v>
      </c>
      <c r="AC35" s="25">
        <v>3.7567567567567566</v>
      </c>
      <c r="AD35" s="26">
        <v>279.67648648648645</v>
      </c>
      <c r="AE35" s="24">
        <v>17</v>
      </c>
      <c r="AF35" s="25">
        <v>2.7647058823529411</v>
      </c>
      <c r="AG35" s="26">
        <v>193.46235294117648</v>
      </c>
      <c r="AH35" s="24">
        <v>20</v>
      </c>
      <c r="AI35" s="25">
        <v>2.2000000000000002</v>
      </c>
      <c r="AJ35" s="26">
        <v>155.63599999999997</v>
      </c>
      <c r="AK35" s="21">
        <v>10</v>
      </c>
      <c r="AL35" s="22">
        <v>2.8</v>
      </c>
      <c r="AM35" s="23">
        <v>179.96600000000001</v>
      </c>
      <c r="AN35" s="21">
        <v>4</v>
      </c>
      <c r="AO35" s="22">
        <v>2.5</v>
      </c>
      <c r="AP35" s="23">
        <v>235.30499999999998</v>
      </c>
      <c r="AQ35" s="21">
        <v>3</v>
      </c>
      <c r="AR35" s="22">
        <v>2</v>
      </c>
      <c r="AS35" s="23">
        <v>147.54</v>
      </c>
      <c r="AT35" s="21"/>
      <c r="AU35" s="22"/>
      <c r="AV35" s="23"/>
      <c r="AW35" s="21">
        <v>9</v>
      </c>
      <c r="AX35" s="22">
        <v>1.3333333333333333</v>
      </c>
      <c r="AY35" s="23">
        <v>91.213333333333324</v>
      </c>
      <c r="AZ35" s="21">
        <v>10</v>
      </c>
      <c r="BA35" s="22">
        <v>1.5</v>
      </c>
      <c r="BB35" s="23">
        <v>96.907000000000011</v>
      </c>
      <c r="BC35" s="21">
        <v>4</v>
      </c>
      <c r="BD35" s="22">
        <v>2.5</v>
      </c>
      <c r="BE35" s="23">
        <v>173.70500000000001</v>
      </c>
      <c r="BF35" s="24">
        <v>3</v>
      </c>
      <c r="BG35" s="25">
        <v>1.3333333333333333</v>
      </c>
      <c r="BH35" s="26">
        <v>84.066666666666663</v>
      </c>
      <c r="BI35" s="24"/>
      <c r="BJ35" s="25"/>
      <c r="BK35" s="26"/>
      <c r="BL35" s="24">
        <v>2</v>
      </c>
      <c r="BM35" s="25">
        <v>4</v>
      </c>
      <c r="BN35" s="26">
        <v>252.2</v>
      </c>
      <c r="BO35" s="24"/>
      <c r="BP35" s="25"/>
      <c r="BQ35" s="26"/>
      <c r="BR35" s="21"/>
      <c r="BS35" s="22"/>
      <c r="BT35" s="23"/>
      <c r="BU35" s="21"/>
      <c r="BV35" s="22"/>
      <c r="BW35" s="23"/>
      <c r="BX35" s="21"/>
      <c r="BY35" s="22"/>
      <c r="BZ35" s="23"/>
      <c r="CA35" s="21"/>
      <c r="CB35" s="22"/>
      <c r="CC35" s="23"/>
      <c r="CD35" s="24"/>
      <c r="CE35" s="25"/>
      <c r="CF35" s="26"/>
      <c r="CG35" s="24"/>
      <c r="CH35" s="25"/>
      <c r="CI35" s="26"/>
      <c r="CJ35" s="24"/>
      <c r="CK35" s="25"/>
      <c r="CL35" s="26"/>
      <c r="CM35" s="21"/>
      <c r="CN35" s="22"/>
      <c r="CO35" s="23"/>
      <c r="CP35" s="21"/>
      <c r="CQ35" s="22"/>
      <c r="CR35" s="23"/>
    </row>
    <row r="36" spans="1:96" x14ac:dyDescent="0.25">
      <c r="A36" s="15" t="s">
        <v>95</v>
      </c>
      <c r="B36" s="16" t="s">
        <v>96</v>
      </c>
      <c r="C36" s="17">
        <v>470</v>
      </c>
      <c r="D36" s="18">
        <v>8.9021276595744681</v>
      </c>
      <c r="E36" s="19">
        <v>688.63685106382991</v>
      </c>
      <c r="F36" s="20">
        <f t="shared" si="0"/>
        <v>0.89770000000000005</v>
      </c>
      <c r="G36" s="21">
        <v>89</v>
      </c>
      <c r="H36" s="22">
        <v>5.4719101123595504</v>
      </c>
      <c r="I36" s="23">
        <v>506.65370786516854</v>
      </c>
      <c r="J36" s="21">
        <v>138</v>
      </c>
      <c r="K36" s="22">
        <v>10.253623188405797</v>
      </c>
      <c r="L36" s="23">
        <v>769.39181159420309</v>
      </c>
      <c r="M36" s="21">
        <v>9</v>
      </c>
      <c r="N36" s="22">
        <v>6.7777777777777777</v>
      </c>
      <c r="O36" s="23">
        <v>788.20888888888874</v>
      </c>
      <c r="P36" s="24">
        <v>39</v>
      </c>
      <c r="Q36" s="25">
        <v>11.717948717948717</v>
      </c>
      <c r="R36" s="26">
        <v>901.7479487179487</v>
      </c>
      <c r="S36" s="24">
        <v>30</v>
      </c>
      <c r="T36" s="25">
        <v>11.4</v>
      </c>
      <c r="U36" s="26">
        <v>802.60166666666669</v>
      </c>
      <c r="V36" s="24">
        <v>12</v>
      </c>
      <c r="W36" s="25">
        <v>8.75</v>
      </c>
      <c r="X36" s="26">
        <v>691.8216666666666</v>
      </c>
      <c r="Y36" s="24">
        <v>28</v>
      </c>
      <c r="Z36" s="25">
        <v>7.4285714285714288</v>
      </c>
      <c r="AA36" s="26">
        <v>582.48392857142858</v>
      </c>
      <c r="AB36" s="24">
        <v>15</v>
      </c>
      <c r="AC36" s="25">
        <v>7.6</v>
      </c>
      <c r="AD36" s="26">
        <v>601.7553333333334</v>
      </c>
      <c r="AE36" s="24">
        <v>27</v>
      </c>
      <c r="AF36" s="25">
        <v>9.4074074074074066</v>
      </c>
      <c r="AG36" s="26">
        <v>710.67518518518511</v>
      </c>
      <c r="AH36" s="24">
        <v>39</v>
      </c>
      <c r="AI36" s="25">
        <v>9.3333333333333339</v>
      </c>
      <c r="AJ36" s="26">
        <v>649.13487179487186</v>
      </c>
      <c r="AK36" s="21">
        <v>7</v>
      </c>
      <c r="AL36" s="22">
        <v>8</v>
      </c>
      <c r="AM36" s="23">
        <v>539.51571428571435</v>
      </c>
      <c r="AN36" s="21">
        <v>6</v>
      </c>
      <c r="AO36" s="22">
        <v>11.333333333333334</v>
      </c>
      <c r="AP36" s="23">
        <v>815.90333333333331</v>
      </c>
      <c r="AQ36" s="21">
        <v>5</v>
      </c>
      <c r="AR36" s="22">
        <v>11.4</v>
      </c>
      <c r="AS36" s="23">
        <v>827.88599999999985</v>
      </c>
      <c r="AT36" s="21">
        <v>1</v>
      </c>
      <c r="AU36" s="22">
        <v>2</v>
      </c>
      <c r="AV36" s="23">
        <v>158.26</v>
      </c>
      <c r="AW36" s="21">
        <v>14</v>
      </c>
      <c r="AX36" s="22">
        <v>9.3571428571428577</v>
      </c>
      <c r="AY36" s="23">
        <v>683.45714285714291</v>
      </c>
      <c r="AZ36" s="21">
        <v>5</v>
      </c>
      <c r="BA36" s="22">
        <v>3</v>
      </c>
      <c r="BB36" s="23">
        <v>408.01599999999996</v>
      </c>
      <c r="BC36" s="21">
        <v>1</v>
      </c>
      <c r="BD36" s="22">
        <v>5</v>
      </c>
      <c r="BE36" s="23">
        <v>364.9</v>
      </c>
      <c r="BF36" s="24">
        <v>2</v>
      </c>
      <c r="BG36" s="25">
        <v>8</v>
      </c>
      <c r="BH36" s="26">
        <v>539.38</v>
      </c>
      <c r="BI36" s="24"/>
      <c r="BJ36" s="25"/>
      <c r="BK36" s="26"/>
      <c r="BL36" s="24">
        <v>2</v>
      </c>
      <c r="BM36" s="25">
        <v>9.5</v>
      </c>
      <c r="BN36" s="26">
        <v>691.24</v>
      </c>
      <c r="BO36" s="24"/>
      <c r="BP36" s="25"/>
      <c r="BQ36" s="26"/>
      <c r="BR36" s="21"/>
      <c r="BS36" s="22"/>
      <c r="BT36" s="23"/>
      <c r="BU36" s="21"/>
      <c r="BV36" s="22"/>
      <c r="BW36" s="23"/>
      <c r="BX36" s="21"/>
      <c r="BY36" s="22"/>
      <c r="BZ36" s="23"/>
      <c r="CA36" s="21">
        <v>1</v>
      </c>
      <c r="CB36" s="22">
        <v>8</v>
      </c>
      <c r="CC36" s="23">
        <v>504.4</v>
      </c>
      <c r="CD36" s="24"/>
      <c r="CE36" s="25"/>
      <c r="CF36" s="26"/>
      <c r="CG36" s="24"/>
      <c r="CH36" s="25"/>
      <c r="CI36" s="26"/>
      <c r="CJ36" s="24"/>
      <c r="CK36" s="25"/>
      <c r="CL36" s="26"/>
      <c r="CM36" s="21"/>
      <c r="CN36" s="22"/>
      <c r="CO36" s="23"/>
      <c r="CP36" s="21"/>
      <c r="CQ36" s="22"/>
      <c r="CR36" s="23"/>
    </row>
    <row r="37" spans="1:96" ht="31.5" x14ac:dyDescent="0.25">
      <c r="A37" s="15" t="s">
        <v>97</v>
      </c>
      <c r="B37" s="16" t="s">
        <v>98</v>
      </c>
      <c r="C37" s="17">
        <v>37</v>
      </c>
      <c r="D37" s="18">
        <v>6.1081081081081079</v>
      </c>
      <c r="E37" s="19">
        <v>470.32972972972976</v>
      </c>
      <c r="F37" s="20">
        <f t="shared" si="0"/>
        <v>0.61319999999999997</v>
      </c>
      <c r="G37" s="21">
        <v>2</v>
      </c>
      <c r="H37" s="22">
        <v>4</v>
      </c>
      <c r="I37" s="23">
        <v>297.85000000000002</v>
      </c>
      <c r="J37" s="21">
        <v>15</v>
      </c>
      <c r="K37" s="22">
        <v>6.2666666666666666</v>
      </c>
      <c r="L37" s="23">
        <v>492.82066666666668</v>
      </c>
      <c r="M37" s="21"/>
      <c r="N37" s="22"/>
      <c r="O37" s="23"/>
      <c r="P37" s="24">
        <v>1</v>
      </c>
      <c r="Q37" s="25">
        <v>19</v>
      </c>
      <c r="R37" s="26">
        <v>1234.24</v>
      </c>
      <c r="S37" s="24">
        <v>1</v>
      </c>
      <c r="T37" s="25">
        <v>5</v>
      </c>
      <c r="U37" s="26">
        <v>338.57</v>
      </c>
      <c r="V37" s="24"/>
      <c r="W37" s="25"/>
      <c r="X37" s="26"/>
      <c r="Y37" s="24">
        <v>12</v>
      </c>
      <c r="Z37" s="25">
        <v>3.6666666666666665</v>
      </c>
      <c r="AA37" s="26">
        <v>274.7091666666667</v>
      </c>
      <c r="AB37" s="24">
        <v>5</v>
      </c>
      <c r="AC37" s="25">
        <v>8.4</v>
      </c>
      <c r="AD37" s="26">
        <v>707.74199999999996</v>
      </c>
      <c r="AE37" s="24"/>
      <c r="AF37" s="25"/>
      <c r="AG37" s="26"/>
      <c r="AH37" s="24"/>
      <c r="AI37" s="25"/>
      <c r="AJ37" s="26"/>
      <c r="AK37" s="21"/>
      <c r="AL37" s="22"/>
      <c r="AM37" s="23"/>
      <c r="AN37" s="21"/>
      <c r="AO37" s="22"/>
      <c r="AP37" s="23"/>
      <c r="AQ37" s="21">
        <v>1</v>
      </c>
      <c r="AR37" s="22">
        <v>14</v>
      </c>
      <c r="AS37" s="23">
        <v>1006.1600000000001</v>
      </c>
      <c r="AT37" s="21"/>
      <c r="AU37" s="22"/>
      <c r="AV37" s="23"/>
      <c r="AW37" s="21"/>
      <c r="AX37" s="22"/>
      <c r="AY37" s="23"/>
      <c r="AZ37" s="21"/>
      <c r="BA37" s="22"/>
      <c r="BB37" s="23"/>
      <c r="BC37" s="21"/>
      <c r="BD37" s="22"/>
      <c r="BE37" s="23"/>
      <c r="BF37" s="24"/>
      <c r="BG37" s="25"/>
      <c r="BH37" s="26"/>
      <c r="BI37" s="24"/>
      <c r="BJ37" s="25"/>
      <c r="BK37" s="26"/>
      <c r="BL37" s="24"/>
      <c r="BM37" s="25"/>
      <c r="BN37" s="26"/>
      <c r="BO37" s="24"/>
      <c r="BP37" s="25"/>
      <c r="BQ37" s="26"/>
      <c r="BR37" s="21"/>
      <c r="BS37" s="22"/>
      <c r="BT37" s="23"/>
      <c r="BU37" s="21"/>
      <c r="BV37" s="22"/>
      <c r="BW37" s="23"/>
      <c r="BX37" s="21"/>
      <c r="BY37" s="22"/>
      <c r="BZ37" s="23"/>
      <c r="CA37" s="21"/>
      <c r="CB37" s="22"/>
      <c r="CC37" s="23"/>
      <c r="CD37" s="24"/>
      <c r="CE37" s="25"/>
      <c r="CF37" s="26"/>
      <c r="CG37" s="24"/>
      <c r="CH37" s="25"/>
      <c r="CI37" s="26"/>
      <c r="CJ37" s="24"/>
      <c r="CK37" s="25"/>
      <c r="CL37" s="26"/>
      <c r="CM37" s="21"/>
      <c r="CN37" s="22"/>
      <c r="CO37" s="23"/>
      <c r="CP37" s="21"/>
      <c r="CQ37" s="22"/>
      <c r="CR37" s="23"/>
    </row>
    <row r="38" spans="1:96" ht="31.5" x14ac:dyDescent="0.25">
      <c r="A38" s="27" t="s">
        <v>99</v>
      </c>
      <c r="B38" s="28" t="s">
        <v>100</v>
      </c>
      <c r="C38" s="29">
        <v>43</v>
      </c>
      <c r="D38" s="30">
        <v>4.9069767441860463</v>
      </c>
      <c r="E38" s="31">
        <v>429.87023255813961</v>
      </c>
      <c r="F38" s="20">
        <f t="shared" si="0"/>
        <v>0.56040000000000001</v>
      </c>
      <c r="G38" s="32">
        <v>5</v>
      </c>
      <c r="H38" s="33">
        <v>4</v>
      </c>
      <c r="I38" s="34">
        <v>328.41400000000004</v>
      </c>
      <c r="J38" s="32">
        <v>12</v>
      </c>
      <c r="K38" s="33">
        <v>4.333333333333333</v>
      </c>
      <c r="L38" s="34">
        <v>402.76833333333337</v>
      </c>
      <c r="M38" s="32"/>
      <c r="N38" s="33"/>
      <c r="O38" s="34"/>
      <c r="P38" s="35">
        <v>3</v>
      </c>
      <c r="Q38" s="36">
        <v>1</v>
      </c>
      <c r="R38" s="37">
        <v>110.03333333333332</v>
      </c>
      <c r="S38" s="35"/>
      <c r="T38" s="36"/>
      <c r="U38" s="37"/>
      <c r="V38" s="35">
        <v>3</v>
      </c>
      <c r="W38" s="36">
        <v>3</v>
      </c>
      <c r="X38" s="37">
        <v>235.63666666666666</v>
      </c>
      <c r="Y38" s="35">
        <v>4</v>
      </c>
      <c r="Z38" s="36">
        <v>4</v>
      </c>
      <c r="AA38" s="37">
        <v>284.26499999999999</v>
      </c>
      <c r="AB38" s="35">
        <v>2</v>
      </c>
      <c r="AC38" s="36">
        <v>10</v>
      </c>
      <c r="AD38" s="37">
        <v>708.31</v>
      </c>
      <c r="AE38" s="35"/>
      <c r="AF38" s="36"/>
      <c r="AG38" s="37"/>
      <c r="AH38" s="35">
        <v>1</v>
      </c>
      <c r="AI38" s="36">
        <v>1</v>
      </c>
      <c r="AJ38" s="37">
        <v>86.37</v>
      </c>
      <c r="AK38" s="32">
        <v>1</v>
      </c>
      <c r="AL38" s="33">
        <v>2</v>
      </c>
      <c r="AM38" s="34">
        <v>137.51999999999998</v>
      </c>
      <c r="AN38" s="32"/>
      <c r="AO38" s="33"/>
      <c r="AP38" s="34"/>
      <c r="AQ38" s="32">
        <v>3</v>
      </c>
      <c r="AR38" s="33">
        <v>18.333333333333332</v>
      </c>
      <c r="AS38" s="34">
        <v>1919.0900000000001</v>
      </c>
      <c r="AT38" s="32"/>
      <c r="AU38" s="33"/>
      <c r="AV38" s="34"/>
      <c r="AW38" s="32"/>
      <c r="AX38" s="33"/>
      <c r="AY38" s="34"/>
      <c r="AZ38" s="32">
        <v>2</v>
      </c>
      <c r="BA38" s="33">
        <v>4</v>
      </c>
      <c r="BB38" s="34">
        <v>331.53</v>
      </c>
      <c r="BC38" s="32"/>
      <c r="BD38" s="33"/>
      <c r="BE38" s="34"/>
      <c r="BF38" s="35">
        <v>7</v>
      </c>
      <c r="BG38" s="36">
        <v>3.5714285714285716</v>
      </c>
      <c r="BH38" s="37">
        <v>253.46</v>
      </c>
      <c r="BI38" s="35"/>
      <c r="BJ38" s="36"/>
      <c r="BK38" s="37"/>
      <c r="BL38" s="35"/>
      <c r="BM38" s="36"/>
      <c r="BN38" s="37"/>
      <c r="BO38" s="35"/>
      <c r="BP38" s="36"/>
      <c r="BQ38" s="37"/>
      <c r="BR38" s="32"/>
      <c r="BS38" s="33"/>
      <c r="BT38" s="34"/>
      <c r="BU38" s="32"/>
      <c r="BV38" s="33"/>
      <c r="BW38" s="34"/>
      <c r="BX38" s="32"/>
      <c r="BY38" s="33"/>
      <c r="BZ38" s="34"/>
      <c r="CA38" s="32"/>
      <c r="CB38" s="33"/>
      <c r="CC38" s="34"/>
      <c r="CD38" s="35"/>
      <c r="CE38" s="36"/>
      <c r="CF38" s="37"/>
      <c r="CG38" s="35"/>
      <c r="CH38" s="36"/>
      <c r="CI38" s="37"/>
      <c r="CJ38" s="35"/>
      <c r="CK38" s="36"/>
      <c r="CL38" s="37"/>
      <c r="CM38" s="32"/>
      <c r="CN38" s="33"/>
      <c r="CO38" s="34"/>
      <c r="CP38" s="32"/>
      <c r="CQ38" s="33"/>
      <c r="CR38" s="34"/>
    </row>
    <row r="39" spans="1:96" x14ac:dyDescent="0.25">
      <c r="A39" s="15" t="s">
        <v>101</v>
      </c>
      <c r="B39" s="16" t="s">
        <v>102</v>
      </c>
      <c r="C39" s="17">
        <v>25</v>
      </c>
      <c r="D39" s="18">
        <v>4.04</v>
      </c>
      <c r="E39" s="19">
        <v>387.18560000000002</v>
      </c>
      <c r="F39" s="20">
        <f t="shared" si="0"/>
        <v>0.50480000000000003</v>
      </c>
      <c r="G39" s="21">
        <v>2</v>
      </c>
      <c r="H39" s="22">
        <v>1</v>
      </c>
      <c r="I39" s="23">
        <v>63.05</v>
      </c>
      <c r="J39" s="21"/>
      <c r="K39" s="22"/>
      <c r="L39" s="23"/>
      <c r="M39" s="21">
        <v>20</v>
      </c>
      <c r="N39" s="22">
        <v>4</v>
      </c>
      <c r="O39" s="23">
        <v>408.18900000000008</v>
      </c>
      <c r="P39" s="24">
        <v>2</v>
      </c>
      <c r="Q39" s="25">
        <v>9</v>
      </c>
      <c r="R39" s="26">
        <v>651.69499999999994</v>
      </c>
      <c r="S39" s="24"/>
      <c r="T39" s="25"/>
      <c r="U39" s="26"/>
      <c r="V39" s="24">
        <v>1</v>
      </c>
      <c r="W39" s="25">
        <v>1</v>
      </c>
      <c r="X39" s="26">
        <v>86.37</v>
      </c>
      <c r="Y39" s="24"/>
      <c r="Z39" s="25"/>
      <c r="AA39" s="26"/>
      <c r="AB39" s="24"/>
      <c r="AC39" s="25"/>
      <c r="AD39" s="26"/>
      <c r="AE39" s="24"/>
      <c r="AF39" s="25"/>
      <c r="AG39" s="26"/>
      <c r="AH39" s="24"/>
      <c r="AI39" s="25"/>
      <c r="AJ39" s="26"/>
      <c r="AK39" s="21"/>
      <c r="AL39" s="22"/>
      <c r="AM39" s="23"/>
      <c r="AN39" s="21"/>
      <c r="AO39" s="22"/>
      <c r="AP39" s="23"/>
      <c r="AQ39" s="21"/>
      <c r="AR39" s="22"/>
      <c r="AS39" s="23"/>
      <c r="AT39" s="21"/>
      <c r="AU39" s="22"/>
      <c r="AV39" s="23"/>
      <c r="AW39" s="21"/>
      <c r="AX39" s="22"/>
      <c r="AY39" s="23"/>
      <c r="AZ39" s="21"/>
      <c r="BA39" s="22"/>
      <c r="BB39" s="23"/>
      <c r="BC39" s="21"/>
      <c r="BD39" s="22"/>
      <c r="BE39" s="23"/>
      <c r="BF39" s="24"/>
      <c r="BG39" s="25"/>
      <c r="BH39" s="26"/>
      <c r="BI39" s="24"/>
      <c r="BJ39" s="25"/>
      <c r="BK39" s="26"/>
      <c r="BL39" s="24"/>
      <c r="BM39" s="25"/>
      <c r="BN39" s="26"/>
      <c r="BO39" s="24"/>
      <c r="BP39" s="25"/>
      <c r="BQ39" s="26"/>
      <c r="BR39" s="21"/>
      <c r="BS39" s="22"/>
      <c r="BT39" s="23"/>
      <c r="BU39" s="21"/>
      <c r="BV39" s="22"/>
      <c r="BW39" s="23"/>
      <c r="BX39" s="21"/>
      <c r="BY39" s="22"/>
      <c r="BZ39" s="23"/>
      <c r="CA39" s="21"/>
      <c r="CB39" s="22"/>
      <c r="CC39" s="23"/>
      <c r="CD39" s="24"/>
      <c r="CE39" s="25"/>
      <c r="CF39" s="26"/>
      <c r="CG39" s="24"/>
      <c r="CH39" s="25"/>
      <c r="CI39" s="26"/>
      <c r="CJ39" s="24"/>
      <c r="CK39" s="25"/>
      <c r="CL39" s="26"/>
      <c r="CM39" s="21"/>
      <c r="CN39" s="22"/>
      <c r="CO39" s="23"/>
      <c r="CP39" s="21"/>
      <c r="CQ39" s="22"/>
      <c r="CR39" s="23"/>
    </row>
    <row r="40" spans="1:96" x14ac:dyDescent="0.25">
      <c r="A40" s="15" t="s">
        <v>103</v>
      </c>
      <c r="B40" s="16" t="s">
        <v>104</v>
      </c>
      <c r="C40" s="17">
        <v>105</v>
      </c>
      <c r="D40" s="18">
        <v>5.2</v>
      </c>
      <c r="E40" s="19">
        <v>416.86771428571421</v>
      </c>
      <c r="F40" s="20">
        <f t="shared" si="0"/>
        <v>0.54349999999999998</v>
      </c>
      <c r="G40" s="21">
        <v>5</v>
      </c>
      <c r="H40" s="22">
        <v>6.2</v>
      </c>
      <c r="I40" s="23">
        <v>541.08199999999999</v>
      </c>
      <c r="J40" s="21">
        <v>6</v>
      </c>
      <c r="K40" s="22">
        <v>7.5</v>
      </c>
      <c r="L40" s="23">
        <v>599.37666666666667</v>
      </c>
      <c r="M40" s="21"/>
      <c r="N40" s="22"/>
      <c r="O40" s="23"/>
      <c r="P40" s="24">
        <v>4</v>
      </c>
      <c r="Q40" s="25">
        <v>6.5</v>
      </c>
      <c r="R40" s="26">
        <v>556.92750000000001</v>
      </c>
      <c r="S40" s="24">
        <v>2</v>
      </c>
      <c r="T40" s="25">
        <v>11</v>
      </c>
      <c r="U40" s="26">
        <v>857.29500000000007</v>
      </c>
      <c r="V40" s="24">
        <v>1</v>
      </c>
      <c r="W40" s="25">
        <v>7</v>
      </c>
      <c r="X40" s="26">
        <v>464.67</v>
      </c>
      <c r="Y40" s="24">
        <v>25</v>
      </c>
      <c r="Z40" s="25">
        <v>2.12</v>
      </c>
      <c r="AA40" s="26">
        <v>174.80119999999997</v>
      </c>
      <c r="AB40" s="24">
        <v>2</v>
      </c>
      <c r="AC40" s="25">
        <v>4</v>
      </c>
      <c r="AD40" s="26">
        <v>313.93</v>
      </c>
      <c r="AE40" s="24">
        <v>7</v>
      </c>
      <c r="AF40" s="25">
        <v>7.5714285714285712</v>
      </c>
      <c r="AG40" s="26">
        <v>592.11428571428576</v>
      </c>
      <c r="AH40" s="24">
        <v>25</v>
      </c>
      <c r="AI40" s="25">
        <v>4.08</v>
      </c>
      <c r="AJ40" s="26">
        <v>341.53919999999999</v>
      </c>
      <c r="AK40" s="21">
        <v>1</v>
      </c>
      <c r="AL40" s="22">
        <v>5</v>
      </c>
      <c r="AM40" s="23">
        <v>326.67</v>
      </c>
      <c r="AN40" s="21">
        <v>1</v>
      </c>
      <c r="AO40" s="22">
        <v>8</v>
      </c>
      <c r="AP40" s="23">
        <v>595.69999999999993</v>
      </c>
      <c r="AQ40" s="21">
        <v>1</v>
      </c>
      <c r="AR40" s="22">
        <v>9</v>
      </c>
      <c r="AS40" s="23">
        <v>788.90000000000009</v>
      </c>
      <c r="AT40" s="21">
        <v>1</v>
      </c>
      <c r="AU40" s="22">
        <v>22</v>
      </c>
      <c r="AV40" s="23">
        <v>1410.4199999999998</v>
      </c>
      <c r="AW40" s="21">
        <v>18</v>
      </c>
      <c r="AX40" s="22">
        <v>6.5555555555555554</v>
      </c>
      <c r="AY40" s="23">
        <v>526.28444444444438</v>
      </c>
      <c r="AZ40" s="21">
        <v>2</v>
      </c>
      <c r="BA40" s="22">
        <v>4.5</v>
      </c>
      <c r="BB40" s="23">
        <v>334.78499999999997</v>
      </c>
      <c r="BC40" s="21">
        <v>1</v>
      </c>
      <c r="BD40" s="22">
        <v>2</v>
      </c>
      <c r="BE40" s="23">
        <v>340.57</v>
      </c>
      <c r="BF40" s="24">
        <v>2</v>
      </c>
      <c r="BG40" s="25">
        <v>11</v>
      </c>
      <c r="BH40" s="26">
        <v>750.41499999999996</v>
      </c>
      <c r="BI40" s="24"/>
      <c r="BJ40" s="25"/>
      <c r="BK40" s="26"/>
      <c r="BL40" s="24">
        <v>1</v>
      </c>
      <c r="BM40" s="25">
        <v>4</v>
      </c>
      <c r="BN40" s="26">
        <v>275.52</v>
      </c>
      <c r="BO40" s="24"/>
      <c r="BP40" s="25"/>
      <c r="BQ40" s="26"/>
      <c r="BR40" s="21"/>
      <c r="BS40" s="22"/>
      <c r="BT40" s="23"/>
      <c r="BU40" s="21"/>
      <c r="BV40" s="22"/>
      <c r="BW40" s="23"/>
      <c r="BX40" s="21"/>
      <c r="BY40" s="22"/>
      <c r="BZ40" s="23"/>
      <c r="CA40" s="21"/>
      <c r="CB40" s="22"/>
      <c r="CC40" s="23"/>
      <c r="CD40" s="24"/>
      <c r="CE40" s="25"/>
      <c r="CF40" s="26"/>
      <c r="CG40" s="24"/>
      <c r="CH40" s="25"/>
      <c r="CI40" s="26"/>
      <c r="CJ40" s="24"/>
      <c r="CK40" s="25"/>
      <c r="CL40" s="26"/>
      <c r="CM40" s="21"/>
      <c r="CN40" s="22"/>
      <c r="CO40" s="23"/>
      <c r="CP40" s="21"/>
      <c r="CQ40" s="22"/>
      <c r="CR40" s="23"/>
    </row>
    <row r="41" spans="1:96" ht="31.5" x14ac:dyDescent="0.25">
      <c r="A41" s="15" t="s">
        <v>105</v>
      </c>
      <c r="B41" s="16" t="s">
        <v>106</v>
      </c>
      <c r="C41" s="17">
        <v>483</v>
      </c>
      <c r="D41" s="18">
        <v>4.1573498964803308</v>
      </c>
      <c r="E41" s="19">
        <v>322.15861283643903</v>
      </c>
      <c r="F41" s="20">
        <f t="shared" si="0"/>
        <v>0.42</v>
      </c>
      <c r="G41" s="21">
        <v>9</v>
      </c>
      <c r="H41" s="22">
        <v>2.8888888888888888</v>
      </c>
      <c r="I41" s="23">
        <v>291.57333333333332</v>
      </c>
      <c r="J41" s="21">
        <v>4</v>
      </c>
      <c r="K41" s="22">
        <v>3.5</v>
      </c>
      <c r="L41" s="23">
        <v>282.40499999999997</v>
      </c>
      <c r="M41" s="21"/>
      <c r="N41" s="22"/>
      <c r="O41" s="23"/>
      <c r="P41" s="24">
        <v>23</v>
      </c>
      <c r="Q41" s="25">
        <v>3.652173913043478</v>
      </c>
      <c r="R41" s="26">
        <v>386.30739130434779</v>
      </c>
      <c r="S41" s="24">
        <v>115</v>
      </c>
      <c r="T41" s="25">
        <v>4.4434782608695649</v>
      </c>
      <c r="U41" s="26">
        <v>312.1254782608695</v>
      </c>
      <c r="V41" s="24">
        <v>7</v>
      </c>
      <c r="W41" s="25">
        <v>5</v>
      </c>
      <c r="X41" s="26">
        <v>571.11</v>
      </c>
      <c r="Y41" s="24">
        <v>29</v>
      </c>
      <c r="Z41" s="25">
        <v>3.5862068965517242</v>
      </c>
      <c r="AA41" s="26">
        <v>293.21448275862065</v>
      </c>
      <c r="AB41" s="24">
        <v>5</v>
      </c>
      <c r="AC41" s="25">
        <v>3.6</v>
      </c>
      <c r="AD41" s="26">
        <v>291.02200000000005</v>
      </c>
      <c r="AE41" s="24">
        <v>63</v>
      </c>
      <c r="AF41" s="25">
        <v>3.873015873015873</v>
      </c>
      <c r="AG41" s="26">
        <v>311.47523809523801</v>
      </c>
      <c r="AH41" s="24">
        <v>119</v>
      </c>
      <c r="AI41" s="25">
        <v>4.3025210084033612</v>
      </c>
      <c r="AJ41" s="26">
        <v>311.6613445378149</v>
      </c>
      <c r="AK41" s="21">
        <v>7</v>
      </c>
      <c r="AL41" s="22">
        <v>2.4285714285714284</v>
      </c>
      <c r="AM41" s="23">
        <v>181.06285714285715</v>
      </c>
      <c r="AN41" s="21">
        <v>9</v>
      </c>
      <c r="AO41" s="22">
        <v>3.8888888888888888</v>
      </c>
      <c r="AP41" s="23">
        <v>318.02555555555557</v>
      </c>
      <c r="AQ41" s="21">
        <v>14</v>
      </c>
      <c r="AR41" s="22">
        <v>3.4285714285714284</v>
      </c>
      <c r="AS41" s="23">
        <v>289.96071428571429</v>
      </c>
      <c r="AT41" s="21">
        <v>4</v>
      </c>
      <c r="AU41" s="22">
        <v>4</v>
      </c>
      <c r="AV41" s="23">
        <v>300.10250000000002</v>
      </c>
      <c r="AW41" s="21">
        <v>33</v>
      </c>
      <c r="AX41" s="22">
        <v>4.333333333333333</v>
      </c>
      <c r="AY41" s="23">
        <v>375.88606060606071</v>
      </c>
      <c r="AZ41" s="21">
        <v>5</v>
      </c>
      <c r="BA41" s="22">
        <v>4.5999999999999996</v>
      </c>
      <c r="BB41" s="23">
        <v>325.10000000000002</v>
      </c>
      <c r="BC41" s="21">
        <v>16</v>
      </c>
      <c r="BD41" s="22">
        <v>4.6875</v>
      </c>
      <c r="BE41" s="23">
        <v>363.61999999999995</v>
      </c>
      <c r="BF41" s="24">
        <v>14</v>
      </c>
      <c r="BG41" s="25">
        <v>5.0714285714285712</v>
      </c>
      <c r="BH41" s="26">
        <v>358.81571428571425</v>
      </c>
      <c r="BI41" s="24">
        <v>1</v>
      </c>
      <c r="BJ41" s="25">
        <v>3</v>
      </c>
      <c r="BK41" s="26">
        <v>189.15</v>
      </c>
      <c r="BL41" s="24">
        <v>1</v>
      </c>
      <c r="BM41" s="25">
        <v>5</v>
      </c>
      <c r="BN41" s="26">
        <v>338.57</v>
      </c>
      <c r="BO41" s="24">
        <v>4</v>
      </c>
      <c r="BP41" s="25">
        <v>4</v>
      </c>
      <c r="BQ41" s="26">
        <v>277.46500000000003</v>
      </c>
      <c r="BR41" s="21"/>
      <c r="BS41" s="22"/>
      <c r="BT41" s="23"/>
      <c r="BU41" s="21"/>
      <c r="BV41" s="22"/>
      <c r="BW41" s="23"/>
      <c r="BX41" s="21"/>
      <c r="BY41" s="22"/>
      <c r="BZ41" s="23"/>
      <c r="CA41" s="21">
        <v>1</v>
      </c>
      <c r="CB41" s="22">
        <v>8</v>
      </c>
      <c r="CC41" s="23">
        <v>504.4</v>
      </c>
      <c r="CD41" s="24"/>
      <c r="CE41" s="25"/>
      <c r="CF41" s="26"/>
      <c r="CG41" s="24"/>
      <c r="CH41" s="25"/>
      <c r="CI41" s="26"/>
      <c r="CJ41" s="24"/>
      <c r="CK41" s="25"/>
      <c r="CL41" s="26"/>
      <c r="CM41" s="21"/>
      <c r="CN41" s="22"/>
      <c r="CO41" s="23"/>
      <c r="CP41" s="21"/>
      <c r="CQ41" s="22"/>
      <c r="CR41" s="23"/>
    </row>
    <row r="42" spans="1:96" x14ac:dyDescent="0.25">
      <c r="A42" s="15" t="s">
        <v>107</v>
      </c>
      <c r="B42" s="16" t="s">
        <v>108</v>
      </c>
      <c r="C42" s="17">
        <v>267</v>
      </c>
      <c r="D42" s="18">
        <v>2.9438202247191012</v>
      </c>
      <c r="E42" s="19">
        <v>212.76348314606724</v>
      </c>
      <c r="F42" s="20">
        <f t="shared" si="0"/>
        <v>0.27739999999999998</v>
      </c>
      <c r="G42" s="21"/>
      <c r="H42" s="22"/>
      <c r="I42" s="23"/>
      <c r="J42" s="21"/>
      <c r="K42" s="22"/>
      <c r="L42" s="23"/>
      <c r="M42" s="21">
        <v>20</v>
      </c>
      <c r="N42" s="22">
        <v>2.15</v>
      </c>
      <c r="O42" s="23">
        <v>195.15050000000002</v>
      </c>
      <c r="P42" s="24">
        <v>62</v>
      </c>
      <c r="Q42" s="25">
        <v>2.435483870967742</v>
      </c>
      <c r="R42" s="26">
        <v>176.46129032258068</v>
      </c>
      <c r="S42" s="24">
        <v>20</v>
      </c>
      <c r="T42" s="25">
        <v>4.45</v>
      </c>
      <c r="U42" s="26">
        <v>303.05450000000002</v>
      </c>
      <c r="V42" s="24">
        <v>8</v>
      </c>
      <c r="W42" s="25">
        <v>2.875</v>
      </c>
      <c r="X42" s="26">
        <v>235.12875</v>
      </c>
      <c r="Y42" s="24">
        <v>17</v>
      </c>
      <c r="Z42" s="25">
        <v>2</v>
      </c>
      <c r="AA42" s="26">
        <v>140.34294117647056</v>
      </c>
      <c r="AB42" s="24">
        <v>14</v>
      </c>
      <c r="AC42" s="25">
        <v>2.2142857142857144</v>
      </c>
      <c r="AD42" s="26">
        <v>171.91714285714284</v>
      </c>
      <c r="AE42" s="24">
        <v>17</v>
      </c>
      <c r="AF42" s="25">
        <v>3.5882352941176472</v>
      </c>
      <c r="AG42" s="26">
        <v>272.22294117647061</v>
      </c>
      <c r="AH42" s="24">
        <v>66</v>
      </c>
      <c r="AI42" s="25">
        <v>3.6363636363636362</v>
      </c>
      <c r="AJ42" s="26">
        <v>246.49696969696967</v>
      </c>
      <c r="AK42" s="21">
        <v>5</v>
      </c>
      <c r="AL42" s="22">
        <v>3.2</v>
      </c>
      <c r="AM42" s="23">
        <v>224.608</v>
      </c>
      <c r="AN42" s="21">
        <v>8</v>
      </c>
      <c r="AO42" s="22">
        <v>2.75</v>
      </c>
      <c r="AP42" s="23">
        <v>188.82</v>
      </c>
      <c r="AQ42" s="21">
        <v>7</v>
      </c>
      <c r="AR42" s="22">
        <v>2.2857142857142856</v>
      </c>
      <c r="AS42" s="23">
        <v>192.49571428571429</v>
      </c>
      <c r="AT42" s="21"/>
      <c r="AU42" s="22"/>
      <c r="AV42" s="23"/>
      <c r="AW42" s="21">
        <v>5</v>
      </c>
      <c r="AX42" s="22">
        <v>3.8</v>
      </c>
      <c r="AY42" s="23">
        <v>300.76800000000003</v>
      </c>
      <c r="AZ42" s="21">
        <v>2</v>
      </c>
      <c r="BA42" s="22">
        <v>2</v>
      </c>
      <c r="BB42" s="23">
        <v>149.42000000000002</v>
      </c>
      <c r="BC42" s="21">
        <v>6</v>
      </c>
      <c r="BD42" s="22">
        <v>1.6666666666666667</v>
      </c>
      <c r="BE42" s="23">
        <v>121.16333333333331</v>
      </c>
      <c r="BF42" s="24">
        <v>8</v>
      </c>
      <c r="BG42" s="25">
        <v>2.75</v>
      </c>
      <c r="BH42" s="26">
        <v>185.44499999999996</v>
      </c>
      <c r="BI42" s="24"/>
      <c r="BJ42" s="25"/>
      <c r="BK42" s="26"/>
      <c r="BL42" s="24">
        <v>2</v>
      </c>
      <c r="BM42" s="25">
        <v>2.5</v>
      </c>
      <c r="BN42" s="26">
        <v>169.285</v>
      </c>
      <c r="BO42" s="24"/>
      <c r="BP42" s="25"/>
      <c r="BQ42" s="26"/>
      <c r="BR42" s="21"/>
      <c r="BS42" s="22"/>
      <c r="BT42" s="23"/>
      <c r="BU42" s="21"/>
      <c r="BV42" s="22"/>
      <c r="BW42" s="23"/>
      <c r="BX42" s="21"/>
      <c r="BY42" s="22"/>
      <c r="BZ42" s="23"/>
      <c r="CA42" s="21"/>
      <c r="CB42" s="22"/>
      <c r="CC42" s="23"/>
      <c r="CD42" s="24"/>
      <c r="CE42" s="25"/>
      <c r="CF42" s="26"/>
      <c r="CG42" s="24"/>
      <c r="CH42" s="25"/>
      <c r="CI42" s="26"/>
      <c r="CJ42" s="24"/>
      <c r="CK42" s="25"/>
      <c r="CL42" s="26"/>
      <c r="CM42" s="21"/>
      <c r="CN42" s="22"/>
      <c r="CO42" s="23"/>
      <c r="CP42" s="21"/>
      <c r="CQ42" s="22"/>
      <c r="CR42" s="23"/>
    </row>
    <row r="43" spans="1:96" x14ac:dyDescent="0.25">
      <c r="A43" s="15" t="s">
        <v>109</v>
      </c>
      <c r="B43" s="16" t="s">
        <v>110</v>
      </c>
      <c r="C43" s="17">
        <v>166</v>
      </c>
      <c r="D43" s="18">
        <v>5.9397590361445785</v>
      </c>
      <c r="E43" s="19">
        <v>512.1866867469879</v>
      </c>
      <c r="F43" s="20">
        <f t="shared" si="0"/>
        <v>0.66769999999999996</v>
      </c>
      <c r="G43" s="21">
        <v>11</v>
      </c>
      <c r="H43" s="22">
        <v>8.3636363636363633</v>
      </c>
      <c r="I43" s="23">
        <v>1074.2781818181818</v>
      </c>
      <c r="J43" s="21">
        <v>93</v>
      </c>
      <c r="K43" s="22">
        <v>5.086021505376344</v>
      </c>
      <c r="L43" s="23">
        <v>451.87473118279593</v>
      </c>
      <c r="M43" s="21">
        <v>2</v>
      </c>
      <c r="N43" s="22">
        <v>3.5</v>
      </c>
      <c r="O43" s="23">
        <v>260.7</v>
      </c>
      <c r="P43" s="24">
        <v>4</v>
      </c>
      <c r="Q43" s="25">
        <v>7.75</v>
      </c>
      <c r="R43" s="26">
        <v>557.38750000000005</v>
      </c>
      <c r="S43" s="24">
        <v>9</v>
      </c>
      <c r="T43" s="25">
        <v>6</v>
      </c>
      <c r="U43" s="26">
        <v>394.41888888888894</v>
      </c>
      <c r="V43" s="24">
        <v>4</v>
      </c>
      <c r="W43" s="25">
        <v>13.5</v>
      </c>
      <c r="X43" s="26">
        <v>1018.7800000000001</v>
      </c>
      <c r="Y43" s="24">
        <v>6</v>
      </c>
      <c r="Z43" s="25">
        <v>3</v>
      </c>
      <c r="AA43" s="26">
        <v>204.69666666666669</v>
      </c>
      <c r="AB43" s="24">
        <v>9</v>
      </c>
      <c r="AC43" s="25">
        <v>7</v>
      </c>
      <c r="AD43" s="26">
        <v>649.88666666666666</v>
      </c>
      <c r="AE43" s="24">
        <v>2</v>
      </c>
      <c r="AF43" s="25">
        <v>2.5</v>
      </c>
      <c r="AG43" s="26">
        <v>173.70499999999998</v>
      </c>
      <c r="AH43" s="24">
        <v>18</v>
      </c>
      <c r="AI43" s="25">
        <v>8.3888888888888893</v>
      </c>
      <c r="AJ43" s="26">
        <v>601.69666666666672</v>
      </c>
      <c r="AK43" s="21"/>
      <c r="AL43" s="22"/>
      <c r="AM43" s="23"/>
      <c r="AN43" s="21"/>
      <c r="AO43" s="22"/>
      <c r="AP43" s="23"/>
      <c r="AQ43" s="21">
        <v>1</v>
      </c>
      <c r="AR43" s="22">
        <v>7</v>
      </c>
      <c r="AS43" s="23">
        <v>486.18</v>
      </c>
      <c r="AT43" s="21">
        <v>1</v>
      </c>
      <c r="AU43" s="22">
        <v>5</v>
      </c>
      <c r="AV43" s="23">
        <v>315.25</v>
      </c>
      <c r="AW43" s="21">
        <v>1</v>
      </c>
      <c r="AX43" s="22">
        <v>1</v>
      </c>
      <c r="AY43" s="23">
        <v>95.21</v>
      </c>
      <c r="AZ43" s="21"/>
      <c r="BA43" s="22"/>
      <c r="BB43" s="23"/>
      <c r="BC43" s="21"/>
      <c r="BD43" s="22"/>
      <c r="BE43" s="23"/>
      <c r="BF43" s="24"/>
      <c r="BG43" s="25"/>
      <c r="BH43" s="26"/>
      <c r="BI43" s="24">
        <v>2</v>
      </c>
      <c r="BJ43" s="25">
        <v>5.5</v>
      </c>
      <c r="BK43" s="26">
        <v>358.435</v>
      </c>
      <c r="BL43" s="24">
        <v>1</v>
      </c>
      <c r="BM43" s="25">
        <v>6</v>
      </c>
      <c r="BN43" s="26">
        <v>378.3</v>
      </c>
      <c r="BO43" s="24">
        <v>2</v>
      </c>
      <c r="BP43" s="25">
        <v>4</v>
      </c>
      <c r="BQ43" s="26">
        <v>279.41000000000003</v>
      </c>
      <c r="BR43" s="21"/>
      <c r="BS43" s="22"/>
      <c r="BT43" s="23"/>
      <c r="BU43" s="21"/>
      <c r="BV43" s="22"/>
      <c r="BW43" s="23"/>
      <c r="BX43" s="21"/>
      <c r="BY43" s="22"/>
      <c r="BZ43" s="23"/>
      <c r="CA43" s="21"/>
      <c r="CB43" s="22"/>
      <c r="CC43" s="23"/>
      <c r="CD43" s="24"/>
      <c r="CE43" s="25"/>
      <c r="CF43" s="26"/>
      <c r="CG43" s="24"/>
      <c r="CH43" s="25"/>
      <c r="CI43" s="26"/>
      <c r="CJ43" s="24"/>
      <c r="CK43" s="25"/>
      <c r="CL43" s="26"/>
      <c r="CM43" s="21"/>
      <c r="CN43" s="22"/>
      <c r="CO43" s="23"/>
      <c r="CP43" s="21"/>
      <c r="CQ43" s="22"/>
      <c r="CR43" s="23"/>
    </row>
    <row r="44" spans="1:96" x14ac:dyDescent="0.25">
      <c r="A44" s="27" t="s">
        <v>111</v>
      </c>
      <c r="B44" s="28" t="s">
        <v>112</v>
      </c>
      <c r="C44" s="29">
        <v>132</v>
      </c>
      <c r="D44" s="30">
        <v>4.8939393939393936</v>
      </c>
      <c r="E44" s="31">
        <v>444.85825757575742</v>
      </c>
      <c r="F44" s="20">
        <f t="shared" si="0"/>
        <v>0.57989999999999997</v>
      </c>
      <c r="G44" s="32">
        <v>20</v>
      </c>
      <c r="H44" s="33">
        <v>5.5</v>
      </c>
      <c r="I44" s="34">
        <v>583.1635</v>
      </c>
      <c r="J44" s="32">
        <v>35</v>
      </c>
      <c r="K44" s="33">
        <v>4.0571428571428569</v>
      </c>
      <c r="L44" s="34">
        <v>384.65942857142852</v>
      </c>
      <c r="M44" s="32">
        <v>29</v>
      </c>
      <c r="N44" s="33">
        <v>3.103448275862069</v>
      </c>
      <c r="O44" s="34">
        <v>308.6403448275862</v>
      </c>
      <c r="P44" s="35">
        <v>6</v>
      </c>
      <c r="Q44" s="36">
        <v>6</v>
      </c>
      <c r="R44" s="37">
        <v>568.55499999999995</v>
      </c>
      <c r="S44" s="35">
        <v>12</v>
      </c>
      <c r="T44" s="36">
        <v>6.583333333333333</v>
      </c>
      <c r="U44" s="37">
        <v>483.84</v>
      </c>
      <c r="V44" s="35">
        <v>3</v>
      </c>
      <c r="W44" s="36">
        <v>10.666666666666666</v>
      </c>
      <c r="X44" s="37">
        <v>840.61333333333334</v>
      </c>
      <c r="Y44" s="35">
        <v>7</v>
      </c>
      <c r="Z44" s="36">
        <v>5.1428571428571432</v>
      </c>
      <c r="AA44" s="37">
        <v>383.05857142857138</v>
      </c>
      <c r="AB44" s="35">
        <v>8</v>
      </c>
      <c r="AC44" s="36">
        <v>6.375</v>
      </c>
      <c r="AD44" s="37">
        <v>649.63125000000002</v>
      </c>
      <c r="AE44" s="35">
        <v>3</v>
      </c>
      <c r="AF44" s="36">
        <v>3.3333333333333335</v>
      </c>
      <c r="AG44" s="37">
        <v>300.63333333333333</v>
      </c>
      <c r="AH44" s="35">
        <v>5</v>
      </c>
      <c r="AI44" s="36">
        <v>7</v>
      </c>
      <c r="AJ44" s="37">
        <v>500.37399999999997</v>
      </c>
      <c r="AK44" s="32"/>
      <c r="AL44" s="33"/>
      <c r="AM44" s="34"/>
      <c r="AN44" s="32">
        <v>1</v>
      </c>
      <c r="AO44" s="33">
        <v>2</v>
      </c>
      <c r="AP44" s="34">
        <v>126.1</v>
      </c>
      <c r="AQ44" s="32"/>
      <c r="AR44" s="33"/>
      <c r="AS44" s="34"/>
      <c r="AT44" s="32"/>
      <c r="AU44" s="33"/>
      <c r="AV44" s="34"/>
      <c r="AW44" s="32"/>
      <c r="AX44" s="33"/>
      <c r="AY44" s="34"/>
      <c r="AZ44" s="32">
        <v>1</v>
      </c>
      <c r="BA44" s="33">
        <v>4</v>
      </c>
      <c r="BB44" s="34">
        <v>275.52</v>
      </c>
      <c r="BC44" s="32"/>
      <c r="BD44" s="33"/>
      <c r="BE44" s="34"/>
      <c r="BF44" s="35"/>
      <c r="BG44" s="36"/>
      <c r="BH44" s="37"/>
      <c r="BI44" s="35">
        <v>2</v>
      </c>
      <c r="BJ44" s="36">
        <v>9.5</v>
      </c>
      <c r="BK44" s="37">
        <v>610.63499999999999</v>
      </c>
      <c r="BL44" s="35"/>
      <c r="BM44" s="36"/>
      <c r="BN44" s="37"/>
      <c r="BO44" s="35"/>
      <c r="BP44" s="36"/>
      <c r="BQ44" s="37"/>
      <c r="BR44" s="32"/>
      <c r="BS44" s="33"/>
      <c r="BT44" s="34"/>
      <c r="BU44" s="32"/>
      <c r="BV44" s="33"/>
      <c r="BW44" s="34"/>
      <c r="BX44" s="32"/>
      <c r="BY44" s="33"/>
      <c r="BZ44" s="34"/>
      <c r="CA44" s="32"/>
      <c r="CB44" s="33"/>
      <c r="CC44" s="34"/>
      <c r="CD44" s="35"/>
      <c r="CE44" s="36"/>
      <c r="CF44" s="37"/>
      <c r="CG44" s="35"/>
      <c r="CH44" s="36"/>
      <c r="CI44" s="37"/>
      <c r="CJ44" s="35"/>
      <c r="CK44" s="36"/>
      <c r="CL44" s="37"/>
      <c r="CM44" s="32"/>
      <c r="CN44" s="33"/>
      <c r="CO44" s="34"/>
      <c r="CP44" s="32"/>
      <c r="CQ44" s="33"/>
      <c r="CR44" s="34"/>
    </row>
    <row r="45" spans="1:96" x14ac:dyDescent="0.25">
      <c r="A45" s="15" t="s">
        <v>113</v>
      </c>
      <c r="B45" s="16" t="s">
        <v>114</v>
      </c>
      <c r="C45" s="17">
        <v>16</v>
      </c>
      <c r="D45" s="18">
        <v>2.375</v>
      </c>
      <c r="E45" s="19">
        <v>280.30437499999999</v>
      </c>
      <c r="F45" s="20">
        <f t="shared" si="0"/>
        <v>0.3654</v>
      </c>
      <c r="G45" s="21">
        <v>7</v>
      </c>
      <c r="H45" s="22">
        <v>1.8571428571428572</v>
      </c>
      <c r="I45" s="23">
        <v>236.54714285714286</v>
      </c>
      <c r="J45" s="21">
        <v>9</v>
      </c>
      <c r="K45" s="22">
        <v>2.7777777777777777</v>
      </c>
      <c r="L45" s="23">
        <v>314.33777777777777</v>
      </c>
      <c r="M45" s="21"/>
      <c r="N45" s="22"/>
      <c r="O45" s="23"/>
      <c r="P45" s="24"/>
      <c r="Q45" s="25"/>
      <c r="R45" s="26"/>
      <c r="S45" s="24"/>
      <c r="T45" s="25"/>
      <c r="U45" s="26"/>
      <c r="V45" s="24"/>
      <c r="W45" s="25"/>
      <c r="X45" s="26"/>
      <c r="Y45" s="24"/>
      <c r="Z45" s="25"/>
      <c r="AA45" s="26"/>
      <c r="AB45" s="24"/>
      <c r="AC45" s="25"/>
      <c r="AD45" s="26"/>
      <c r="AE45" s="24"/>
      <c r="AF45" s="25"/>
      <c r="AG45" s="26"/>
      <c r="AH45" s="24"/>
      <c r="AI45" s="25"/>
      <c r="AJ45" s="26"/>
      <c r="AK45" s="21"/>
      <c r="AL45" s="22"/>
      <c r="AM45" s="23"/>
      <c r="AN45" s="21"/>
      <c r="AO45" s="22"/>
      <c r="AP45" s="23"/>
      <c r="AQ45" s="21"/>
      <c r="AR45" s="22"/>
      <c r="AS45" s="23"/>
      <c r="AT45" s="21"/>
      <c r="AU45" s="22"/>
      <c r="AV45" s="23"/>
      <c r="AW45" s="21"/>
      <c r="AX45" s="22"/>
      <c r="AY45" s="23"/>
      <c r="AZ45" s="21"/>
      <c r="BA45" s="22"/>
      <c r="BB45" s="23"/>
      <c r="BC45" s="21"/>
      <c r="BD45" s="22"/>
      <c r="BE45" s="23"/>
      <c r="BF45" s="24"/>
      <c r="BG45" s="25"/>
      <c r="BH45" s="26"/>
      <c r="BI45" s="24"/>
      <c r="BJ45" s="25"/>
      <c r="BK45" s="26"/>
      <c r="BL45" s="24"/>
      <c r="BM45" s="25"/>
      <c r="BN45" s="26"/>
      <c r="BO45" s="24"/>
      <c r="BP45" s="25"/>
      <c r="BQ45" s="26"/>
      <c r="BR45" s="21"/>
      <c r="BS45" s="22"/>
      <c r="BT45" s="23"/>
      <c r="BU45" s="21"/>
      <c r="BV45" s="22"/>
      <c r="BW45" s="23"/>
      <c r="BX45" s="21"/>
      <c r="BY45" s="22"/>
      <c r="BZ45" s="23"/>
      <c r="CA45" s="21"/>
      <c r="CB45" s="22"/>
      <c r="CC45" s="23"/>
      <c r="CD45" s="24"/>
      <c r="CE45" s="25"/>
      <c r="CF45" s="26"/>
      <c r="CG45" s="24"/>
      <c r="CH45" s="25"/>
      <c r="CI45" s="26"/>
      <c r="CJ45" s="24"/>
      <c r="CK45" s="25"/>
      <c r="CL45" s="26"/>
      <c r="CM45" s="21"/>
      <c r="CN45" s="22"/>
      <c r="CO45" s="23"/>
      <c r="CP45" s="21"/>
      <c r="CQ45" s="22"/>
      <c r="CR45" s="23"/>
    </row>
    <row r="46" spans="1:96" x14ac:dyDescent="0.25">
      <c r="A46" s="15" t="s">
        <v>115</v>
      </c>
      <c r="B46" s="16" t="s">
        <v>116</v>
      </c>
      <c r="C46" s="17">
        <v>295</v>
      </c>
      <c r="D46" s="18">
        <v>2.4813559322033898</v>
      </c>
      <c r="E46" s="19">
        <v>1199.6814915254236</v>
      </c>
      <c r="F46" s="20">
        <f t="shared" si="0"/>
        <v>1.5640000000000001</v>
      </c>
      <c r="G46" s="21">
        <v>277</v>
      </c>
      <c r="H46" s="22">
        <v>2.3249097472924189</v>
      </c>
      <c r="I46" s="23">
        <v>1184.066462093863</v>
      </c>
      <c r="J46" s="21">
        <v>16</v>
      </c>
      <c r="K46" s="22">
        <v>4.8125</v>
      </c>
      <c r="L46" s="23">
        <v>1367.1775000000002</v>
      </c>
      <c r="M46" s="21">
        <v>2</v>
      </c>
      <c r="N46" s="22">
        <v>5.5</v>
      </c>
      <c r="O46" s="23">
        <v>2022.395</v>
      </c>
      <c r="P46" s="24"/>
      <c r="Q46" s="25"/>
      <c r="R46" s="26"/>
      <c r="S46" s="24"/>
      <c r="T46" s="25"/>
      <c r="U46" s="26"/>
      <c r="V46" s="24"/>
      <c r="W46" s="25"/>
      <c r="X46" s="26"/>
      <c r="Y46" s="24"/>
      <c r="Z46" s="25"/>
      <c r="AA46" s="26"/>
      <c r="AB46" s="24"/>
      <c r="AC46" s="25"/>
      <c r="AD46" s="26"/>
      <c r="AE46" s="24"/>
      <c r="AF46" s="25"/>
      <c r="AG46" s="26"/>
      <c r="AH46" s="24"/>
      <c r="AI46" s="25"/>
      <c r="AJ46" s="26"/>
      <c r="AK46" s="21"/>
      <c r="AL46" s="22"/>
      <c r="AM46" s="23"/>
      <c r="AN46" s="21"/>
      <c r="AO46" s="22"/>
      <c r="AP46" s="23"/>
      <c r="AQ46" s="21"/>
      <c r="AR46" s="22"/>
      <c r="AS46" s="23"/>
      <c r="AT46" s="21"/>
      <c r="AU46" s="22"/>
      <c r="AV46" s="23"/>
      <c r="AW46" s="21"/>
      <c r="AX46" s="22"/>
      <c r="AY46" s="23"/>
      <c r="AZ46" s="21"/>
      <c r="BA46" s="22"/>
      <c r="BB46" s="23"/>
      <c r="BC46" s="21"/>
      <c r="BD46" s="22"/>
      <c r="BE46" s="23"/>
      <c r="BF46" s="24"/>
      <c r="BG46" s="25"/>
      <c r="BH46" s="26"/>
      <c r="BI46" s="24"/>
      <c r="BJ46" s="25"/>
      <c r="BK46" s="26"/>
      <c r="BL46" s="24"/>
      <c r="BM46" s="25"/>
      <c r="BN46" s="26"/>
      <c r="BO46" s="24"/>
      <c r="BP46" s="25"/>
      <c r="BQ46" s="26"/>
      <c r="BR46" s="21"/>
      <c r="BS46" s="22"/>
      <c r="BT46" s="23"/>
      <c r="BU46" s="21"/>
      <c r="BV46" s="22"/>
      <c r="BW46" s="23"/>
      <c r="BX46" s="21"/>
      <c r="BY46" s="22"/>
      <c r="BZ46" s="23"/>
      <c r="CA46" s="21"/>
      <c r="CB46" s="22"/>
      <c r="CC46" s="23"/>
      <c r="CD46" s="24"/>
      <c r="CE46" s="25"/>
      <c r="CF46" s="26"/>
      <c r="CG46" s="24"/>
      <c r="CH46" s="25"/>
      <c r="CI46" s="26"/>
      <c r="CJ46" s="24"/>
      <c r="CK46" s="25"/>
      <c r="CL46" s="26"/>
      <c r="CM46" s="21"/>
      <c r="CN46" s="22"/>
      <c r="CO46" s="23"/>
      <c r="CP46" s="21"/>
      <c r="CQ46" s="22"/>
      <c r="CR46" s="23"/>
    </row>
    <row r="47" spans="1:96" x14ac:dyDescent="0.25">
      <c r="A47" s="15" t="s">
        <v>117</v>
      </c>
      <c r="B47" s="16" t="s">
        <v>118</v>
      </c>
      <c r="C47" s="17">
        <v>84</v>
      </c>
      <c r="D47" s="18">
        <v>4.9285714285714288</v>
      </c>
      <c r="E47" s="19">
        <v>914.76880952381009</v>
      </c>
      <c r="F47" s="20">
        <f t="shared" si="0"/>
        <v>1.1924999999999999</v>
      </c>
      <c r="G47" s="21">
        <v>43</v>
      </c>
      <c r="H47" s="22">
        <v>6.6046511627906979</v>
      </c>
      <c r="I47" s="23">
        <v>1088.4420930232561</v>
      </c>
      <c r="J47" s="21">
        <v>32</v>
      </c>
      <c r="K47" s="22">
        <v>3.1875</v>
      </c>
      <c r="L47" s="23">
        <v>686.50249999999994</v>
      </c>
      <c r="M47" s="21">
        <v>9</v>
      </c>
      <c r="N47" s="22">
        <v>3.1111111111111112</v>
      </c>
      <c r="O47" s="23">
        <v>896.61</v>
      </c>
      <c r="P47" s="24"/>
      <c r="Q47" s="25"/>
      <c r="R47" s="26"/>
      <c r="S47" s="24"/>
      <c r="T47" s="25"/>
      <c r="U47" s="26"/>
      <c r="V47" s="24"/>
      <c r="W47" s="25"/>
      <c r="X47" s="26"/>
      <c r="Y47" s="24"/>
      <c r="Z47" s="25"/>
      <c r="AA47" s="26"/>
      <c r="AB47" s="24"/>
      <c r="AC47" s="25"/>
      <c r="AD47" s="26"/>
      <c r="AE47" s="24"/>
      <c r="AF47" s="25"/>
      <c r="AG47" s="26"/>
      <c r="AH47" s="24"/>
      <c r="AI47" s="25"/>
      <c r="AJ47" s="26"/>
      <c r="AK47" s="21"/>
      <c r="AL47" s="22"/>
      <c r="AM47" s="23"/>
      <c r="AN47" s="21"/>
      <c r="AO47" s="22"/>
      <c r="AP47" s="23"/>
      <c r="AQ47" s="21"/>
      <c r="AR47" s="22"/>
      <c r="AS47" s="23"/>
      <c r="AT47" s="21"/>
      <c r="AU47" s="22"/>
      <c r="AV47" s="23"/>
      <c r="AW47" s="21"/>
      <c r="AX47" s="22"/>
      <c r="AY47" s="23"/>
      <c r="AZ47" s="21"/>
      <c r="BA47" s="22"/>
      <c r="BB47" s="23"/>
      <c r="BC47" s="21"/>
      <c r="BD47" s="22"/>
      <c r="BE47" s="23"/>
      <c r="BF47" s="24"/>
      <c r="BG47" s="25"/>
      <c r="BH47" s="26"/>
      <c r="BI47" s="24"/>
      <c r="BJ47" s="25"/>
      <c r="BK47" s="26"/>
      <c r="BL47" s="24"/>
      <c r="BM47" s="25"/>
      <c r="BN47" s="26"/>
      <c r="BO47" s="24"/>
      <c r="BP47" s="25"/>
      <c r="BQ47" s="26"/>
      <c r="BR47" s="21"/>
      <c r="BS47" s="22"/>
      <c r="BT47" s="23"/>
      <c r="BU47" s="21"/>
      <c r="BV47" s="22"/>
      <c r="BW47" s="23"/>
      <c r="BX47" s="21"/>
      <c r="BY47" s="22"/>
      <c r="BZ47" s="23"/>
      <c r="CA47" s="21"/>
      <c r="CB47" s="22"/>
      <c r="CC47" s="23"/>
      <c r="CD47" s="24"/>
      <c r="CE47" s="25"/>
      <c r="CF47" s="26"/>
      <c r="CG47" s="24"/>
      <c r="CH47" s="25"/>
      <c r="CI47" s="26"/>
      <c r="CJ47" s="24"/>
      <c r="CK47" s="25"/>
      <c r="CL47" s="26"/>
      <c r="CM47" s="21"/>
      <c r="CN47" s="22"/>
      <c r="CO47" s="23"/>
      <c r="CP47" s="21"/>
      <c r="CQ47" s="22"/>
      <c r="CR47" s="23"/>
    </row>
    <row r="48" spans="1:96" x14ac:dyDescent="0.25">
      <c r="A48" s="15" t="s">
        <v>119</v>
      </c>
      <c r="B48" s="16" t="s">
        <v>120</v>
      </c>
      <c r="C48" s="17">
        <v>77</v>
      </c>
      <c r="D48" s="18">
        <v>3.2077922077922079</v>
      </c>
      <c r="E48" s="19">
        <v>455.9768831168833</v>
      </c>
      <c r="F48" s="20">
        <f t="shared" si="0"/>
        <v>0.59440000000000004</v>
      </c>
      <c r="G48" s="21">
        <v>45</v>
      </c>
      <c r="H48" s="22">
        <v>3.2222222222222223</v>
      </c>
      <c r="I48" s="23">
        <v>542.49</v>
      </c>
      <c r="J48" s="21">
        <v>24</v>
      </c>
      <c r="K48" s="22">
        <v>2.6666666666666665</v>
      </c>
      <c r="L48" s="23">
        <v>314.72458333333333</v>
      </c>
      <c r="M48" s="21">
        <v>1</v>
      </c>
      <c r="N48" s="22">
        <v>1</v>
      </c>
      <c r="O48" s="23">
        <v>536.27</v>
      </c>
      <c r="P48" s="24"/>
      <c r="Q48" s="25"/>
      <c r="R48" s="26"/>
      <c r="S48" s="24">
        <v>7</v>
      </c>
      <c r="T48" s="25">
        <v>5.2857142857142856</v>
      </c>
      <c r="U48" s="26">
        <v>372.64428571428567</v>
      </c>
      <c r="V48" s="24"/>
      <c r="W48" s="25"/>
      <c r="X48" s="26"/>
      <c r="Y48" s="24"/>
      <c r="Z48" s="25"/>
      <c r="AA48" s="26"/>
      <c r="AB48" s="24"/>
      <c r="AC48" s="25"/>
      <c r="AD48" s="26"/>
      <c r="AE48" s="24"/>
      <c r="AF48" s="25"/>
      <c r="AG48" s="26"/>
      <c r="AH48" s="24"/>
      <c r="AI48" s="25"/>
      <c r="AJ48" s="26"/>
      <c r="AK48" s="21"/>
      <c r="AL48" s="22"/>
      <c r="AM48" s="23"/>
      <c r="AN48" s="21"/>
      <c r="AO48" s="22"/>
      <c r="AP48" s="23"/>
      <c r="AQ48" s="21"/>
      <c r="AR48" s="22"/>
      <c r="AS48" s="23"/>
      <c r="AT48" s="21"/>
      <c r="AU48" s="22"/>
      <c r="AV48" s="23"/>
      <c r="AW48" s="21"/>
      <c r="AX48" s="22"/>
      <c r="AY48" s="23"/>
      <c r="AZ48" s="21"/>
      <c r="BA48" s="22"/>
      <c r="BB48" s="23"/>
      <c r="BC48" s="21"/>
      <c r="BD48" s="22"/>
      <c r="BE48" s="23"/>
      <c r="BF48" s="24"/>
      <c r="BG48" s="25"/>
      <c r="BH48" s="26"/>
      <c r="BI48" s="24"/>
      <c r="BJ48" s="25"/>
      <c r="BK48" s="26"/>
      <c r="BL48" s="24"/>
      <c r="BM48" s="25"/>
      <c r="BN48" s="26"/>
      <c r="BO48" s="24"/>
      <c r="BP48" s="25"/>
      <c r="BQ48" s="26"/>
      <c r="BR48" s="21"/>
      <c r="BS48" s="22"/>
      <c r="BT48" s="23"/>
      <c r="BU48" s="21"/>
      <c r="BV48" s="22"/>
      <c r="BW48" s="23"/>
      <c r="BX48" s="21"/>
      <c r="BY48" s="22"/>
      <c r="BZ48" s="23"/>
      <c r="CA48" s="21"/>
      <c r="CB48" s="22"/>
      <c r="CC48" s="23"/>
      <c r="CD48" s="24"/>
      <c r="CE48" s="25"/>
      <c r="CF48" s="26"/>
      <c r="CG48" s="24"/>
      <c r="CH48" s="25"/>
      <c r="CI48" s="26"/>
      <c r="CJ48" s="24"/>
      <c r="CK48" s="25"/>
      <c r="CL48" s="26"/>
      <c r="CM48" s="21"/>
      <c r="CN48" s="22"/>
      <c r="CO48" s="23"/>
      <c r="CP48" s="21"/>
      <c r="CQ48" s="22"/>
      <c r="CR48" s="23"/>
    </row>
    <row r="49" spans="1:96" x14ac:dyDescent="0.25">
      <c r="A49" s="15" t="s">
        <v>121</v>
      </c>
      <c r="B49" s="16" t="s">
        <v>122</v>
      </c>
      <c r="C49" s="17">
        <v>6</v>
      </c>
      <c r="D49" s="18">
        <v>3.8333333333333335</v>
      </c>
      <c r="E49" s="19">
        <v>286.35833333333329</v>
      </c>
      <c r="F49" s="20">
        <f t="shared" si="0"/>
        <v>0.37330000000000002</v>
      </c>
      <c r="G49" s="21"/>
      <c r="H49" s="22"/>
      <c r="I49" s="23"/>
      <c r="J49" s="21">
        <v>5</v>
      </c>
      <c r="K49" s="22">
        <v>3.4</v>
      </c>
      <c r="L49" s="23">
        <v>266.41999999999996</v>
      </c>
      <c r="M49" s="21">
        <v>1</v>
      </c>
      <c r="N49" s="22">
        <v>6</v>
      </c>
      <c r="O49" s="23">
        <v>386.05</v>
      </c>
      <c r="P49" s="24"/>
      <c r="Q49" s="25"/>
      <c r="R49" s="26"/>
      <c r="S49" s="24"/>
      <c r="T49" s="25"/>
      <c r="U49" s="26"/>
      <c r="V49" s="24"/>
      <c r="W49" s="25"/>
      <c r="X49" s="26"/>
      <c r="Y49" s="24"/>
      <c r="Z49" s="25"/>
      <c r="AA49" s="26"/>
      <c r="AB49" s="24"/>
      <c r="AC49" s="25"/>
      <c r="AD49" s="26"/>
      <c r="AE49" s="24"/>
      <c r="AF49" s="25"/>
      <c r="AG49" s="26"/>
      <c r="AH49" s="24"/>
      <c r="AI49" s="25"/>
      <c r="AJ49" s="26"/>
      <c r="AK49" s="21"/>
      <c r="AL49" s="22"/>
      <c r="AM49" s="23"/>
      <c r="AN49" s="21"/>
      <c r="AO49" s="22"/>
      <c r="AP49" s="23"/>
      <c r="AQ49" s="21"/>
      <c r="AR49" s="22"/>
      <c r="AS49" s="23"/>
      <c r="AT49" s="21"/>
      <c r="AU49" s="22"/>
      <c r="AV49" s="23"/>
      <c r="AW49" s="21"/>
      <c r="AX49" s="22"/>
      <c r="AY49" s="23"/>
      <c r="AZ49" s="21"/>
      <c r="BA49" s="22"/>
      <c r="BB49" s="23"/>
      <c r="BC49" s="21"/>
      <c r="BD49" s="22"/>
      <c r="BE49" s="23"/>
      <c r="BF49" s="24"/>
      <c r="BG49" s="25"/>
      <c r="BH49" s="26"/>
      <c r="BI49" s="24"/>
      <c r="BJ49" s="25"/>
      <c r="BK49" s="26"/>
      <c r="BL49" s="24"/>
      <c r="BM49" s="25"/>
      <c r="BN49" s="26"/>
      <c r="BO49" s="24"/>
      <c r="BP49" s="25"/>
      <c r="BQ49" s="26"/>
      <c r="BR49" s="21"/>
      <c r="BS49" s="22"/>
      <c r="BT49" s="23"/>
      <c r="BU49" s="21"/>
      <c r="BV49" s="22"/>
      <c r="BW49" s="23"/>
      <c r="BX49" s="21"/>
      <c r="BY49" s="22"/>
      <c r="BZ49" s="23"/>
      <c r="CA49" s="21"/>
      <c r="CB49" s="22"/>
      <c r="CC49" s="23"/>
      <c r="CD49" s="24"/>
      <c r="CE49" s="25"/>
      <c r="CF49" s="26"/>
      <c r="CG49" s="24"/>
      <c r="CH49" s="25"/>
      <c r="CI49" s="26"/>
      <c r="CJ49" s="24"/>
      <c r="CK49" s="25"/>
      <c r="CL49" s="26"/>
      <c r="CM49" s="21"/>
      <c r="CN49" s="22"/>
      <c r="CO49" s="23"/>
      <c r="CP49" s="21"/>
      <c r="CQ49" s="22"/>
      <c r="CR49" s="23"/>
    </row>
    <row r="50" spans="1:96" x14ac:dyDescent="0.25">
      <c r="A50" s="27" t="s">
        <v>123</v>
      </c>
      <c r="B50" s="28" t="s">
        <v>124</v>
      </c>
      <c r="C50" s="29">
        <v>107</v>
      </c>
      <c r="D50" s="30">
        <v>2.3177570093457942</v>
      </c>
      <c r="E50" s="31">
        <v>591.12364485981334</v>
      </c>
      <c r="F50" s="20">
        <f t="shared" si="0"/>
        <v>0.77059999999999995</v>
      </c>
      <c r="G50" s="32">
        <v>51</v>
      </c>
      <c r="H50" s="33">
        <v>2.0980392156862746</v>
      </c>
      <c r="I50" s="34">
        <v>587.56764705882335</v>
      </c>
      <c r="J50" s="32">
        <v>40</v>
      </c>
      <c r="K50" s="33">
        <v>2.0499999999999998</v>
      </c>
      <c r="L50" s="34">
        <v>604.88275000000033</v>
      </c>
      <c r="M50" s="32">
        <v>8</v>
      </c>
      <c r="N50" s="33">
        <v>3.625</v>
      </c>
      <c r="O50" s="34">
        <v>743.12374999999997</v>
      </c>
      <c r="P50" s="35"/>
      <c r="Q50" s="36"/>
      <c r="R50" s="37"/>
      <c r="S50" s="35">
        <v>8</v>
      </c>
      <c r="T50" s="36">
        <v>3.75</v>
      </c>
      <c r="U50" s="37">
        <v>392.99749999999995</v>
      </c>
      <c r="V50" s="35"/>
      <c r="W50" s="36"/>
      <c r="X50" s="37"/>
      <c r="Y50" s="35"/>
      <c r="Z50" s="36"/>
      <c r="AA50" s="37"/>
      <c r="AB50" s="35"/>
      <c r="AC50" s="36"/>
      <c r="AD50" s="37"/>
      <c r="AE50" s="35"/>
      <c r="AF50" s="36"/>
      <c r="AG50" s="37"/>
      <c r="AH50" s="35"/>
      <c r="AI50" s="36"/>
      <c r="AJ50" s="37"/>
      <c r="AK50" s="32"/>
      <c r="AL50" s="33"/>
      <c r="AM50" s="34"/>
      <c r="AN50" s="32"/>
      <c r="AO50" s="33"/>
      <c r="AP50" s="34"/>
      <c r="AQ50" s="32"/>
      <c r="AR50" s="33"/>
      <c r="AS50" s="34"/>
      <c r="AT50" s="32"/>
      <c r="AU50" s="33"/>
      <c r="AV50" s="34"/>
      <c r="AW50" s="32"/>
      <c r="AX50" s="33"/>
      <c r="AY50" s="34"/>
      <c r="AZ50" s="32"/>
      <c r="BA50" s="33"/>
      <c r="BB50" s="34"/>
      <c r="BC50" s="32"/>
      <c r="BD50" s="33"/>
      <c r="BE50" s="34"/>
      <c r="BF50" s="35"/>
      <c r="BG50" s="36"/>
      <c r="BH50" s="37"/>
      <c r="BI50" s="35"/>
      <c r="BJ50" s="36"/>
      <c r="BK50" s="37"/>
      <c r="BL50" s="35"/>
      <c r="BM50" s="36"/>
      <c r="BN50" s="37"/>
      <c r="BO50" s="35"/>
      <c r="BP50" s="36"/>
      <c r="BQ50" s="37"/>
      <c r="BR50" s="32"/>
      <c r="BS50" s="33"/>
      <c r="BT50" s="34"/>
      <c r="BU50" s="32"/>
      <c r="BV50" s="33"/>
      <c r="BW50" s="34"/>
      <c r="BX50" s="32"/>
      <c r="BY50" s="33"/>
      <c r="BZ50" s="34"/>
      <c r="CA50" s="32"/>
      <c r="CB50" s="33"/>
      <c r="CC50" s="34"/>
      <c r="CD50" s="35"/>
      <c r="CE50" s="36"/>
      <c r="CF50" s="37"/>
      <c r="CG50" s="35"/>
      <c r="CH50" s="36"/>
      <c r="CI50" s="37"/>
      <c r="CJ50" s="35"/>
      <c r="CK50" s="36"/>
      <c r="CL50" s="37"/>
      <c r="CM50" s="32"/>
      <c r="CN50" s="33"/>
      <c r="CO50" s="34"/>
      <c r="CP50" s="32"/>
      <c r="CQ50" s="33"/>
      <c r="CR50" s="34"/>
    </row>
    <row r="51" spans="1:96" x14ac:dyDescent="0.25">
      <c r="A51" s="15" t="s">
        <v>125</v>
      </c>
      <c r="B51" s="16" t="s">
        <v>126</v>
      </c>
      <c r="C51" s="17">
        <v>22</v>
      </c>
      <c r="D51" s="18">
        <v>2.6363636363636362</v>
      </c>
      <c r="E51" s="19">
        <v>353.61681818181819</v>
      </c>
      <c r="F51" s="20">
        <f t="shared" si="0"/>
        <v>0.46100000000000002</v>
      </c>
      <c r="G51" s="21">
        <v>8</v>
      </c>
      <c r="H51" s="22">
        <v>3.125</v>
      </c>
      <c r="I51" s="23">
        <v>474.95124999999996</v>
      </c>
      <c r="J51" s="21">
        <v>10</v>
      </c>
      <c r="K51" s="22">
        <v>2.5</v>
      </c>
      <c r="L51" s="23">
        <v>253.67599999999993</v>
      </c>
      <c r="M51" s="21">
        <v>4</v>
      </c>
      <c r="N51" s="22">
        <v>2</v>
      </c>
      <c r="O51" s="23">
        <v>360.8</v>
      </c>
      <c r="P51" s="24"/>
      <c r="Q51" s="25"/>
      <c r="R51" s="26"/>
      <c r="S51" s="24"/>
      <c r="T51" s="25"/>
      <c r="U51" s="26"/>
      <c r="V51" s="24"/>
      <c r="W51" s="25"/>
      <c r="X51" s="26"/>
      <c r="Y51" s="24"/>
      <c r="Z51" s="25"/>
      <c r="AA51" s="26"/>
      <c r="AB51" s="24"/>
      <c r="AC51" s="25"/>
      <c r="AD51" s="26"/>
      <c r="AE51" s="24"/>
      <c r="AF51" s="25"/>
      <c r="AG51" s="26"/>
      <c r="AH51" s="24"/>
      <c r="AI51" s="25"/>
      <c r="AJ51" s="26"/>
      <c r="AK51" s="21"/>
      <c r="AL51" s="22"/>
      <c r="AM51" s="23"/>
      <c r="AN51" s="21"/>
      <c r="AO51" s="22"/>
      <c r="AP51" s="23"/>
      <c r="AQ51" s="21"/>
      <c r="AR51" s="22"/>
      <c r="AS51" s="23"/>
      <c r="AT51" s="21"/>
      <c r="AU51" s="22"/>
      <c r="AV51" s="23"/>
      <c r="AW51" s="21"/>
      <c r="AX51" s="22"/>
      <c r="AY51" s="23"/>
      <c r="AZ51" s="21"/>
      <c r="BA51" s="22"/>
      <c r="BB51" s="23"/>
      <c r="BC51" s="21"/>
      <c r="BD51" s="22"/>
      <c r="BE51" s="23"/>
      <c r="BF51" s="24"/>
      <c r="BG51" s="25"/>
      <c r="BH51" s="26"/>
      <c r="BI51" s="24"/>
      <c r="BJ51" s="25"/>
      <c r="BK51" s="26"/>
      <c r="BL51" s="24"/>
      <c r="BM51" s="25"/>
      <c r="BN51" s="26"/>
      <c r="BO51" s="24"/>
      <c r="BP51" s="25"/>
      <c r="BQ51" s="26"/>
      <c r="BR51" s="21"/>
      <c r="BS51" s="22"/>
      <c r="BT51" s="23"/>
      <c r="BU51" s="21"/>
      <c r="BV51" s="22"/>
      <c r="BW51" s="23"/>
      <c r="BX51" s="21"/>
      <c r="BY51" s="22"/>
      <c r="BZ51" s="23"/>
      <c r="CA51" s="21"/>
      <c r="CB51" s="22"/>
      <c r="CC51" s="23"/>
      <c r="CD51" s="24"/>
      <c r="CE51" s="25"/>
      <c r="CF51" s="26"/>
      <c r="CG51" s="24"/>
      <c r="CH51" s="25"/>
      <c r="CI51" s="26"/>
      <c r="CJ51" s="24"/>
      <c r="CK51" s="25"/>
      <c r="CL51" s="26"/>
      <c r="CM51" s="21"/>
      <c r="CN51" s="22"/>
      <c r="CO51" s="23"/>
      <c r="CP51" s="21"/>
      <c r="CQ51" s="22"/>
      <c r="CR51" s="23"/>
    </row>
    <row r="52" spans="1:96" x14ac:dyDescent="0.25">
      <c r="A52" s="15" t="s">
        <v>127</v>
      </c>
      <c r="B52" s="16" t="s">
        <v>128</v>
      </c>
      <c r="C52" s="17">
        <v>62</v>
      </c>
      <c r="D52" s="18">
        <v>2.3225806451612905</v>
      </c>
      <c r="E52" s="19">
        <v>373.05145161290307</v>
      </c>
      <c r="F52" s="20">
        <f t="shared" si="0"/>
        <v>0.48630000000000001</v>
      </c>
      <c r="G52" s="21"/>
      <c r="H52" s="22"/>
      <c r="I52" s="23"/>
      <c r="J52" s="21"/>
      <c r="K52" s="22"/>
      <c r="L52" s="23"/>
      <c r="M52" s="21">
        <v>62</v>
      </c>
      <c r="N52" s="22">
        <v>2.3225806451612905</v>
      </c>
      <c r="O52" s="23">
        <v>373.05145161290307</v>
      </c>
      <c r="P52" s="24"/>
      <c r="Q52" s="25"/>
      <c r="R52" s="26"/>
      <c r="S52" s="24"/>
      <c r="T52" s="25"/>
      <c r="U52" s="26"/>
      <c r="V52" s="24"/>
      <c r="W52" s="25"/>
      <c r="X52" s="26"/>
      <c r="Y52" s="24"/>
      <c r="Z52" s="25"/>
      <c r="AA52" s="26"/>
      <c r="AB52" s="24"/>
      <c r="AC52" s="25"/>
      <c r="AD52" s="26"/>
      <c r="AE52" s="24"/>
      <c r="AF52" s="25"/>
      <c r="AG52" s="26"/>
      <c r="AH52" s="24"/>
      <c r="AI52" s="25"/>
      <c r="AJ52" s="26"/>
      <c r="AK52" s="21"/>
      <c r="AL52" s="22"/>
      <c r="AM52" s="23"/>
      <c r="AN52" s="21"/>
      <c r="AO52" s="22"/>
      <c r="AP52" s="23"/>
      <c r="AQ52" s="21"/>
      <c r="AR52" s="22"/>
      <c r="AS52" s="23"/>
      <c r="AT52" s="21"/>
      <c r="AU52" s="22"/>
      <c r="AV52" s="23"/>
      <c r="AW52" s="21"/>
      <c r="AX52" s="22"/>
      <c r="AY52" s="23"/>
      <c r="AZ52" s="21"/>
      <c r="BA52" s="22"/>
      <c r="BB52" s="23"/>
      <c r="BC52" s="21"/>
      <c r="BD52" s="22"/>
      <c r="BE52" s="23"/>
      <c r="BF52" s="24"/>
      <c r="BG52" s="25"/>
      <c r="BH52" s="26"/>
      <c r="BI52" s="24"/>
      <c r="BJ52" s="25"/>
      <c r="BK52" s="26"/>
      <c r="BL52" s="24"/>
      <c r="BM52" s="25"/>
      <c r="BN52" s="26"/>
      <c r="BO52" s="24"/>
      <c r="BP52" s="25"/>
      <c r="BQ52" s="26"/>
      <c r="BR52" s="21"/>
      <c r="BS52" s="22"/>
      <c r="BT52" s="23"/>
      <c r="BU52" s="21"/>
      <c r="BV52" s="22"/>
      <c r="BW52" s="23"/>
      <c r="BX52" s="21"/>
      <c r="BY52" s="22"/>
      <c r="BZ52" s="23"/>
      <c r="CA52" s="21"/>
      <c r="CB52" s="22"/>
      <c r="CC52" s="23"/>
      <c r="CD52" s="24"/>
      <c r="CE52" s="25"/>
      <c r="CF52" s="26"/>
      <c r="CG52" s="24"/>
      <c r="CH52" s="25"/>
      <c r="CI52" s="26"/>
      <c r="CJ52" s="24"/>
      <c r="CK52" s="25"/>
      <c r="CL52" s="26"/>
      <c r="CM52" s="21"/>
      <c r="CN52" s="22"/>
      <c r="CO52" s="23"/>
      <c r="CP52" s="21"/>
      <c r="CQ52" s="22"/>
      <c r="CR52" s="23"/>
    </row>
    <row r="53" spans="1:96" ht="31.5" x14ac:dyDescent="0.25">
      <c r="A53" s="15" t="s">
        <v>129</v>
      </c>
      <c r="B53" s="16" t="s">
        <v>130</v>
      </c>
      <c r="C53" s="17">
        <v>264</v>
      </c>
      <c r="D53" s="18">
        <v>2.4734848484848486</v>
      </c>
      <c r="E53" s="19">
        <v>441.84276515151498</v>
      </c>
      <c r="F53" s="20">
        <f t="shared" si="0"/>
        <v>0.57599999999999996</v>
      </c>
      <c r="G53" s="21">
        <v>124</v>
      </c>
      <c r="H53" s="22">
        <v>2.129032258064516</v>
      </c>
      <c r="I53" s="23">
        <v>463.30483870967748</v>
      </c>
      <c r="J53" s="21">
        <v>117</v>
      </c>
      <c r="K53" s="22">
        <v>2.6324786324786325</v>
      </c>
      <c r="L53" s="23">
        <v>372.05444444444396</v>
      </c>
      <c r="M53" s="21">
        <v>20</v>
      </c>
      <c r="N53" s="22">
        <v>3.55</v>
      </c>
      <c r="O53" s="23">
        <v>736.14599999999996</v>
      </c>
      <c r="P53" s="24"/>
      <c r="Q53" s="25"/>
      <c r="R53" s="26"/>
      <c r="S53" s="24">
        <v>3</v>
      </c>
      <c r="T53" s="25">
        <v>3.3333333333333335</v>
      </c>
      <c r="U53" s="26">
        <v>314.46666666666664</v>
      </c>
      <c r="V53" s="24"/>
      <c r="W53" s="25"/>
      <c r="X53" s="26"/>
      <c r="Y53" s="24"/>
      <c r="Z53" s="25"/>
      <c r="AA53" s="26"/>
      <c r="AB53" s="24"/>
      <c r="AC53" s="25"/>
      <c r="AD53" s="26"/>
      <c r="AE53" s="24"/>
      <c r="AF53" s="25"/>
      <c r="AG53" s="26"/>
      <c r="AH53" s="24"/>
      <c r="AI53" s="25"/>
      <c r="AJ53" s="26"/>
      <c r="AK53" s="21"/>
      <c r="AL53" s="22"/>
      <c r="AM53" s="23"/>
      <c r="AN53" s="21"/>
      <c r="AO53" s="22"/>
      <c r="AP53" s="23"/>
      <c r="AQ53" s="21"/>
      <c r="AR53" s="22"/>
      <c r="AS53" s="23"/>
      <c r="AT53" s="21"/>
      <c r="AU53" s="22"/>
      <c r="AV53" s="23"/>
      <c r="AW53" s="21"/>
      <c r="AX53" s="22"/>
      <c r="AY53" s="23"/>
      <c r="AZ53" s="21"/>
      <c r="BA53" s="22"/>
      <c r="BB53" s="23"/>
      <c r="BC53" s="21"/>
      <c r="BD53" s="22"/>
      <c r="BE53" s="23"/>
      <c r="BF53" s="24"/>
      <c r="BG53" s="25"/>
      <c r="BH53" s="26"/>
      <c r="BI53" s="24"/>
      <c r="BJ53" s="25"/>
      <c r="BK53" s="26"/>
      <c r="BL53" s="24"/>
      <c r="BM53" s="25"/>
      <c r="BN53" s="26"/>
      <c r="BO53" s="24"/>
      <c r="BP53" s="25"/>
      <c r="BQ53" s="26"/>
      <c r="BR53" s="21"/>
      <c r="BS53" s="22"/>
      <c r="BT53" s="23"/>
      <c r="BU53" s="21"/>
      <c r="BV53" s="22"/>
      <c r="BW53" s="23"/>
      <c r="BX53" s="21"/>
      <c r="BY53" s="22"/>
      <c r="BZ53" s="23"/>
      <c r="CA53" s="21"/>
      <c r="CB53" s="22"/>
      <c r="CC53" s="23"/>
      <c r="CD53" s="24"/>
      <c r="CE53" s="25"/>
      <c r="CF53" s="26"/>
      <c r="CG53" s="24"/>
      <c r="CH53" s="25"/>
      <c r="CI53" s="26"/>
      <c r="CJ53" s="24"/>
      <c r="CK53" s="25"/>
      <c r="CL53" s="26"/>
      <c r="CM53" s="21"/>
      <c r="CN53" s="22"/>
      <c r="CO53" s="23"/>
      <c r="CP53" s="21"/>
      <c r="CQ53" s="22"/>
      <c r="CR53" s="23"/>
    </row>
    <row r="54" spans="1:96" x14ac:dyDescent="0.25">
      <c r="A54" s="15" t="s">
        <v>131</v>
      </c>
      <c r="B54" s="16" t="s">
        <v>132</v>
      </c>
      <c r="C54" s="17">
        <v>33</v>
      </c>
      <c r="D54" s="18">
        <v>4.1818181818181817</v>
      </c>
      <c r="E54" s="19">
        <v>301.91787878787881</v>
      </c>
      <c r="F54" s="20">
        <f t="shared" si="0"/>
        <v>0.39360000000000001</v>
      </c>
      <c r="G54" s="21">
        <v>4</v>
      </c>
      <c r="H54" s="22">
        <v>3.75</v>
      </c>
      <c r="I54" s="23">
        <v>288.98250000000002</v>
      </c>
      <c r="J54" s="21">
        <v>7</v>
      </c>
      <c r="K54" s="22">
        <v>4.7142857142857144</v>
      </c>
      <c r="L54" s="23">
        <v>377.04571428571427</v>
      </c>
      <c r="M54" s="21">
        <v>7</v>
      </c>
      <c r="N54" s="22">
        <v>3.7142857142857144</v>
      </c>
      <c r="O54" s="23">
        <v>247.96857142857138</v>
      </c>
      <c r="P54" s="24">
        <v>1</v>
      </c>
      <c r="Q54" s="25">
        <v>2</v>
      </c>
      <c r="R54" s="26">
        <v>126.1</v>
      </c>
      <c r="S54" s="24">
        <v>7</v>
      </c>
      <c r="T54" s="25">
        <v>6.7142857142857144</v>
      </c>
      <c r="U54" s="26">
        <v>428.35142857142858</v>
      </c>
      <c r="V54" s="24"/>
      <c r="W54" s="25"/>
      <c r="X54" s="26"/>
      <c r="Y54" s="24">
        <v>3</v>
      </c>
      <c r="Z54" s="25">
        <v>1.3333333333333333</v>
      </c>
      <c r="AA54" s="26">
        <v>111.27333333333331</v>
      </c>
      <c r="AB54" s="24"/>
      <c r="AC54" s="25"/>
      <c r="AD54" s="26"/>
      <c r="AE54" s="24"/>
      <c r="AF54" s="25"/>
      <c r="AG54" s="26"/>
      <c r="AH54" s="24">
        <v>1</v>
      </c>
      <c r="AI54" s="25">
        <v>3</v>
      </c>
      <c r="AJ54" s="26">
        <v>189.15</v>
      </c>
      <c r="AK54" s="21"/>
      <c r="AL54" s="22"/>
      <c r="AM54" s="23"/>
      <c r="AN54" s="21"/>
      <c r="AO54" s="22"/>
      <c r="AP54" s="23"/>
      <c r="AQ54" s="21"/>
      <c r="AR54" s="22"/>
      <c r="AS54" s="23"/>
      <c r="AT54" s="21"/>
      <c r="AU54" s="22"/>
      <c r="AV54" s="23"/>
      <c r="AW54" s="21">
        <v>3</v>
      </c>
      <c r="AX54" s="22">
        <v>2.6666666666666665</v>
      </c>
      <c r="AY54" s="23">
        <v>261.57666666666665</v>
      </c>
      <c r="AZ54" s="21"/>
      <c r="BA54" s="22"/>
      <c r="BB54" s="23"/>
      <c r="BC54" s="21"/>
      <c r="BD54" s="22"/>
      <c r="BE54" s="23"/>
      <c r="BF54" s="24"/>
      <c r="BG54" s="25"/>
      <c r="BH54" s="26"/>
      <c r="BI54" s="24"/>
      <c r="BJ54" s="25"/>
      <c r="BK54" s="26"/>
      <c r="BL54" s="24"/>
      <c r="BM54" s="25"/>
      <c r="BN54" s="26"/>
      <c r="BO54" s="24"/>
      <c r="BP54" s="25"/>
      <c r="BQ54" s="26"/>
      <c r="BR54" s="21"/>
      <c r="BS54" s="22"/>
      <c r="BT54" s="23"/>
      <c r="BU54" s="21"/>
      <c r="BV54" s="22"/>
      <c r="BW54" s="23"/>
      <c r="BX54" s="21"/>
      <c r="BY54" s="22"/>
      <c r="BZ54" s="23"/>
      <c r="CA54" s="21"/>
      <c r="CB54" s="22"/>
      <c r="CC54" s="23"/>
      <c r="CD54" s="24"/>
      <c r="CE54" s="25"/>
      <c r="CF54" s="26"/>
      <c r="CG54" s="24"/>
      <c r="CH54" s="25"/>
      <c r="CI54" s="26"/>
      <c r="CJ54" s="24"/>
      <c r="CK54" s="25"/>
      <c r="CL54" s="26"/>
      <c r="CM54" s="21"/>
      <c r="CN54" s="22"/>
      <c r="CO54" s="23"/>
      <c r="CP54" s="21"/>
      <c r="CQ54" s="22"/>
      <c r="CR54" s="23"/>
    </row>
    <row r="55" spans="1:96" x14ac:dyDescent="0.25">
      <c r="A55" s="15" t="s">
        <v>133</v>
      </c>
      <c r="B55" s="16" t="s">
        <v>134</v>
      </c>
      <c r="C55" s="17">
        <v>89</v>
      </c>
      <c r="D55" s="18">
        <v>9.7528089887640448</v>
      </c>
      <c r="E55" s="19">
        <v>653.62157303370793</v>
      </c>
      <c r="F55" s="20">
        <f t="shared" si="0"/>
        <v>0.85209999999999997</v>
      </c>
      <c r="G55" s="21">
        <v>35</v>
      </c>
      <c r="H55" s="22">
        <v>12.457142857142857</v>
      </c>
      <c r="I55" s="23">
        <v>875.31285714285707</v>
      </c>
      <c r="J55" s="21">
        <v>24</v>
      </c>
      <c r="K55" s="22">
        <v>8.0833333333333339</v>
      </c>
      <c r="L55" s="23">
        <v>510.99416666666667</v>
      </c>
      <c r="M55" s="21">
        <v>6</v>
      </c>
      <c r="N55" s="22">
        <v>4.666666666666667</v>
      </c>
      <c r="O55" s="23">
        <v>324.03166666666669</v>
      </c>
      <c r="P55" s="24">
        <v>1</v>
      </c>
      <c r="Q55" s="25">
        <v>2</v>
      </c>
      <c r="R55" s="26">
        <v>126.1</v>
      </c>
      <c r="S55" s="24">
        <v>21</v>
      </c>
      <c r="T55" s="25">
        <v>9.4761904761904763</v>
      </c>
      <c r="U55" s="26">
        <v>600.54523809523801</v>
      </c>
      <c r="V55" s="24">
        <v>1</v>
      </c>
      <c r="W55" s="25">
        <v>7</v>
      </c>
      <c r="X55" s="26">
        <v>464.67</v>
      </c>
      <c r="Y55" s="24">
        <v>1</v>
      </c>
      <c r="Z55" s="25">
        <v>2</v>
      </c>
      <c r="AA55" s="26">
        <v>126.1</v>
      </c>
      <c r="AB55" s="24"/>
      <c r="AC55" s="25"/>
      <c r="AD55" s="26"/>
      <c r="AE55" s="24"/>
      <c r="AF55" s="25"/>
      <c r="AG55" s="26"/>
      <c r="AH55" s="24"/>
      <c r="AI55" s="25"/>
      <c r="AJ55" s="26"/>
      <c r="AK55" s="21"/>
      <c r="AL55" s="22"/>
      <c r="AM55" s="23"/>
      <c r="AN55" s="21"/>
      <c r="AO55" s="22"/>
      <c r="AP55" s="23"/>
      <c r="AQ55" s="21"/>
      <c r="AR55" s="22"/>
      <c r="AS55" s="23"/>
      <c r="AT55" s="21"/>
      <c r="AU55" s="22"/>
      <c r="AV55" s="23"/>
      <c r="AW55" s="21"/>
      <c r="AX55" s="22"/>
      <c r="AY55" s="23"/>
      <c r="AZ55" s="21"/>
      <c r="BA55" s="22"/>
      <c r="BB55" s="23"/>
      <c r="BC55" s="21"/>
      <c r="BD55" s="22"/>
      <c r="BE55" s="23"/>
      <c r="BF55" s="24"/>
      <c r="BG55" s="25"/>
      <c r="BH55" s="26"/>
      <c r="BI55" s="24"/>
      <c r="BJ55" s="25"/>
      <c r="BK55" s="26"/>
      <c r="BL55" s="24"/>
      <c r="BM55" s="25"/>
      <c r="BN55" s="26"/>
      <c r="BO55" s="24"/>
      <c r="BP55" s="25"/>
      <c r="BQ55" s="26"/>
      <c r="BR55" s="21"/>
      <c r="BS55" s="22"/>
      <c r="BT55" s="23"/>
      <c r="BU55" s="21"/>
      <c r="BV55" s="22"/>
      <c r="BW55" s="23"/>
      <c r="BX55" s="21"/>
      <c r="BY55" s="22"/>
      <c r="BZ55" s="23"/>
      <c r="CA55" s="21"/>
      <c r="CB55" s="22"/>
      <c r="CC55" s="23"/>
      <c r="CD55" s="24"/>
      <c r="CE55" s="25"/>
      <c r="CF55" s="26"/>
      <c r="CG55" s="24"/>
      <c r="CH55" s="25"/>
      <c r="CI55" s="26"/>
      <c r="CJ55" s="24"/>
      <c r="CK55" s="25"/>
      <c r="CL55" s="26"/>
      <c r="CM55" s="21"/>
      <c r="CN55" s="22"/>
      <c r="CO55" s="23"/>
      <c r="CP55" s="21"/>
      <c r="CQ55" s="22"/>
      <c r="CR55" s="23"/>
    </row>
    <row r="56" spans="1:96" x14ac:dyDescent="0.25">
      <c r="A56" s="27" t="s">
        <v>135</v>
      </c>
      <c r="B56" s="28" t="s">
        <v>136</v>
      </c>
      <c r="C56" s="29">
        <v>102</v>
      </c>
      <c r="D56" s="30">
        <v>5.8039215686274508</v>
      </c>
      <c r="E56" s="31">
        <v>488.48970588235272</v>
      </c>
      <c r="F56" s="20">
        <f t="shared" si="0"/>
        <v>0.63680000000000003</v>
      </c>
      <c r="G56" s="32">
        <v>19</v>
      </c>
      <c r="H56" s="33">
        <v>6.1052631578947372</v>
      </c>
      <c r="I56" s="34">
        <v>692.09842105263181</v>
      </c>
      <c r="J56" s="32">
        <v>51</v>
      </c>
      <c r="K56" s="33">
        <v>4.5882352941176467</v>
      </c>
      <c r="L56" s="34">
        <v>383.6909803921568</v>
      </c>
      <c r="M56" s="32">
        <v>6</v>
      </c>
      <c r="N56" s="33">
        <v>2.8333333333333335</v>
      </c>
      <c r="O56" s="34">
        <v>359.07500000000005</v>
      </c>
      <c r="P56" s="35">
        <v>3</v>
      </c>
      <c r="Q56" s="36">
        <v>5.666666666666667</v>
      </c>
      <c r="R56" s="37">
        <v>455.92</v>
      </c>
      <c r="S56" s="35">
        <v>19</v>
      </c>
      <c r="T56" s="36">
        <v>9.3684210526315788</v>
      </c>
      <c r="U56" s="37">
        <v>609.81315789473683</v>
      </c>
      <c r="V56" s="35"/>
      <c r="W56" s="36"/>
      <c r="X56" s="37"/>
      <c r="Y56" s="35"/>
      <c r="Z56" s="36"/>
      <c r="AA56" s="37"/>
      <c r="AB56" s="35"/>
      <c r="AC56" s="36"/>
      <c r="AD56" s="37"/>
      <c r="AE56" s="35">
        <v>1</v>
      </c>
      <c r="AF56" s="36">
        <v>10</v>
      </c>
      <c r="AG56" s="37">
        <v>630.5</v>
      </c>
      <c r="AH56" s="35">
        <v>1</v>
      </c>
      <c r="AI56" s="36">
        <v>10</v>
      </c>
      <c r="AJ56" s="37">
        <v>738.18000000000006</v>
      </c>
      <c r="AK56" s="32"/>
      <c r="AL56" s="33"/>
      <c r="AM56" s="34"/>
      <c r="AN56" s="32"/>
      <c r="AO56" s="33"/>
      <c r="AP56" s="34"/>
      <c r="AQ56" s="32"/>
      <c r="AR56" s="33"/>
      <c r="AS56" s="34"/>
      <c r="AT56" s="32"/>
      <c r="AU56" s="33"/>
      <c r="AV56" s="34"/>
      <c r="AW56" s="32"/>
      <c r="AX56" s="33"/>
      <c r="AY56" s="34"/>
      <c r="AZ56" s="32"/>
      <c r="BA56" s="33"/>
      <c r="BB56" s="34"/>
      <c r="BC56" s="32"/>
      <c r="BD56" s="33"/>
      <c r="BE56" s="34"/>
      <c r="BF56" s="35">
        <v>1</v>
      </c>
      <c r="BG56" s="36">
        <v>3</v>
      </c>
      <c r="BH56" s="37">
        <v>189.15</v>
      </c>
      <c r="BI56" s="35"/>
      <c r="BJ56" s="36"/>
      <c r="BK56" s="37"/>
      <c r="BL56" s="35"/>
      <c r="BM56" s="36"/>
      <c r="BN56" s="37"/>
      <c r="BO56" s="35"/>
      <c r="BP56" s="36"/>
      <c r="BQ56" s="37"/>
      <c r="BR56" s="32"/>
      <c r="BS56" s="33"/>
      <c r="BT56" s="34"/>
      <c r="BU56" s="32"/>
      <c r="BV56" s="33"/>
      <c r="BW56" s="34"/>
      <c r="BX56" s="32"/>
      <c r="BY56" s="33"/>
      <c r="BZ56" s="34"/>
      <c r="CA56" s="32">
        <v>1</v>
      </c>
      <c r="CB56" s="33">
        <v>7</v>
      </c>
      <c r="CC56" s="34">
        <v>441.35</v>
      </c>
      <c r="CD56" s="35"/>
      <c r="CE56" s="36"/>
      <c r="CF56" s="37"/>
      <c r="CG56" s="35"/>
      <c r="CH56" s="36"/>
      <c r="CI56" s="37"/>
      <c r="CJ56" s="35"/>
      <c r="CK56" s="36"/>
      <c r="CL56" s="37"/>
      <c r="CM56" s="32"/>
      <c r="CN56" s="33"/>
      <c r="CO56" s="34"/>
      <c r="CP56" s="32"/>
      <c r="CQ56" s="33"/>
      <c r="CR56" s="34"/>
    </row>
    <row r="57" spans="1:96" x14ac:dyDescent="0.25">
      <c r="A57" s="15" t="s">
        <v>137</v>
      </c>
      <c r="B57" s="16" t="s">
        <v>138</v>
      </c>
      <c r="C57" s="17">
        <v>79</v>
      </c>
      <c r="D57" s="18">
        <v>3.2531645569620253</v>
      </c>
      <c r="E57" s="19">
        <v>249.40291139240477</v>
      </c>
      <c r="F57" s="20">
        <f t="shared" si="0"/>
        <v>0.3251</v>
      </c>
      <c r="G57" s="21">
        <v>45</v>
      </c>
      <c r="H57" s="22">
        <v>2.2444444444444445</v>
      </c>
      <c r="I57" s="23">
        <v>197.50333333333333</v>
      </c>
      <c r="J57" s="21">
        <v>22</v>
      </c>
      <c r="K57" s="22">
        <v>5.0454545454545459</v>
      </c>
      <c r="L57" s="23">
        <v>343.9731818181819</v>
      </c>
      <c r="M57" s="21"/>
      <c r="N57" s="22"/>
      <c r="O57" s="23"/>
      <c r="P57" s="24"/>
      <c r="Q57" s="25"/>
      <c r="R57" s="26"/>
      <c r="S57" s="24">
        <v>1</v>
      </c>
      <c r="T57" s="25">
        <v>9</v>
      </c>
      <c r="U57" s="26">
        <v>567.45000000000005</v>
      </c>
      <c r="V57" s="24">
        <v>3</v>
      </c>
      <c r="W57" s="25">
        <v>3.3333333333333335</v>
      </c>
      <c r="X57" s="26">
        <v>263.38</v>
      </c>
      <c r="Y57" s="24">
        <v>3</v>
      </c>
      <c r="Z57" s="25">
        <v>1.6666666666666667</v>
      </c>
      <c r="AA57" s="26">
        <v>140.06333333333336</v>
      </c>
      <c r="AB57" s="24">
        <v>2</v>
      </c>
      <c r="AC57" s="25">
        <v>4</v>
      </c>
      <c r="AD57" s="26">
        <v>252.2</v>
      </c>
      <c r="AE57" s="24"/>
      <c r="AF57" s="25"/>
      <c r="AG57" s="26"/>
      <c r="AH57" s="24"/>
      <c r="AI57" s="25"/>
      <c r="AJ57" s="26"/>
      <c r="AK57" s="21"/>
      <c r="AL57" s="22"/>
      <c r="AM57" s="23"/>
      <c r="AN57" s="21"/>
      <c r="AO57" s="22"/>
      <c r="AP57" s="23"/>
      <c r="AQ57" s="21"/>
      <c r="AR57" s="22"/>
      <c r="AS57" s="23"/>
      <c r="AT57" s="21"/>
      <c r="AU57" s="22"/>
      <c r="AV57" s="23"/>
      <c r="AW57" s="21">
        <v>1</v>
      </c>
      <c r="AX57" s="22">
        <v>7</v>
      </c>
      <c r="AY57" s="23">
        <v>523.16000000000008</v>
      </c>
      <c r="AZ57" s="21">
        <v>1</v>
      </c>
      <c r="BA57" s="22">
        <v>5</v>
      </c>
      <c r="BB57" s="23">
        <v>338.57</v>
      </c>
      <c r="BC57" s="21"/>
      <c r="BD57" s="22"/>
      <c r="BE57" s="23"/>
      <c r="BF57" s="24"/>
      <c r="BG57" s="25"/>
      <c r="BH57" s="26"/>
      <c r="BI57" s="24"/>
      <c r="BJ57" s="25"/>
      <c r="BK57" s="26"/>
      <c r="BL57" s="24">
        <v>1</v>
      </c>
      <c r="BM57" s="25">
        <v>1</v>
      </c>
      <c r="BN57" s="26">
        <v>103.86</v>
      </c>
      <c r="BO57" s="24"/>
      <c r="BP57" s="25"/>
      <c r="BQ57" s="26"/>
      <c r="BR57" s="21"/>
      <c r="BS57" s="22"/>
      <c r="BT57" s="23"/>
      <c r="BU57" s="21"/>
      <c r="BV57" s="22"/>
      <c r="BW57" s="23"/>
      <c r="BX57" s="21"/>
      <c r="BY57" s="22"/>
      <c r="BZ57" s="23"/>
      <c r="CA57" s="21"/>
      <c r="CB57" s="22"/>
      <c r="CC57" s="23"/>
      <c r="CD57" s="24"/>
      <c r="CE57" s="25"/>
      <c r="CF57" s="26"/>
      <c r="CG57" s="24"/>
      <c r="CH57" s="25"/>
      <c r="CI57" s="26"/>
      <c r="CJ57" s="24"/>
      <c r="CK57" s="25"/>
      <c r="CL57" s="26"/>
      <c r="CM57" s="21"/>
      <c r="CN57" s="22"/>
      <c r="CO57" s="23"/>
      <c r="CP57" s="21"/>
      <c r="CQ57" s="22"/>
      <c r="CR57" s="23"/>
    </row>
    <row r="58" spans="1:96" x14ac:dyDescent="0.25">
      <c r="A58" s="15" t="s">
        <v>139</v>
      </c>
      <c r="B58" s="16" t="s">
        <v>140</v>
      </c>
      <c r="C58" s="17">
        <v>452</v>
      </c>
      <c r="D58" s="18">
        <v>5.1261061946902657</v>
      </c>
      <c r="E58" s="19">
        <v>361.20548672566429</v>
      </c>
      <c r="F58" s="20">
        <f t="shared" si="0"/>
        <v>0.47089999999999999</v>
      </c>
      <c r="G58" s="21">
        <v>137</v>
      </c>
      <c r="H58" s="22">
        <v>3.6204379562043796</v>
      </c>
      <c r="I58" s="23">
        <v>297.29416058394156</v>
      </c>
      <c r="J58" s="21">
        <v>160</v>
      </c>
      <c r="K58" s="22">
        <v>4.0812499999999998</v>
      </c>
      <c r="L58" s="23">
        <v>293.57993750000026</v>
      </c>
      <c r="M58" s="21">
        <v>1</v>
      </c>
      <c r="N58" s="22">
        <v>1</v>
      </c>
      <c r="O58" s="23">
        <v>185.03</v>
      </c>
      <c r="P58" s="24">
        <v>4</v>
      </c>
      <c r="Q58" s="25">
        <v>3.75</v>
      </c>
      <c r="R58" s="26">
        <v>252.51249999999999</v>
      </c>
      <c r="S58" s="24">
        <v>132</v>
      </c>
      <c r="T58" s="25">
        <v>8.2196969696969688</v>
      </c>
      <c r="U58" s="26">
        <v>523.77477272727253</v>
      </c>
      <c r="V58" s="24">
        <v>8</v>
      </c>
      <c r="W58" s="25">
        <v>3</v>
      </c>
      <c r="X58" s="26">
        <v>226.79749999999996</v>
      </c>
      <c r="Y58" s="24">
        <v>1</v>
      </c>
      <c r="Z58" s="25">
        <v>10</v>
      </c>
      <c r="AA58" s="26">
        <v>704.12</v>
      </c>
      <c r="AB58" s="24">
        <v>3</v>
      </c>
      <c r="AC58" s="25">
        <v>3</v>
      </c>
      <c r="AD58" s="26">
        <v>261.21999999999997</v>
      </c>
      <c r="AE58" s="24"/>
      <c r="AF58" s="25"/>
      <c r="AG58" s="26"/>
      <c r="AH58" s="24">
        <v>2</v>
      </c>
      <c r="AI58" s="25">
        <v>4.5</v>
      </c>
      <c r="AJ58" s="26">
        <v>317.85500000000002</v>
      </c>
      <c r="AK58" s="21"/>
      <c r="AL58" s="22"/>
      <c r="AM58" s="23"/>
      <c r="AN58" s="21">
        <v>1</v>
      </c>
      <c r="AO58" s="22">
        <v>8</v>
      </c>
      <c r="AP58" s="23">
        <v>698.42</v>
      </c>
      <c r="AQ58" s="21"/>
      <c r="AR58" s="22"/>
      <c r="AS58" s="23"/>
      <c r="AT58" s="21"/>
      <c r="AU58" s="22"/>
      <c r="AV58" s="23"/>
      <c r="AW58" s="21"/>
      <c r="AX58" s="22"/>
      <c r="AY58" s="23"/>
      <c r="AZ58" s="21">
        <v>1</v>
      </c>
      <c r="BA58" s="22">
        <v>5</v>
      </c>
      <c r="BB58" s="23">
        <v>338.57</v>
      </c>
      <c r="BC58" s="21"/>
      <c r="BD58" s="22"/>
      <c r="BE58" s="23"/>
      <c r="BF58" s="24"/>
      <c r="BG58" s="25"/>
      <c r="BH58" s="26"/>
      <c r="BI58" s="24"/>
      <c r="BJ58" s="25"/>
      <c r="BK58" s="26"/>
      <c r="BL58" s="24">
        <v>1</v>
      </c>
      <c r="BM58" s="25">
        <v>1</v>
      </c>
      <c r="BN58" s="26">
        <v>63.05</v>
      </c>
      <c r="BO58" s="24"/>
      <c r="BP58" s="25"/>
      <c r="BQ58" s="26"/>
      <c r="BR58" s="21"/>
      <c r="BS58" s="22"/>
      <c r="BT58" s="23"/>
      <c r="BU58" s="21"/>
      <c r="BV58" s="22"/>
      <c r="BW58" s="23"/>
      <c r="BX58" s="21"/>
      <c r="BY58" s="22"/>
      <c r="BZ58" s="23"/>
      <c r="CA58" s="21"/>
      <c r="CB58" s="22"/>
      <c r="CC58" s="23"/>
      <c r="CD58" s="24"/>
      <c r="CE58" s="25"/>
      <c r="CF58" s="26"/>
      <c r="CG58" s="24"/>
      <c r="CH58" s="25"/>
      <c r="CI58" s="26"/>
      <c r="CJ58" s="24"/>
      <c r="CK58" s="25"/>
      <c r="CL58" s="26"/>
      <c r="CM58" s="21"/>
      <c r="CN58" s="22"/>
      <c r="CO58" s="23"/>
      <c r="CP58" s="21">
        <v>1</v>
      </c>
      <c r="CQ58" s="22">
        <v>1</v>
      </c>
      <c r="CR58" s="23">
        <v>191.52999999999997</v>
      </c>
    </row>
    <row r="59" spans="1:96" x14ac:dyDescent="0.25">
      <c r="A59" s="15" t="s">
        <v>141</v>
      </c>
      <c r="B59" s="16" t="s">
        <v>142</v>
      </c>
      <c r="C59" s="17">
        <v>47</v>
      </c>
      <c r="D59" s="18">
        <v>3.9361702127659575</v>
      </c>
      <c r="E59" s="19">
        <v>298.19957446808519</v>
      </c>
      <c r="F59" s="20">
        <f t="shared" si="0"/>
        <v>0.38879999999999998</v>
      </c>
      <c r="G59" s="21"/>
      <c r="H59" s="22"/>
      <c r="I59" s="23"/>
      <c r="J59" s="21"/>
      <c r="K59" s="22"/>
      <c r="L59" s="23"/>
      <c r="M59" s="21">
        <v>31</v>
      </c>
      <c r="N59" s="22">
        <v>4.419354838709677</v>
      </c>
      <c r="O59" s="23">
        <v>349.12290322580662</v>
      </c>
      <c r="P59" s="24">
        <v>3</v>
      </c>
      <c r="Q59" s="25">
        <v>3</v>
      </c>
      <c r="R59" s="26">
        <v>189.15</v>
      </c>
      <c r="S59" s="24">
        <v>2</v>
      </c>
      <c r="T59" s="25">
        <v>5.5</v>
      </c>
      <c r="U59" s="26">
        <v>346.77500000000003</v>
      </c>
      <c r="V59" s="24"/>
      <c r="W59" s="25"/>
      <c r="X59" s="26"/>
      <c r="Y59" s="24"/>
      <c r="Z59" s="25"/>
      <c r="AA59" s="26"/>
      <c r="AB59" s="24">
        <v>4</v>
      </c>
      <c r="AC59" s="25">
        <v>1.75</v>
      </c>
      <c r="AD59" s="26">
        <v>131.42750000000001</v>
      </c>
      <c r="AE59" s="24">
        <v>2</v>
      </c>
      <c r="AF59" s="25">
        <v>1.5</v>
      </c>
      <c r="AG59" s="26">
        <v>94.574999999999989</v>
      </c>
      <c r="AH59" s="24">
        <v>1</v>
      </c>
      <c r="AI59" s="25">
        <v>3</v>
      </c>
      <c r="AJ59" s="26">
        <v>206.64000000000001</v>
      </c>
      <c r="AK59" s="21"/>
      <c r="AL59" s="22"/>
      <c r="AM59" s="23"/>
      <c r="AN59" s="21">
        <v>1</v>
      </c>
      <c r="AO59" s="22">
        <v>4</v>
      </c>
      <c r="AP59" s="23">
        <v>252.2</v>
      </c>
      <c r="AQ59" s="21"/>
      <c r="AR59" s="22"/>
      <c r="AS59" s="23"/>
      <c r="AT59" s="21"/>
      <c r="AU59" s="22"/>
      <c r="AV59" s="23"/>
      <c r="AW59" s="21">
        <v>1</v>
      </c>
      <c r="AX59" s="22">
        <v>4</v>
      </c>
      <c r="AY59" s="23">
        <v>284.36</v>
      </c>
      <c r="AZ59" s="21">
        <v>1</v>
      </c>
      <c r="BA59" s="22">
        <v>6</v>
      </c>
      <c r="BB59" s="23">
        <v>378.3</v>
      </c>
      <c r="BC59" s="21">
        <v>1</v>
      </c>
      <c r="BD59" s="22">
        <v>1</v>
      </c>
      <c r="BE59" s="23">
        <v>95.21</v>
      </c>
      <c r="BF59" s="24"/>
      <c r="BG59" s="25"/>
      <c r="BH59" s="26"/>
      <c r="BI59" s="24"/>
      <c r="BJ59" s="25"/>
      <c r="BK59" s="26"/>
      <c r="BL59" s="24"/>
      <c r="BM59" s="25"/>
      <c r="BN59" s="26"/>
      <c r="BO59" s="24"/>
      <c r="BP59" s="25"/>
      <c r="BQ59" s="26"/>
      <c r="BR59" s="21"/>
      <c r="BS59" s="22"/>
      <c r="BT59" s="23"/>
      <c r="BU59" s="21"/>
      <c r="BV59" s="22"/>
      <c r="BW59" s="23"/>
      <c r="BX59" s="21"/>
      <c r="BY59" s="22"/>
      <c r="BZ59" s="23"/>
      <c r="CA59" s="21"/>
      <c r="CB59" s="22"/>
      <c r="CC59" s="23"/>
      <c r="CD59" s="24"/>
      <c r="CE59" s="25"/>
      <c r="CF59" s="26"/>
      <c r="CG59" s="24"/>
      <c r="CH59" s="25"/>
      <c r="CI59" s="26"/>
      <c r="CJ59" s="24"/>
      <c r="CK59" s="25"/>
      <c r="CL59" s="26"/>
      <c r="CM59" s="21"/>
      <c r="CN59" s="22"/>
      <c r="CO59" s="23"/>
      <c r="CP59" s="21"/>
      <c r="CQ59" s="22"/>
      <c r="CR59" s="23"/>
    </row>
    <row r="60" spans="1:96" x14ac:dyDescent="0.25">
      <c r="A60" s="15" t="s">
        <v>143</v>
      </c>
      <c r="B60" s="16" t="s">
        <v>144</v>
      </c>
      <c r="C60" s="17">
        <v>151</v>
      </c>
      <c r="D60" s="18">
        <v>5.4503311258278142</v>
      </c>
      <c r="E60" s="19">
        <v>864.36947019867512</v>
      </c>
      <c r="F60" s="20">
        <f t="shared" si="0"/>
        <v>1.1268</v>
      </c>
      <c r="G60" s="21">
        <v>119</v>
      </c>
      <c r="H60" s="22">
        <v>3.53781512605042</v>
      </c>
      <c r="I60" s="23">
        <v>716.49495798319333</v>
      </c>
      <c r="J60" s="21">
        <v>30</v>
      </c>
      <c r="K60" s="22">
        <v>13.033333333333333</v>
      </c>
      <c r="L60" s="23">
        <v>1464.6189999999999</v>
      </c>
      <c r="M60" s="21">
        <v>2</v>
      </c>
      <c r="N60" s="22">
        <v>5.5</v>
      </c>
      <c r="O60" s="23">
        <v>659.16</v>
      </c>
      <c r="P60" s="24"/>
      <c r="Q60" s="25"/>
      <c r="R60" s="26"/>
      <c r="S60" s="24"/>
      <c r="T60" s="25"/>
      <c r="U60" s="26"/>
      <c r="V60" s="24"/>
      <c r="W60" s="25"/>
      <c r="X60" s="26"/>
      <c r="Y60" s="24"/>
      <c r="Z60" s="25"/>
      <c r="AA60" s="26"/>
      <c r="AB60" s="24"/>
      <c r="AC60" s="25"/>
      <c r="AD60" s="26"/>
      <c r="AE60" s="24"/>
      <c r="AF60" s="25"/>
      <c r="AG60" s="26"/>
      <c r="AH60" s="24"/>
      <c r="AI60" s="25"/>
      <c r="AJ60" s="26"/>
      <c r="AK60" s="21"/>
      <c r="AL60" s="22"/>
      <c r="AM60" s="23"/>
      <c r="AN60" s="21"/>
      <c r="AO60" s="22"/>
      <c r="AP60" s="23"/>
      <c r="AQ60" s="21"/>
      <c r="AR60" s="22"/>
      <c r="AS60" s="23"/>
      <c r="AT60" s="21"/>
      <c r="AU60" s="22"/>
      <c r="AV60" s="23"/>
      <c r="AW60" s="21"/>
      <c r="AX60" s="22"/>
      <c r="AY60" s="23"/>
      <c r="AZ60" s="21"/>
      <c r="BA60" s="22"/>
      <c r="BB60" s="23"/>
      <c r="BC60" s="21"/>
      <c r="BD60" s="22"/>
      <c r="BE60" s="23"/>
      <c r="BF60" s="24"/>
      <c r="BG60" s="25"/>
      <c r="BH60" s="26"/>
      <c r="BI60" s="24"/>
      <c r="BJ60" s="25"/>
      <c r="BK60" s="26"/>
      <c r="BL60" s="24"/>
      <c r="BM60" s="25"/>
      <c r="BN60" s="26"/>
      <c r="BO60" s="24"/>
      <c r="BP60" s="25"/>
      <c r="BQ60" s="26"/>
      <c r="BR60" s="21"/>
      <c r="BS60" s="22"/>
      <c r="BT60" s="23"/>
      <c r="BU60" s="21"/>
      <c r="BV60" s="22"/>
      <c r="BW60" s="23"/>
      <c r="BX60" s="21"/>
      <c r="BY60" s="22"/>
      <c r="BZ60" s="23"/>
      <c r="CA60" s="21"/>
      <c r="CB60" s="22"/>
      <c r="CC60" s="23"/>
      <c r="CD60" s="24"/>
      <c r="CE60" s="25"/>
      <c r="CF60" s="26"/>
      <c r="CG60" s="24"/>
      <c r="CH60" s="25"/>
      <c r="CI60" s="26"/>
      <c r="CJ60" s="24"/>
      <c r="CK60" s="25"/>
      <c r="CL60" s="26"/>
      <c r="CM60" s="21"/>
      <c r="CN60" s="22"/>
      <c r="CO60" s="23"/>
      <c r="CP60" s="21"/>
      <c r="CQ60" s="22"/>
      <c r="CR60" s="23"/>
    </row>
    <row r="61" spans="1:96" x14ac:dyDescent="0.25">
      <c r="A61" s="15" t="s">
        <v>145</v>
      </c>
      <c r="B61" s="16" t="s">
        <v>146</v>
      </c>
      <c r="C61" s="17">
        <v>38</v>
      </c>
      <c r="D61" s="18">
        <v>6.7894736842105265</v>
      </c>
      <c r="E61" s="19">
        <v>812.43526315789461</v>
      </c>
      <c r="F61" s="20">
        <f t="shared" si="0"/>
        <v>1.0590999999999999</v>
      </c>
      <c r="G61" s="21">
        <v>9</v>
      </c>
      <c r="H61" s="22">
        <v>3.1111111111111112</v>
      </c>
      <c r="I61" s="23">
        <v>548.26666666666665</v>
      </c>
      <c r="J61" s="21">
        <v>29</v>
      </c>
      <c r="K61" s="22">
        <v>7.931034482758621</v>
      </c>
      <c r="L61" s="23">
        <v>894.41862068965497</v>
      </c>
      <c r="M61" s="21"/>
      <c r="N61" s="22"/>
      <c r="O61" s="23"/>
      <c r="P61" s="24"/>
      <c r="Q61" s="25"/>
      <c r="R61" s="26"/>
      <c r="S61" s="24"/>
      <c r="T61" s="25"/>
      <c r="U61" s="26"/>
      <c r="V61" s="24"/>
      <c r="W61" s="25"/>
      <c r="X61" s="26"/>
      <c r="Y61" s="24"/>
      <c r="Z61" s="25"/>
      <c r="AA61" s="26"/>
      <c r="AB61" s="24"/>
      <c r="AC61" s="25"/>
      <c r="AD61" s="26"/>
      <c r="AE61" s="24"/>
      <c r="AF61" s="25"/>
      <c r="AG61" s="26"/>
      <c r="AH61" s="24"/>
      <c r="AI61" s="25"/>
      <c r="AJ61" s="26"/>
      <c r="AK61" s="21"/>
      <c r="AL61" s="22"/>
      <c r="AM61" s="23"/>
      <c r="AN61" s="21"/>
      <c r="AO61" s="22"/>
      <c r="AP61" s="23"/>
      <c r="AQ61" s="21"/>
      <c r="AR61" s="22"/>
      <c r="AS61" s="23"/>
      <c r="AT61" s="21"/>
      <c r="AU61" s="22"/>
      <c r="AV61" s="23"/>
      <c r="AW61" s="21"/>
      <c r="AX61" s="22"/>
      <c r="AY61" s="23"/>
      <c r="AZ61" s="21"/>
      <c r="BA61" s="22"/>
      <c r="BB61" s="23"/>
      <c r="BC61" s="21"/>
      <c r="BD61" s="22"/>
      <c r="BE61" s="23"/>
      <c r="BF61" s="24"/>
      <c r="BG61" s="25"/>
      <c r="BH61" s="26"/>
      <c r="BI61" s="24"/>
      <c r="BJ61" s="25"/>
      <c r="BK61" s="26"/>
      <c r="BL61" s="24"/>
      <c r="BM61" s="25"/>
      <c r="BN61" s="26"/>
      <c r="BO61" s="24"/>
      <c r="BP61" s="25"/>
      <c r="BQ61" s="26"/>
      <c r="BR61" s="21"/>
      <c r="BS61" s="22"/>
      <c r="BT61" s="23"/>
      <c r="BU61" s="21"/>
      <c r="BV61" s="22"/>
      <c r="BW61" s="23"/>
      <c r="BX61" s="21"/>
      <c r="BY61" s="22"/>
      <c r="BZ61" s="23"/>
      <c r="CA61" s="21"/>
      <c r="CB61" s="22"/>
      <c r="CC61" s="23"/>
      <c r="CD61" s="24"/>
      <c r="CE61" s="25"/>
      <c r="CF61" s="26"/>
      <c r="CG61" s="24"/>
      <c r="CH61" s="25"/>
      <c r="CI61" s="26"/>
      <c r="CJ61" s="24"/>
      <c r="CK61" s="25"/>
      <c r="CL61" s="26"/>
      <c r="CM61" s="21"/>
      <c r="CN61" s="22"/>
      <c r="CO61" s="23"/>
      <c r="CP61" s="21"/>
      <c r="CQ61" s="22"/>
      <c r="CR61" s="23"/>
    </row>
    <row r="62" spans="1:96" ht="31.5" x14ac:dyDescent="0.25">
      <c r="A62" s="27" t="s">
        <v>147</v>
      </c>
      <c r="B62" s="28" t="s">
        <v>148</v>
      </c>
      <c r="C62" s="29">
        <v>56</v>
      </c>
      <c r="D62" s="30">
        <v>4.7857142857142856</v>
      </c>
      <c r="E62" s="31">
        <v>588.3851785714287</v>
      </c>
      <c r="F62" s="20">
        <f t="shared" si="0"/>
        <v>0.7671</v>
      </c>
      <c r="G62" s="32">
        <v>39</v>
      </c>
      <c r="H62" s="33">
        <v>3.8461538461538463</v>
      </c>
      <c r="I62" s="34">
        <v>515.85769230769245</v>
      </c>
      <c r="J62" s="32">
        <v>16</v>
      </c>
      <c r="K62" s="33">
        <v>7.25</v>
      </c>
      <c r="L62" s="34">
        <v>788.82999999999981</v>
      </c>
      <c r="M62" s="32"/>
      <c r="N62" s="33"/>
      <c r="O62" s="34"/>
      <c r="P62" s="35"/>
      <c r="Q62" s="36"/>
      <c r="R62" s="37"/>
      <c r="S62" s="35"/>
      <c r="T62" s="36"/>
      <c r="U62" s="37"/>
      <c r="V62" s="35"/>
      <c r="W62" s="36"/>
      <c r="X62" s="37"/>
      <c r="Y62" s="35">
        <v>1</v>
      </c>
      <c r="Z62" s="36">
        <v>2</v>
      </c>
      <c r="AA62" s="37">
        <v>209.83999999999997</v>
      </c>
      <c r="AB62" s="35"/>
      <c r="AC62" s="36"/>
      <c r="AD62" s="37"/>
      <c r="AE62" s="35"/>
      <c r="AF62" s="36"/>
      <c r="AG62" s="37"/>
      <c r="AH62" s="35"/>
      <c r="AI62" s="36"/>
      <c r="AJ62" s="37"/>
      <c r="AK62" s="32"/>
      <c r="AL62" s="33"/>
      <c r="AM62" s="34"/>
      <c r="AN62" s="32"/>
      <c r="AO62" s="33"/>
      <c r="AP62" s="34"/>
      <c r="AQ62" s="32"/>
      <c r="AR62" s="33"/>
      <c r="AS62" s="34"/>
      <c r="AT62" s="32"/>
      <c r="AU62" s="33"/>
      <c r="AV62" s="34"/>
      <c r="AW62" s="32"/>
      <c r="AX62" s="33"/>
      <c r="AY62" s="34"/>
      <c r="AZ62" s="32"/>
      <c r="BA62" s="33"/>
      <c r="BB62" s="34"/>
      <c r="BC62" s="32"/>
      <c r="BD62" s="33"/>
      <c r="BE62" s="34"/>
      <c r="BF62" s="35"/>
      <c r="BG62" s="36"/>
      <c r="BH62" s="37"/>
      <c r="BI62" s="35"/>
      <c r="BJ62" s="36"/>
      <c r="BK62" s="37"/>
      <c r="BL62" s="35"/>
      <c r="BM62" s="36"/>
      <c r="BN62" s="37"/>
      <c r="BO62" s="35"/>
      <c r="BP62" s="36"/>
      <c r="BQ62" s="37"/>
      <c r="BR62" s="32"/>
      <c r="BS62" s="33"/>
      <c r="BT62" s="34"/>
      <c r="BU62" s="32"/>
      <c r="BV62" s="33"/>
      <c r="BW62" s="34"/>
      <c r="BX62" s="32"/>
      <c r="BY62" s="33"/>
      <c r="BZ62" s="34"/>
      <c r="CA62" s="32"/>
      <c r="CB62" s="33"/>
      <c r="CC62" s="34"/>
      <c r="CD62" s="35"/>
      <c r="CE62" s="36"/>
      <c r="CF62" s="37"/>
      <c r="CG62" s="35"/>
      <c r="CH62" s="36"/>
      <c r="CI62" s="37"/>
      <c r="CJ62" s="35"/>
      <c r="CK62" s="36"/>
      <c r="CL62" s="37"/>
      <c r="CM62" s="32"/>
      <c r="CN62" s="33"/>
      <c r="CO62" s="34"/>
      <c r="CP62" s="32"/>
      <c r="CQ62" s="33"/>
      <c r="CR62" s="34"/>
    </row>
    <row r="63" spans="1:96" x14ac:dyDescent="0.25">
      <c r="A63" s="15" t="s">
        <v>149</v>
      </c>
      <c r="B63" s="16" t="s">
        <v>150</v>
      </c>
      <c r="C63" s="17">
        <v>29</v>
      </c>
      <c r="D63" s="18">
        <v>3.8275862068965516</v>
      </c>
      <c r="E63" s="19">
        <v>968.17862068965508</v>
      </c>
      <c r="F63" s="20">
        <f t="shared" si="0"/>
        <v>1.2622</v>
      </c>
      <c r="G63" s="21">
        <v>28</v>
      </c>
      <c r="H63" s="22">
        <v>3.8214285714285716</v>
      </c>
      <c r="I63" s="23">
        <v>982.73749999999995</v>
      </c>
      <c r="J63" s="21"/>
      <c r="K63" s="22"/>
      <c r="L63" s="23"/>
      <c r="M63" s="21">
        <v>1</v>
      </c>
      <c r="N63" s="22">
        <v>4</v>
      </c>
      <c r="O63" s="23">
        <v>560.53</v>
      </c>
      <c r="P63" s="24"/>
      <c r="Q63" s="25"/>
      <c r="R63" s="26"/>
      <c r="S63" s="24"/>
      <c r="T63" s="25"/>
      <c r="U63" s="26"/>
      <c r="V63" s="24"/>
      <c r="W63" s="25"/>
      <c r="X63" s="26"/>
      <c r="Y63" s="24"/>
      <c r="Z63" s="25"/>
      <c r="AA63" s="26"/>
      <c r="AB63" s="24"/>
      <c r="AC63" s="25"/>
      <c r="AD63" s="26"/>
      <c r="AE63" s="24"/>
      <c r="AF63" s="25"/>
      <c r="AG63" s="26"/>
      <c r="AH63" s="24"/>
      <c r="AI63" s="25"/>
      <c r="AJ63" s="26"/>
      <c r="AK63" s="21"/>
      <c r="AL63" s="22"/>
      <c r="AM63" s="23"/>
      <c r="AN63" s="21"/>
      <c r="AO63" s="22"/>
      <c r="AP63" s="23"/>
      <c r="AQ63" s="21"/>
      <c r="AR63" s="22"/>
      <c r="AS63" s="23"/>
      <c r="AT63" s="21"/>
      <c r="AU63" s="22"/>
      <c r="AV63" s="23"/>
      <c r="AW63" s="21"/>
      <c r="AX63" s="22"/>
      <c r="AY63" s="23"/>
      <c r="AZ63" s="21"/>
      <c r="BA63" s="22"/>
      <c r="BB63" s="23"/>
      <c r="BC63" s="21"/>
      <c r="BD63" s="22"/>
      <c r="BE63" s="23"/>
      <c r="BF63" s="24"/>
      <c r="BG63" s="25"/>
      <c r="BH63" s="26"/>
      <c r="BI63" s="24"/>
      <c r="BJ63" s="25"/>
      <c r="BK63" s="26"/>
      <c r="BL63" s="24"/>
      <c r="BM63" s="25"/>
      <c r="BN63" s="26"/>
      <c r="BO63" s="24"/>
      <c r="BP63" s="25"/>
      <c r="BQ63" s="26"/>
      <c r="BR63" s="21"/>
      <c r="BS63" s="22"/>
      <c r="BT63" s="23"/>
      <c r="BU63" s="21"/>
      <c r="BV63" s="22"/>
      <c r="BW63" s="23"/>
      <c r="BX63" s="21"/>
      <c r="BY63" s="22"/>
      <c r="BZ63" s="23"/>
      <c r="CA63" s="21"/>
      <c r="CB63" s="22"/>
      <c r="CC63" s="23"/>
      <c r="CD63" s="24"/>
      <c r="CE63" s="25"/>
      <c r="CF63" s="26"/>
      <c r="CG63" s="24"/>
      <c r="CH63" s="25"/>
      <c r="CI63" s="26"/>
      <c r="CJ63" s="24"/>
      <c r="CK63" s="25"/>
      <c r="CL63" s="26"/>
      <c r="CM63" s="21"/>
      <c r="CN63" s="22"/>
      <c r="CO63" s="23"/>
      <c r="CP63" s="21"/>
      <c r="CQ63" s="22"/>
      <c r="CR63" s="23"/>
    </row>
    <row r="64" spans="1:96" x14ac:dyDescent="0.25">
      <c r="A64" s="15" t="s">
        <v>151</v>
      </c>
      <c r="B64" s="16" t="s">
        <v>152</v>
      </c>
      <c r="C64" s="17">
        <v>46</v>
      </c>
      <c r="D64" s="18">
        <v>5.6304347826086953</v>
      </c>
      <c r="E64" s="19">
        <v>769.83869565217378</v>
      </c>
      <c r="F64" s="20">
        <f t="shared" si="0"/>
        <v>1.0036</v>
      </c>
      <c r="G64" s="21">
        <v>31</v>
      </c>
      <c r="H64" s="22">
        <v>4.903225806451613</v>
      </c>
      <c r="I64" s="23">
        <v>774.40548387096783</v>
      </c>
      <c r="J64" s="21">
        <v>11</v>
      </c>
      <c r="K64" s="22">
        <v>9.0909090909090917</v>
      </c>
      <c r="L64" s="23">
        <v>867.94545454545448</v>
      </c>
      <c r="M64" s="21">
        <v>2</v>
      </c>
      <c r="N64" s="22">
        <v>2.5</v>
      </c>
      <c r="O64" s="23">
        <v>586.14499999999998</v>
      </c>
      <c r="P64" s="24"/>
      <c r="Q64" s="25"/>
      <c r="R64" s="26"/>
      <c r="S64" s="24"/>
      <c r="T64" s="25"/>
      <c r="U64" s="26"/>
      <c r="V64" s="24">
        <v>2</v>
      </c>
      <c r="W64" s="25">
        <v>1</v>
      </c>
      <c r="X64" s="26">
        <v>343.15999999999997</v>
      </c>
      <c r="Y64" s="24"/>
      <c r="Z64" s="25"/>
      <c r="AA64" s="26"/>
      <c r="AB64" s="24"/>
      <c r="AC64" s="25"/>
      <c r="AD64" s="26"/>
      <c r="AE64" s="24"/>
      <c r="AF64" s="25"/>
      <c r="AG64" s="26"/>
      <c r="AH64" s="24"/>
      <c r="AI64" s="25"/>
      <c r="AJ64" s="26"/>
      <c r="AK64" s="21"/>
      <c r="AL64" s="22"/>
      <c r="AM64" s="23"/>
      <c r="AN64" s="21"/>
      <c r="AO64" s="22"/>
      <c r="AP64" s="23"/>
      <c r="AQ64" s="21"/>
      <c r="AR64" s="22"/>
      <c r="AS64" s="23"/>
      <c r="AT64" s="21"/>
      <c r="AU64" s="22"/>
      <c r="AV64" s="23"/>
      <c r="AW64" s="21"/>
      <c r="AX64" s="22"/>
      <c r="AY64" s="23"/>
      <c r="AZ64" s="21"/>
      <c r="BA64" s="22"/>
      <c r="BB64" s="23"/>
      <c r="BC64" s="21"/>
      <c r="BD64" s="22"/>
      <c r="BE64" s="23"/>
      <c r="BF64" s="24"/>
      <c r="BG64" s="25"/>
      <c r="BH64" s="26"/>
      <c r="BI64" s="24"/>
      <c r="BJ64" s="25"/>
      <c r="BK64" s="26"/>
      <c r="BL64" s="24"/>
      <c r="BM64" s="25"/>
      <c r="BN64" s="26"/>
      <c r="BO64" s="24"/>
      <c r="BP64" s="25"/>
      <c r="BQ64" s="26"/>
      <c r="BR64" s="21"/>
      <c r="BS64" s="22"/>
      <c r="BT64" s="23"/>
      <c r="BU64" s="21"/>
      <c r="BV64" s="22"/>
      <c r="BW64" s="23"/>
      <c r="BX64" s="21"/>
      <c r="BY64" s="22"/>
      <c r="BZ64" s="23"/>
      <c r="CA64" s="21"/>
      <c r="CB64" s="22"/>
      <c r="CC64" s="23"/>
      <c r="CD64" s="24"/>
      <c r="CE64" s="25"/>
      <c r="CF64" s="26"/>
      <c r="CG64" s="24"/>
      <c r="CH64" s="25"/>
      <c r="CI64" s="26"/>
      <c r="CJ64" s="24"/>
      <c r="CK64" s="25"/>
      <c r="CL64" s="26"/>
      <c r="CM64" s="21"/>
      <c r="CN64" s="22"/>
      <c r="CO64" s="23"/>
      <c r="CP64" s="21"/>
      <c r="CQ64" s="22"/>
      <c r="CR64" s="23"/>
    </row>
    <row r="65" spans="1:96" x14ac:dyDescent="0.25">
      <c r="A65" s="15" t="s">
        <v>153</v>
      </c>
      <c r="B65" s="16" t="s">
        <v>154</v>
      </c>
      <c r="C65" s="17">
        <v>37</v>
      </c>
      <c r="D65" s="18">
        <v>5.1891891891891895</v>
      </c>
      <c r="E65" s="19">
        <v>838.4627027027027</v>
      </c>
      <c r="F65" s="20">
        <f t="shared" si="0"/>
        <v>1.0931</v>
      </c>
      <c r="G65" s="21">
        <v>11</v>
      </c>
      <c r="H65" s="22">
        <v>4.2727272727272725</v>
      </c>
      <c r="I65" s="23">
        <v>785.98090909090899</v>
      </c>
      <c r="J65" s="21"/>
      <c r="K65" s="22"/>
      <c r="L65" s="23"/>
      <c r="M65" s="21">
        <v>26</v>
      </c>
      <c r="N65" s="22">
        <v>5.5769230769230766</v>
      </c>
      <c r="O65" s="23">
        <v>860.66653846153849</v>
      </c>
      <c r="P65" s="24"/>
      <c r="Q65" s="25"/>
      <c r="R65" s="26"/>
      <c r="S65" s="24"/>
      <c r="T65" s="25"/>
      <c r="U65" s="26"/>
      <c r="V65" s="24"/>
      <c r="W65" s="25"/>
      <c r="X65" s="26"/>
      <c r="Y65" s="24"/>
      <c r="Z65" s="25"/>
      <c r="AA65" s="26"/>
      <c r="AB65" s="24"/>
      <c r="AC65" s="25"/>
      <c r="AD65" s="26"/>
      <c r="AE65" s="24"/>
      <c r="AF65" s="25"/>
      <c r="AG65" s="26"/>
      <c r="AH65" s="24"/>
      <c r="AI65" s="25"/>
      <c r="AJ65" s="26"/>
      <c r="AK65" s="21"/>
      <c r="AL65" s="22"/>
      <c r="AM65" s="23"/>
      <c r="AN65" s="21"/>
      <c r="AO65" s="22"/>
      <c r="AP65" s="23"/>
      <c r="AQ65" s="21"/>
      <c r="AR65" s="22"/>
      <c r="AS65" s="23"/>
      <c r="AT65" s="21"/>
      <c r="AU65" s="22"/>
      <c r="AV65" s="23"/>
      <c r="AW65" s="21"/>
      <c r="AX65" s="22"/>
      <c r="AY65" s="23"/>
      <c r="AZ65" s="21"/>
      <c r="BA65" s="22"/>
      <c r="BB65" s="23"/>
      <c r="BC65" s="21"/>
      <c r="BD65" s="22"/>
      <c r="BE65" s="23"/>
      <c r="BF65" s="24"/>
      <c r="BG65" s="25"/>
      <c r="BH65" s="26"/>
      <c r="BI65" s="24"/>
      <c r="BJ65" s="25"/>
      <c r="BK65" s="26"/>
      <c r="BL65" s="24"/>
      <c r="BM65" s="25"/>
      <c r="BN65" s="26"/>
      <c r="BO65" s="24"/>
      <c r="BP65" s="25"/>
      <c r="BQ65" s="26"/>
      <c r="BR65" s="21"/>
      <c r="BS65" s="22"/>
      <c r="BT65" s="23"/>
      <c r="BU65" s="21"/>
      <c r="BV65" s="22"/>
      <c r="BW65" s="23"/>
      <c r="BX65" s="21"/>
      <c r="BY65" s="22"/>
      <c r="BZ65" s="23"/>
      <c r="CA65" s="21"/>
      <c r="CB65" s="22"/>
      <c r="CC65" s="23"/>
      <c r="CD65" s="24"/>
      <c r="CE65" s="25"/>
      <c r="CF65" s="26"/>
      <c r="CG65" s="24"/>
      <c r="CH65" s="25"/>
      <c r="CI65" s="26"/>
      <c r="CJ65" s="24"/>
      <c r="CK65" s="25"/>
      <c r="CL65" s="26"/>
      <c r="CM65" s="21"/>
      <c r="CN65" s="22"/>
      <c r="CO65" s="23"/>
      <c r="CP65" s="21"/>
      <c r="CQ65" s="22"/>
      <c r="CR65" s="23"/>
    </row>
    <row r="66" spans="1:96" x14ac:dyDescent="0.25">
      <c r="A66" s="15" t="s">
        <v>155</v>
      </c>
      <c r="B66" s="16" t="s">
        <v>156</v>
      </c>
      <c r="C66" s="17">
        <v>542</v>
      </c>
      <c r="D66" s="18">
        <v>2.7306273062730626</v>
      </c>
      <c r="E66" s="19">
        <v>454.52992619926204</v>
      </c>
      <c r="F66" s="20">
        <f t="shared" si="0"/>
        <v>0.59260000000000002</v>
      </c>
      <c r="G66" s="21">
        <v>313</v>
      </c>
      <c r="H66" s="22">
        <v>3.1661341853035143</v>
      </c>
      <c r="I66" s="23">
        <v>500.85115015974424</v>
      </c>
      <c r="J66" s="21">
        <v>9</v>
      </c>
      <c r="K66" s="22">
        <v>9.6666666666666661</v>
      </c>
      <c r="L66" s="23">
        <v>932.39</v>
      </c>
      <c r="M66" s="21">
        <v>202</v>
      </c>
      <c r="N66" s="22">
        <v>1.8415841584158417</v>
      </c>
      <c r="O66" s="23">
        <v>376.41499999999985</v>
      </c>
      <c r="P66" s="24"/>
      <c r="Q66" s="25"/>
      <c r="R66" s="26"/>
      <c r="S66" s="24"/>
      <c r="T66" s="25"/>
      <c r="U66" s="26"/>
      <c r="V66" s="24">
        <v>15</v>
      </c>
      <c r="W66" s="25">
        <v>1</v>
      </c>
      <c r="X66" s="26">
        <v>241.26800000000003</v>
      </c>
      <c r="Y66" s="24"/>
      <c r="Z66" s="25"/>
      <c r="AA66" s="26"/>
      <c r="AB66" s="24"/>
      <c r="AC66" s="25"/>
      <c r="AD66" s="26"/>
      <c r="AE66" s="24">
        <v>1</v>
      </c>
      <c r="AF66" s="25">
        <v>9</v>
      </c>
      <c r="AG66" s="26">
        <v>795.67000000000007</v>
      </c>
      <c r="AH66" s="24">
        <v>1</v>
      </c>
      <c r="AI66" s="25">
        <v>2</v>
      </c>
      <c r="AJ66" s="26">
        <v>494.58000000000004</v>
      </c>
      <c r="AK66" s="21"/>
      <c r="AL66" s="22"/>
      <c r="AM66" s="23"/>
      <c r="AN66" s="21"/>
      <c r="AO66" s="22"/>
      <c r="AP66" s="23"/>
      <c r="AQ66" s="21"/>
      <c r="AR66" s="22"/>
      <c r="AS66" s="23"/>
      <c r="AT66" s="21"/>
      <c r="AU66" s="22"/>
      <c r="AV66" s="23"/>
      <c r="AW66" s="21"/>
      <c r="AX66" s="22"/>
      <c r="AY66" s="23"/>
      <c r="AZ66" s="21"/>
      <c r="BA66" s="22"/>
      <c r="BB66" s="23"/>
      <c r="BC66" s="21"/>
      <c r="BD66" s="22"/>
      <c r="BE66" s="23"/>
      <c r="BF66" s="24"/>
      <c r="BG66" s="25"/>
      <c r="BH66" s="26"/>
      <c r="BI66" s="24"/>
      <c r="BJ66" s="25"/>
      <c r="BK66" s="26"/>
      <c r="BL66" s="24">
        <v>1</v>
      </c>
      <c r="BM66" s="25">
        <v>4</v>
      </c>
      <c r="BN66" s="26">
        <v>252.2</v>
      </c>
      <c r="BO66" s="24"/>
      <c r="BP66" s="25"/>
      <c r="BQ66" s="26"/>
      <c r="BR66" s="21"/>
      <c r="BS66" s="22"/>
      <c r="BT66" s="23"/>
      <c r="BU66" s="21"/>
      <c r="BV66" s="22"/>
      <c r="BW66" s="23"/>
      <c r="BX66" s="21"/>
      <c r="BY66" s="22"/>
      <c r="BZ66" s="23"/>
      <c r="CA66" s="21"/>
      <c r="CB66" s="22"/>
      <c r="CC66" s="23"/>
      <c r="CD66" s="24"/>
      <c r="CE66" s="25"/>
      <c r="CF66" s="26"/>
      <c r="CG66" s="24"/>
      <c r="CH66" s="25"/>
      <c r="CI66" s="26"/>
      <c r="CJ66" s="24"/>
      <c r="CK66" s="25"/>
      <c r="CL66" s="26"/>
      <c r="CM66" s="21"/>
      <c r="CN66" s="22"/>
      <c r="CO66" s="23"/>
      <c r="CP66" s="21"/>
      <c r="CQ66" s="22"/>
      <c r="CR66" s="23"/>
    </row>
    <row r="67" spans="1:96" x14ac:dyDescent="0.25">
      <c r="A67" s="15" t="s">
        <v>157</v>
      </c>
      <c r="B67" s="16" t="s">
        <v>158</v>
      </c>
      <c r="C67" s="17">
        <v>13</v>
      </c>
      <c r="D67" s="18">
        <v>2.6923076923076925</v>
      </c>
      <c r="E67" s="19">
        <v>429.28000000000003</v>
      </c>
      <c r="F67" s="20">
        <f t="shared" si="0"/>
        <v>0.55959999999999999</v>
      </c>
      <c r="G67" s="21">
        <v>6</v>
      </c>
      <c r="H67" s="22">
        <v>2.3333333333333335</v>
      </c>
      <c r="I67" s="23">
        <v>389.49166666666662</v>
      </c>
      <c r="J67" s="21">
        <v>1</v>
      </c>
      <c r="K67" s="22">
        <v>4</v>
      </c>
      <c r="L67" s="23">
        <v>568.71</v>
      </c>
      <c r="M67" s="21">
        <v>3</v>
      </c>
      <c r="N67" s="22">
        <v>1</v>
      </c>
      <c r="O67" s="23">
        <v>287.8</v>
      </c>
      <c r="P67" s="24"/>
      <c r="Q67" s="25"/>
      <c r="R67" s="26"/>
      <c r="S67" s="24"/>
      <c r="T67" s="25"/>
      <c r="U67" s="26"/>
      <c r="V67" s="24"/>
      <c r="W67" s="25"/>
      <c r="X67" s="26"/>
      <c r="Y67" s="24"/>
      <c r="Z67" s="25"/>
      <c r="AA67" s="26"/>
      <c r="AB67" s="24"/>
      <c r="AC67" s="25"/>
      <c r="AD67" s="26"/>
      <c r="AE67" s="24">
        <v>1</v>
      </c>
      <c r="AF67" s="25">
        <v>6</v>
      </c>
      <c r="AG67" s="26">
        <v>801.89</v>
      </c>
      <c r="AH67" s="24">
        <v>2</v>
      </c>
      <c r="AI67" s="25">
        <v>4</v>
      </c>
      <c r="AJ67" s="26">
        <v>504.84500000000003</v>
      </c>
      <c r="AK67" s="21"/>
      <c r="AL67" s="22"/>
      <c r="AM67" s="23"/>
      <c r="AN67" s="21"/>
      <c r="AO67" s="22"/>
      <c r="AP67" s="23"/>
      <c r="AQ67" s="21"/>
      <c r="AR67" s="22"/>
      <c r="AS67" s="23"/>
      <c r="AT67" s="21"/>
      <c r="AU67" s="22"/>
      <c r="AV67" s="23"/>
      <c r="AW67" s="21"/>
      <c r="AX67" s="22"/>
      <c r="AY67" s="23"/>
      <c r="AZ67" s="21"/>
      <c r="BA67" s="22"/>
      <c r="BB67" s="23"/>
      <c r="BC67" s="21"/>
      <c r="BD67" s="22"/>
      <c r="BE67" s="23"/>
      <c r="BF67" s="24"/>
      <c r="BG67" s="25"/>
      <c r="BH67" s="26"/>
      <c r="BI67" s="24"/>
      <c r="BJ67" s="25"/>
      <c r="BK67" s="26"/>
      <c r="BL67" s="24"/>
      <c r="BM67" s="25"/>
      <c r="BN67" s="26"/>
      <c r="BO67" s="24"/>
      <c r="BP67" s="25"/>
      <c r="BQ67" s="26"/>
      <c r="BR67" s="21"/>
      <c r="BS67" s="22"/>
      <c r="BT67" s="23"/>
      <c r="BU67" s="21"/>
      <c r="BV67" s="22"/>
      <c r="BW67" s="23"/>
      <c r="BX67" s="21"/>
      <c r="BY67" s="22"/>
      <c r="BZ67" s="23"/>
      <c r="CA67" s="21"/>
      <c r="CB67" s="22"/>
      <c r="CC67" s="23"/>
      <c r="CD67" s="24"/>
      <c r="CE67" s="25"/>
      <c r="CF67" s="26"/>
      <c r="CG67" s="24"/>
      <c r="CH67" s="25"/>
      <c r="CI67" s="26"/>
      <c r="CJ67" s="24"/>
      <c r="CK67" s="25"/>
      <c r="CL67" s="26"/>
      <c r="CM67" s="21"/>
      <c r="CN67" s="22"/>
      <c r="CO67" s="23"/>
      <c r="CP67" s="21"/>
      <c r="CQ67" s="22"/>
      <c r="CR67" s="23"/>
    </row>
    <row r="68" spans="1:96" x14ac:dyDescent="0.25">
      <c r="A68" s="27" t="s">
        <v>159</v>
      </c>
      <c r="B68" s="28" t="s">
        <v>160</v>
      </c>
      <c r="C68" s="29">
        <v>358</v>
      </c>
      <c r="D68" s="30">
        <v>2.4608938547486034</v>
      </c>
      <c r="E68" s="31">
        <v>412.17276536312795</v>
      </c>
      <c r="F68" s="20">
        <f t="shared" si="0"/>
        <v>0.5373</v>
      </c>
      <c r="G68" s="32">
        <v>157</v>
      </c>
      <c r="H68" s="33">
        <v>2.7324840764331211</v>
      </c>
      <c r="I68" s="34">
        <v>412.45573248407624</v>
      </c>
      <c r="J68" s="32">
        <v>2</v>
      </c>
      <c r="K68" s="33">
        <v>4.5</v>
      </c>
      <c r="L68" s="34">
        <v>553.22</v>
      </c>
      <c r="M68" s="32">
        <v>145</v>
      </c>
      <c r="N68" s="33">
        <v>2.2827586206896551</v>
      </c>
      <c r="O68" s="34">
        <v>408.66793103448254</v>
      </c>
      <c r="P68" s="35"/>
      <c r="Q68" s="36"/>
      <c r="R68" s="37"/>
      <c r="S68" s="35"/>
      <c r="T68" s="36"/>
      <c r="U68" s="37"/>
      <c r="V68" s="35">
        <v>51</v>
      </c>
      <c r="W68" s="36">
        <v>2</v>
      </c>
      <c r="X68" s="37">
        <v>409.63882352941181</v>
      </c>
      <c r="Y68" s="35"/>
      <c r="Z68" s="36"/>
      <c r="AA68" s="37"/>
      <c r="AB68" s="35"/>
      <c r="AC68" s="36"/>
      <c r="AD68" s="37"/>
      <c r="AE68" s="35">
        <v>3</v>
      </c>
      <c r="AF68" s="36">
        <v>3.3333333333333335</v>
      </c>
      <c r="AG68" s="37">
        <v>515.81000000000006</v>
      </c>
      <c r="AH68" s="35"/>
      <c r="AI68" s="36"/>
      <c r="AJ68" s="37"/>
      <c r="AK68" s="32"/>
      <c r="AL68" s="33"/>
      <c r="AM68" s="34"/>
      <c r="AN68" s="32"/>
      <c r="AO68" s="33"/>
      <c r="AP68" s="34"/>
      <c r="AQ68" s="32"/>
      <c r="AR68" s="33"/>
      <c r="AS68" s="34"/>
      <c r="AT68" s="32"/>
      <c r="AU68" s="33"/>
      <c r="AV68" s="34"/>
      <c r="AW68" s="32"/>
      <c r="AX68" s="33"/>
      <c r="AY68" s="34"/>
      <c r="AZ68" s="32"/>
      <c r="BA68" s="33"/>
      <c r="BB68" s="34"/>
      <c r="BC68" s="32"/>
      <c r="BD68" s="33"/>
      <c r="BE68" s="34"/>
      <c r="BF68" s="35"/>
      <c r="BG68" s="36"/>
      <c r="BH68" s="37"/>
      <c r="BI68" s="35"/>
      <c r="BJ68" s="36"/>
      <c r="BK68" s="37"/>
      <c r="BL68" s="35"/>
      <c r="BM68" s="36"/>
      <c r="BN68" s="37"/>
      <c r="BO68" s="35"/>
      <c r="BP68" s="36"/>
      <c r="BQ68" s="37"/>
      <c r="BR68" s="32"/>
      <c r="BS68" s="33"/>
      <c r="BT68" s="34"/>
      <c r="BU68" s="32"/>
      <c r="BV68" s="33"/>
      <c r="BW68" s="34"/>
      <c r="BX68" s="32"/>
      <c r="BY68" s="33"/>
      <c r="BZ68" s="34"/>
      <c r="CA68" s="32"/>
      <c r="CB68" s="33"/>
      <c r="CC68" s="34"/>
      <c r="CD68" s="35"/>
      <c r="CE68" s="36"/>
      <c r="CF68" s="37"/>
      <c r="CG68" s="35"/>
      <c r="CH68" s="36"/>
      <c r="CI68" s="37"/>
      <c r="CJ68" s="35"/>
      <c r="CK68" s="36"/>
      <c r="CL68" s="37"/>
      <c r="CM68" s="32"/>
      <c r="CN68" s="33"/>
      <c r="CO68" s="34"/>
      <c r="CP68" s="32"/>
      <c r="CQ68" s="33"/>
      <c r="CR68" s="34"/>
    </row>
    <row r="69" spans="1:96" ht="31.5" x14ac:dyDescent="0.25">
      <c r="A69" s="15" t="s">
        <v>161</v>
      </c>
      <c r="B69" s="16" t="s">
        <v>162</v>
      </c>
      <c r="C69" s="17">
        <v>859</v>
      </c>
      <c r="D69" s="18">
        <v>3.3620488940628639</v>
      </c>
      <c r="E69" s="19">
        <v>564.95636786961529</v>
      </c>
      <c r="F69" s="20">
        <f t="shared" si="0"/>
        <v>0.73650000000000004</v>
      </c>
      <c r="G69" s="21">
        <v>674</v>
      </c>
      <c r="H69" s="22">
        <v>2.9584569732937687</v>
      </c>
      <c r="I69" s="23">
        <v>536.10318991097927</v>
      </c>
      <c r="J69" s="21">
        <v>50</v>
      </c>
      <c r="K69" s="22">
        <v>9.56</v>
      </c>
      <c r="L69" s="23">
        <v>1203.0927999999999</v>
      </c>
      <c r="M69" s="21">
        <v>102</v>
      </c>
      <c r="N69" s="22">
        <v>2.7549019607843137</v>
      </c>
      <c r="O69" s="23">
        <v>478.59147058823532</v>
      </c>
      <c r="P69" s="24"/>
      <c r="Q69" s="25"/>
      <c r="R69" s="26"/>
      <c r="S69" s="24"/>
      <c r="T69" s="25"/>
      <c r="U69" s="26"/>
      <c r="V69" s="24">
        <v>18</v>
      </c>
      <c r="W69" s="25">
        <v>3</v>
      </c>
      <c r="X69" s="26">
        <v>430.04111111111104</v>
      </c>
      <c r="Y69" s="24">
        <v>8</v>
      </c>
      <c r="Z69" s="25">
        <v>5</v>
      </c>
      <c r="AA69" s="26">
        <v>402.48125000000005</v>
      </c>
      <c r="AB69" s="24"/>
      <c r="AC69" s="25"/>
      <c r="AD69" s="26"/>
      <c r="AE69" s="24">
        <v>7</v>
      </c>
      <c r="AF69" s="25">
        <v>5.8571428571428568</v>
      </c>
      <c r="AG69" s="26">
        <v>576.05857142857144</v>
      </c>
      <c r="AH69" s="24"/>
      <c r="AI69" s="25"/>
      <c r="AJ69" s="26"/>
      <c r="AK69" s="21"/>
      <c r="AL69" s="22"/>
      <c r="AM69" s="23"/>
      <c r="AN69" s="21"/>
      <c r="AO69" s="22"/>
      <c r="AP69" s="23"/>
      <c r="AQ69" s="21"/>
      <c r="AR69" s="22"/>
      <c r="AS69" s="23"/>
      <c r="AT69" s="21"/>
      <c r="AU69" s="22"/>
      <c r="AV69" s="23"/>
      <c r="AW69" s="21"/>
      <c r="AX69" s="22"/>
      <c r="AY69" s="23"/>
      <c r="AZ69" s="21"/>
      <c r="BA69" s="22"/>
      <c r="BB69" s="23"/>
      <c r="BC69" s="21"/>
      <c r="BD69" s="22"/>
      <c r="BE69" s="23"/>
      <c r="BF69" s="24"/>
      <c r="BG69" s="25"/>
      <c r="BH69" s="26"/>
      <c r="BI69" s="24"/>
      <c r="BJ69" s="25"/>
      <c r="BK69" s="26"/>
      <c r="BL69" s="24"/>
      <c r="BM69" s="25"/>
      <c r="BN69" s="26"/>
      <c r="BO69" s="24"/>
      <c r="BP69" s="25"/>
      <c r="BQ69" s="26"/>
      <c r="BR69" s="21"/>
      <c r="BS69" s="22"/>
      <c r="BT69" s="23"/>
      <c r="BU69" s="21"/>
      <c r="BV69" s="22"/>
      <c r="BW69" s="23"/>
      <c r="BX69" s="21"/>
      <c r="BY69" s="22"/>
      <c r="BZ69" s="23"/>
      <c r="CA69" s="21"/>
      <c r="CB69" s="22"/>
      <c r="CC69" s="23"/>
      <c r="CD69" s="24"/>
      <c r="CE69" s="25"/>
      <c r="CF69" s="26"/>
      <c r="CG69" s="24"/>
      <c r="CH69" s="25"/>
      <c r="CI69" s="26"/>
      <c r="CJ69" s="24"/>
      <c r="CK69" s="25"/>
      <c r="CL69" s="26"/>
      <c r="CM69" s="21"/>
      <c r="CN69" s="22"/>
      <c r="CO69" s="23"/>
      <c r="CP69" s="21"/>
      <c r="CQ69" s="22"/>
      <c r="CR69" s="23"/>
    </row>
    <row r="70" spans="1:96" x14ac:dyDescent="0.25">
      <c r="A70" s="15" t="s">
        <v>163</v>
      </c>
      <c r="B70" s="16" t="s">
        <v>164</v>
      </c>
      <c r="C70" s="17">
        <v>233</v>
      </c>
      <c r="D70" s="18">
        <v>6.32618025751073</v>
      </c>
      <c r="E70" s="19">
        <v>580.87510729613746</v>
      </c>
      <c r="F70" s="20">
        <f t="shared" si="0"/>
        <v>0.75729999999999997</v>
      </c>
      <c r="G70" s="21">
        <v>37</v>
      </c>
      <c r="H70" s="22">
        <v>4.5675675675675675</v>
      </c>
      <c r="I70" s="23">
        <v>445.94972972972971</v>
      </c>
      <c r="J70" s="21">
        <v>81</v>
      </c>
      <c r="K70" s="22">
        <v>6.6049382716049383</v>
      </c>
      <c r="L70" s="23">
        <v>631.57037037037037</v>
      </c>
      <c r="M70" s="21">
        <v>8</v>
      </c>
      <c r="N70" s="22">
        <v>3.5</v>
      </c>
      <c r="O70" s="23">
        <v>1409.4262500000002</v>
      </c>
      <c r="P70" s="24">
        <v>12</v>
      </c>
      <c r="Q70" s="25">
        <v>6.333333333333333</v>
      </c>
      <c r="R70" s="26">
        <v>502.75166666666661</v>
      </c>
      <c r="S70" s="24">
        <v>18</v>
      </c>
      <c r="T70" s="25">
        <v>7.9444444444444446</v>
      </c>
      <c r="U70" s="26">
        <v>632.07388888888886</v>
      </c>
      <c r="V70" s="24">
        <v>9</v>
      </c>
      <c r="W70" s="25">
        <v>6.8888888888888893</v>
      </c>
      <c r="X70" s="26">
        <v>615.75666666666677</v>
      </c>
      <c r="Y70" s="24">
        <v>17</v>
      </c>
      <c r="Z70" s="25">
        <v>4.8235294117647056</v>
      </c>
      <c r="AA70" s="26">
        <v>344.78058823529409</v>
      </c>
      <c r="AB70" s="24">
        <v>5</v>
      </c>
      <c r="AC70" s="25">
        <v>3.4</v>
      </c>
      <c r="AD70" s="26">
        <v>298.48199999999997</v>
      </c>
      <c r="AE70" s="24">
        <v>4</v>
      </c>
      <c r="AF70" s="25">
        <v>5</v>
      </c>
      <c r="AG70" s="26">
        <v>407.13749999999999</v>
      </c>
      <c r="AH70" s="24">
        <v>8</v>
      </c>
      <c r="AI70" s="25">
        <v>10.75</v>
      </c>
      <c r="AJ70" s="26">
        <v>780.76</v>
      </c>
      <c r="AK70" s="21"/>
      <c r="AL70" s="22"/>
      <c r="AM70" s="23"/>
      <c r="AN70" s="21">
        <v>4</v>
      </c>
      <c r="AO70" s="22">
        <v>6.75</v>
      </c>
      <c r="AP70" s="23">
        <v>436.79500000000002</v>
      </c>
      <c r="AQ70" s="21">
        <v>5</v>
      </c>
      <c r="AR70" s="22">
        <v>4</v>
      </c>
      <c r="AS70" s="23">
        <v>263.05</v>
      </c>
      <c r="AT70" s="21">
        <v>2</v>
      </c>
      <c r="AU70" s="22">
        <v>9.5</v>
      </c>
      <c r="AV70" s="23">
        <v>786.55500000000006</v>
      </c>
      <c r="AW70" s="21">
        <v>8</v>
      </c>
      <c r="AX70" s="22">
        <v>3.25</v>
      </c>
      <c r="AY70" s="23">
        <v>233.52</v>
      </c>
      <c r="AZ70" s="21">
        <v>1</v>
      </c>
      <c r="BA70" s="22">
        <v>36</v>
      </c>
      <c r="BB70" s="23">
        <v>2793.28</v>
      </c>
      <c r="BC70" s="21">
        <v>5</v>
      </c>
      <c r="BD70" s="22">
        <v>8.8000000000000007</v>
      </c>
      <c r="BE70" s="23">
        <v>645.42199999999991</v>
      </c>
      <c r="BF70" s="24">
        <v>4</v>
      </c>
      <c r="BG70" s="25">
        <v>6.5</v>
      </c>
      <c r="BH70" s="26">
        <v>418.82249999999999</v>
      </c>
      <c r="BI70" s="24">
        <v>1</v>
      </c>
      <c r="BJ70" s="25">
        <v>6</v>
      </c>
      <c r="BK70" s="26">
        <v>378.3</v>
      </c>
      <c r="BL70" s="24">
        <v>2</v>
      </c>
      <c r="BM70" s="25">
        <v>18</v>
      </c>
      <c r="BN70" s="26">
        <v>1310.44</v>
      </c>
      <c r="BO70" s="24">
        <v>2</v>
      </c>
      <c r="BP70" s="25">
        <v>8</v>
      </c>
      <c r="BQ70" s="26">
        <v>516.06000000000006</v>
      </c>
      <c r="BR70" s="21"/>
      <c r="BS70" s="22"/>
      <c r="BT70" s="23"/>
      <c r="BU70" s="21"/>
      <c r="BV70" s="22"/>
      <c r="BW70" s="23"/>
      <c r="BX70" s="21"/>
      <c r="BY70" s="22"/>
      <c r="BZ70" s="23"/>
      <c r="CA70" s="21"/>
      <c r="CB70" s="22"/>
      <c r="CC70" s="23"/>
      <c r="CD70" s="24"/>
      <c r="CE70" s="25"/>
      <c r="CF70" s="26"/>
      <c r="CG70" s="24"/>
      <c r="CH70" s="25"/>
      <c r="CI70" s="26"/>
      <c r="CJ70" s="24"/>
      <c r="CK70" s="25"/>
      <c r="CL70" s="26"/>
      <c r="CM70" s="21"/>
      <c r="CN70" s="22"/>
      <c r="CO70" s="23"/>
      <c r="CP70" s="21"/>
      <c r="CQ70" s="22"/>
      <c r="CR70" s="23"/>
    </row>
    <row r="71" spans="1:96" x14ac:dyDescent="0.25">
      <c r="A71" s="15" t="s">
        <v>165</v>
      </c>
      <c r="B71" s="16" t="s">
        <v>166</v>
      </c>
      <c r="C71" s="17">
        <v>627</v>
      </c>
      <c r="D71" s="18">
        <v>6.2200956937799043</v>
      </c>
      <c r="E71" s="19">
        <v>464.77377990430608</v>
      </c>
      <c r="F71" s="20">
        <f t="shared" ref="F71:F134" si="1">ROUND(E71/767.07,4)</f>
        <v>0.60589999999999999</v>
      </c>
      <c r="G71" s="21">
        <v>63</v>
      </c>
      <c r="H71" s="22">
        <v>6.5714285714285712</v>
      </c>
      <c r="I71" s="23">
        <v>600.78460317460292</v>
      </c>
      <c r="J71" s="21">
        <v>251</v>
      </c>
      <c r="K71" s="22">
        <v>5.9920318725099602</v>
      </c>
      <c r="L71" s="23">
        <v>441.00800796812723</v>
      </c>
      <c r="M71" s="21">
        <v>8</v>
      </c>
      <c r="N71" s="22">
        <v>4.875</v>
      </c>
      <c r="O71" s="23">
        <v>420.07875000000001</v>
      </c>
      <c r="P71" s="24">
        <v>34</v>
      </c>
      <c r="Q71" s="25">
        <v>4.3235294117647056</v>
      </c>
      <c r="R71" s="26">
        <v>328.07147058823523</v>
      </c>
      <c r="S71" s="24">
        <v>3</v>
      </c>
      <c r="T71" s="25">
        <v>5.666666666666667</v>
      </c>
      <c r="U71" s="26">
        <v>380.6033333333333</v>
      </c>
      <c r="V71" s="24">
        <v>36</v>
      </c>
      <c r="W71" s="25">
        <v>4.25</v>
      </c>
      <c r="X71" s="26">
        <v>307.42750000000001</v>
      </c>
      <c r="Y71" s="24">
        <v>46</v>
      </c>
      <c r="Z71" s="25">
        <v>5.9782608695652177</v>
      </c>
      <c r="AA71" s="26">
        <v>410.86934782608705</v>
      </c>
      <c r="AB71" s="24">
        <v>43</v>
      </c>
      <c r="AC71" s="25">
        <v>6.6511627906976747</v>
      </c>
      <c r="AD71" s="26">
        <v>533.65744186046516</v>
      </c>
      <c r="AE71" s="24">
        <v>16</v>
      </c>
      <c r="AF71" s="25">
        <v>3.3125</v>
      </c>
      <c r="AG71" s="26">
        <v>240.68937500000004</v>
      </c>
      <c r="AH71" s="24">
        <v>98</v>
      </c>
      <c r="AI71" s="25">
        <v>9.1734693877551017</v>
      </c>
      <c r="AJ71" s="26">
        <v>638.95408163265313</v>
      </c>
      <c r="AK71" s="21">
        <v>7</v>
      </c>
      <c r="AL71" s="22">
        <v>4</v>
      </c>
      <c r="AM71" s="23">
        <v>258.80000000000007</v>
      </c>
      <c r="AN71" s="21"/>
      <c r="AO71" s="22"/>
      <c r="AP71" s="23"/>
      <c r="AQ71" s="21">
        <v>14</v>
      </c>
      <c r="AR71" s="22">
        <v>4.0714285714285712</v>
      </c>
      <c r="AS71" s="23">
        <v>295.01500000000004</v>
      </c>
      <c r="AT71" s="21"/>
      <c r="AU71" s="22"/>
      <c r="AV71" s="23"/>
      <c r="AW71" s="21">
        <v>3</v>
      </c>
      <c r="AX71" s="22">
        <v>2</v>
      </c>
      <c r="AY71" s="23">
        <v>167.25333333333333</v>
      </c>
      <c r="AZ71" s="21">
        <v>1</v>
      </c>
      <c r="BA71" s="22">
        <v>3</v>
      </c>
      <c r="BB71" s="23">
        <v>189.15</v>
      </c>
      <c r="BC71" s="21"/>
      <c r="BD71" s="22"/>
      <c r="BE71" s="23"/>
      <c r="BF71" s="24"/>
      <c r="BG71" s="25"/>
      <c r="BH71" s="26"/>
      <c r="BI71" s="24">
        <v>1</v>
      </c>
      <c r="BJ71" s="25">
        <v>4</v>
      </c>
      <c r="BK71" s="26">
        <v>252.2</v>
      </c>
      <c r="BL71" s="24"/>
      <c r="BM71" s="25"/>
      <c r="BN71" s="26"/>
      <c r="BO71" s="24"/>
      <c r="BP71" s="25"/>
      <c r="BQ71" s="26"/>
      <c r="BR71" s="21"/>
      <c r="BS71" s="22"/>
      <c r="BT71" s="23"/>
      <c r="BU71" s="21">
        <v>3</v>
      </c>
      <c r="BV71" s="22">
        <v>5</v>
      </c>
      <c r="BW71" s="23">
        <v>315.25</v>
      </c>
      <c r="BX71" s="21"/>
      <c r="BY71" s="22"/>
      <c r="BZ71" s="23"/>
      <c r="CA71" s="21"/>
      <c r="CB71" s="22"/>
      <c r="CC71" s="23"/>
      <c r="CD71" s="24"/>
      <c r="CE71" s="25"/>
      <c r="CF71" s="26"/>
      <c r="CG71" s="24"/>
      <c r="CH71" s="25"/>
      <c r="CI71" s="26"/>
      <c r="CJ71" s="24"/>
      <c r="CK71" s="25"/>
      <c r="CL71" s="26"/>
      <c r="CM71" s="21"/>
      <c r="CN71" s="22"/>
      <c r="CO71" s="23"/>
      <c r="CP71" s="21"/>
      <c r="CQ71" s="22"/>
      <c r="CR71" s="23"/>
    </row>
    <row r="72" spans="1:96" x14ac:dyDescent="0.25">
      <c r="A72" s="15" t="s">
        <v>167</v>
      </c>
      <c r="B72" s="16" t="s">
        <v>168</v>
      </c>
      <c r="C72" s="17">
        <v>48</v>
      </c>
      <c r="D72" s="18">
        <v>3.0416666666666665</v>
      </c>
      <c r="E72" s="19">
        <v>192.44562500000006</v>
      </c>
      <c r="F72" s="20">
        <f t="shared" si="1"/>
        <v>0.25090000000000001</v>
      </c>
      <c r="G72" s="21">
        <v>4</v>
      </c>
      <c r="H72" s="22">
        <v>4.25</v>
      </c>
      <c r="I72" s="23">
        <v>267.96249999999998</v>
      </c>
      <c r="J72" s="21"/>
      <c r="K72" s="22"/>
      <c r="L72" s="23"/>
      <c r="M72" s="21">
        <v>7</v>
      </c>
      <c r="N72" s="22">
        <v>1.2857142857142858</v>
      </c>
      <c r="O72" s="23">
        <v>81.064285714285717</v>
      </c>
      <c r="P72" s="24">
        <v>1</v>
      </c>
      <c r="Q72" s="25">
        <v>2</v>
      </c>
      <c r="R72" s="26">
        <v>126.1</v>
      </c>
      <c r="S72" s="24"/>
      <c r="T72" s="25"/>
      <c r="U72" s="26"/>
      <c r="V72" s="24">
        <v>5</v>
      </c>
      <c r="W72" s="25">
        <v>3.2</v>
      </c>
      <c r="X72" s="26">
        <v>201.76</v>
      </c>
      <c r="Y72" s="24">
        <v>7</v>
      </c>
      <c r="Z72" s="25">
        <v>3.4285714285714284</v>
      </c>
      <c r="AA72" s="26">
        <v>216.17142857142858</v>
      </c>
      <c r="AB72" s="24">
        <v>6</v>
      </c>
      <c r="AC72" s="25">
        <v>3.5</v>
      </c>
      <c r="AD72" s="26">
        <v>226.02333333333334</v>
      </c>
      <c r="AE72" s="24">
        <v>12</v>
      </c>
      <c r="AF72" s="25">
        <v>2.25</v>
      </c>
      <c r="AG72" s="26">
        <v>141.86249999999995</v>
      </c>
      <c r="AH72" s="24">
        <v>1</v>
      </c>
      <c r="AI72" s="25">
        <v>1</v>
      </c>
      <c r="AJ72" s="26">
        <v>63.05</v>
      </c>
      <c r="AK72" s="21"/>
      <c r="AL72" s="22"/>
      <c r="AM72" s="23"/>
      <c r="AN72" s="21"/>
      <c r="AO72" s="22"/>
      <c r="AP72" s="23"/>
      <c r="AQ72" s="21"/>
      <c r="AR72" s="22"/>
      <c r="AS72" s="23"/>
      <c r="AT72" s="21"/>
      <c r="AU72" s="22"/>
      <c r="AV72" s="23"/>
      <c r="AW72" s="21">
        <v>1</v>
      </c>
      <c r="AX72" s="22">
        <v>7</v>
      </c>
      <c r="AY72" s="23">
        <v>441.35</v>
      </c>
      <c r="AZ72" s="21">
        <v>1</v>
      </c>
      <c r="BA72" s="22">
        <v>2</v>
      </c>
      <c r="BB72" s="23">
        <v>126.1</v>
      </c>
      <c r="BC72" s="21"/>
      <c r="BD72" s="22"/>
      <c r="BE72" s="23"/>
      <c r="BF72" s="24">
        <v>1</v>
      </c>
      <c r="BG72" s="25">
        <v>5</v>
      </c>
      <c r="BH72" s="26">
        <v>315.25</v>
      </c>
      <c r="BI72" s="24">
        <v>1</v>
      </c>
      <c r="BJ72" s="25">
        <v>7</v>
      </c>
      <c r="BK72" s="26">
        <v>441.35</v>
      </c>
      <c r="BL72" s="24"/>
      <c r="BM72" s="25"/>
      <c r="BN72" s="26"/>
      <c r="BO72" s="24"/>
      <c r="BP72" s="25"/>
      <c r="BQ72" s="26"/>
      <c r="BR72" s="21">
        <v>1</v>
      </c>
      <c r="BS72" s="22">
        <v>8</v>
      </c>
      <c r="BT72" s="23">
        <v>504.4</v>
      </c>
      <c r="BU72" s="21"/>
      <c r="BV72" s="22"/>
      <c r="BW72" s="23"/>
      <c r="BX72" s="21"/>
      <c r="BY72" s="22"/>
      <c r="BZ72" s="23"/>
      <c r="CA72" s="21"/>
      <c r="CB72" s="22"/>
      <c r="CC72" s="23"/>
      <c r="CD72" s="24"/>
      <c r="CE72" s="25"/>
      <c r="CF72" s="26"/>
      <c r="CG72" s="24"/>
      <c r="CH72" s="25"/>
      <c r="CI72" s="26"/>
      <c r="CJ72" s="24"/>
      <c r="CK72" s="25"/>
      <c r="CL72" s="26"/>
      <c r="CM72" s="21"/>
      <c r="CN72" s="22"/>
      <c r="CO72" s="23"/>
      <c r="CP72" s="21"/>
      <c r="CQ72" s="22"/>
      <c r="CR72" s="23"/>
    </row>
    <row r="73" spans="1:96" x14ac:dyDescent="0.25">
      <c r="A73" s="15" t="s">
        <v>169</v>
      </c>
      <c r="B73" s="16" t="s">
        <v>170</v>
      </c>
      <c r="C73" s="17">
        <v>9</v>
      </c>
      <c r="D73" s="18">
        <v>4.8888888888888893</v>
      </c>
      <c r="E73" s="19">
        <v>353.54888888888888</v>
      </c>
      <c r="F73" s="20">
        <f t="shared" si="1"/>
        <v>0.46089999999999998</v>
      </c>
      <c r="G73" s="21">
        <v>3</v>
      </c>
      <c r="H73" s="22">
        <v>3.3333333333333335</v>
      </c>
      <c r="I73" s="23">
        <v>306.19333333333333</v>
      </c>
      <c r="J73" s="21"/>
      <c r="K73" s="22"/>
      <c r="L73" s="23"/>
      <c r="M73" s="21"/>
      <c r="N73" s="22"/>
      <c r="O73" s="23"/>
      <c r="P73" s="24"/>
      <c r="Q73" s="25"/>
      <c r="R73" s="26"/>
      <c r="S73" s="24">
        <v>2</v>
      </c>
      <c r="T73" s="25">
        <v>6</v>
      </c>
      <c r="U73" s="26">
        <v>378.3</v>
      </c>
      <c r="V73" s="24"/>
      <c r="W73" s="25"/>
      <c r="X73" s="26"/>
      <c r="Y73" s="24">
        <v>2</v>
      </c>
      <c r="Z73" s="25">
        <v>7</v>
      </c>
      <c r="AA73" s="26">
        <v>501.17999999999995</v>
      </c>
      <c r="AB73" s="24">
        <v>2</v>
      </c>
      <c r="AC73" s="25">
        <v>4</v>
      </c>
      <c r="AD73" s="26">
        <v>252.2</v>
      </c>
      <c r="AE73" s="24"/>
      <c r="AF73" s="25"/>
      <c r="AG73" s="26"/>
      <c r="AH73" s="24"/>
      <c r="AI73" s="25"/>
      <c r="AJ73" s="26"/>
      <c r="AK73" s="21"/>
      <c r="AL73" s="22"/>
      <c r="AM73" s="23"/>
      <c r="AN73" s="21"/>
      <c r="AO73" s="22"/>
      <c r="AP73" s="23"/>
      <c r="AQ73" s="21"/>
      <c r="AR73" s="22"/>
      <c r="AS73" s="23"/>
      <c r="AT73" s="21"/>
      <c r="AU73" s="22"/>
      <c r="AV73" s="23"/>
      <c r="AW73" s="21"/>
      <c r="AX73" s="22"/>
      <c r="AY73" s="23"/>
      <c r="AZ73" s="21"/>
      <c r="BA73" s="22"/>
      <c r="BB73" s="23"/>
      <c r="BC73" s="21"/>
      <c r="BD73" s="22"/>
      <c r="BE73" s="23"/>
      <c r="BF73" s="24"/>
      <c r="BG73" s="25"/>
      <c r="BH73" s="26"/>
      <c r="BI73" s="24"/>
      <c r="BJ73" s="25"/>
      <c r="BK73" s="26"/>
      <c r="BL73" s="24"/>
      <c r="BM73" s="25"/>
      <c r="BN73" s="26"/>
      <c r="BO73" s="24"/>
      <c r="BP73" s="25"/>
      <c r="BQ73" s="26"/>
      <c r="BR73" s="21"/>
      <c r="BS73" s="22"/>
      <c r="BT73" s="23"/>
      <c r="BU73" s="21"/>
      <c r="BV73" s="22"/>
      <c r="BW73" s="23"/>
      <c r="BX73" s="21"/>
      <c r="BY73" s="22"/>
      <c r="BZ73" s="23"/>
      <c r="CA73" s="21"/>
      <c r="CB73" s="22"/>
      <c r="CC73" s="23"/>
      <c r="CD73" s="24"/>
      <c r="CE73" s="25"/>
      <c r="CF73" s="26"/>
      <c r="CG73" s="24"/>
      <c r="CH73" s="25"/>
      <c r="CI73" s="26"/>
      <c r="CJ73" s="24"/>
      <c r="CK73" s="25"/>
      <c r="CL73" s="26"/>
      <c r="CM73" s="21"/>
      <c r="CN73" s="22"/>
      <c r="CO73" s="23"/>
      <c r="CP73" s="21"/>
      <c r="CQ73" s="22"/>
      <c r="CR73" s="23"/>
    </row>
    <row r="74" spans="1:96" ht="31.5" x14ac:dyDescent="0.25">
      <c r="A74" s="27" t="s">
        <v>171</v>
      </c>
      <c r="B74" s="28" t="s">
        <v>172</v>
      </c>
      <c r="C74" s="29">
        <v>509</v>
      </c>
      <c r="D74" s="30">
        <v>6.3261296660117878</v>
      </c>
      <c r="E74" s="31">
        <v>442.58520628683686</v>
      </c>
      <c r="F74" s="20">
        <f t="shared" si="1"/>
        <v>0.57699999999999996</v>
      </c>
      <c r="G74" s="32">
        <v>19</v>
      </c>
      <c r="H74" s="33">
        <v>7</v>
      </c>
      <c r="I74" s="34">
        <v>633.99263157894745</v>
      </c>
      <c r="J74" s="32">
        <v>260</v>
      </c>
      <c r="K74" s="33">
        <v>6.023076923076923</v>
      </c>
      <c r="L74" s="34">
        <v>421.25200000000012</v>
      </c>
      <c r="M74" s="32"/>
      <c r="N74" s="33"/>
      <c r="O74" s="34"/>
      <c r="P74" s="35">
        <v>9</v>
      </c>
      <c r="Q74" s="36">
        <v>7.666666666666667</v>
      </c>
      <c r="R74" s="37">
        <v>526.78888888888889</v>
      </c>
      <c r="S74" s="35">
        <v>13</v>
      </c>
      <c r="T74" s="36">
        <v>5.0769230769230766</v>
      </c>
      <c r="U74" s="37">
        <v>327.34923076923081</v>
      </c>
      <c r="V74" s="35">
        <v>7</v>
      </c>
      <c r="W74" s="36">
        <v>7.1428571428571432</v>
      </c>
      <c r="X74" s="37">
        <v>455.3257142857143</v>
      </c>
      <c r="Y74" s="35">
        <v>44</v>
      </c>
      <c r="Z74" s="36">
        <v>6.8409090909090908</v>
      </c>
      <c r="AA74" s="37">
        <v>471.78386363636378</v>
      </c>
      <c r="AB74" s="35">
        <v>27</v>
      </c>
      <c r="AC74" s="36">
        <v>5.5185185185185182</v>
      </c>
      <c r="AD74" s="37">
        <v>363.32925925925917</v>
      </c>
      <c r="AE74" s="35">
        <v>38</v>
      </c>
      <c r="AF74" s="36">
        <v>7.6052631578947372</v>
      </c>
      <c r="AG74" s="37">
        <v>522.3502631578948</v>
      </c>
      <c r="AH74" s="35">
        <v>28</v>
      </c>
      <c r="AI74" s="36">
        <v>7.6785714285714288</v>
      </c>
      <c r="AJ74" s="37">
        <v>515.87428571428575</v>
      </c>
      <c r="AK74" s="32">
        <v>6</v>
      </c>
      <c r="AL74" s="33">
        <v>3.5</v>
      </c>
      <c r="AM74" s="34">
        <v>222.57833333333329</v>
      </c>
      <c r="AN74" s="32">
        <v>15</v>
      </c>
      <c r="AO74" s="33">
        <v>7.9333333333333336</v>
      </c>
      <c r="AP74" s="34">
        <v>630.10933333333332</v>
      </c>
      <c r="AQ74" s="32">
        <v>3</v>
      </c>
      <c r="AR74" s="33">
        <v>4</v>
      </c>
      <c r="AS74" s="34">
        <v>303.52666666666664</v>
      </c>
      <c r="AT74" s="32"/>
      <c r="AU74" s="33"/>
      <c r="AV74" s="34"/>
      <c r="AW74" s="32">
        <v>3</v>
      </c>
      <c r="AX74" s="33">
        <v>5</v>
      </c>
      <c r="AY74" s="34">
        <v>336.69</v>
      </c>
      <c r="AZ74" s="32">
        <v>17</v>
      </c>
      <c r="BA74" s="33">
        <v>5.2941176470588234</v>
      </c>
      <c r="BB74" s="34">
        <v>337.90941176470591</v>
      </c>
      <c r="BC74" s="32">
        <v>2</v>
      </c>
      <c r="BD74" s="33">
        <v>6</v>
      </c>
      <c r="BE74" s="34">
        <v>378.3</v>
      </c>
      <c r="BF74" s="35"/>
      <c r="BG74" s="36"/>
      <c r="BH74" s="37"/>
      <c r="BI74" s="35">
        <v>5</v>
      </c>
      <c r="BJ74" s="36">
        <v>5.6</v>
      </c>
      <c r="BK74" s="37">
        <v>362.40800000000002</v>
      </c>
      <c r="BL74" s="35">
        <v>7</v>
      </c>
      <c r="BM74" s="36">
        <v>5.8571428571428568</v>
      </c>
      <c r="BN74" s="37">
        <v>409.04857142857145</v>
      </c>
      <c r="BO74" s="35"/>
      <c r="BP74" s="36"/>
      <c r="BQ74" s="37"/>
      <c r="BR74" s="32">
        <v>1</v>
      </c>
      <c r="BS74" s="33">
        <v>8</v>
      </c>
      <c r="BT74" s="34">
        <v>504.4</v>
      </c>
      <c r="BU74" s="32">
        <v>5</v>
      </c>
      <c r="BV74" s="33">
        <v>7.2</v>
      </c>
      <c r="BW74" s="34">
        <v>453.96000000000004</v>
      </c>
      <c r="BX74" s="32"/>
      <c r="BY74" s="33"/>
      <c r="BZ74" s="34"/>
      <c r="CA74" s="32"/>
      <c r="CB74" s="33"/>
      <c r="CC74" s="34"/>
      <c r="CD74" s="35"/>
      <c r="CE74" s="36"/>
      <c r="CF74" s="37"/>
      <c r="CG74" s="35"/>
      <c r="CH74" s="36"/>
      <c r="CI74" s="37"/>
      <c r="CJ74" s="35"/>
      <c r="CK74" s="36"/>
      <c r="CL74" s="37"/>
      <c r="CM74" s="32"/>
      <c r="CN74" s="33"/>
      <c r="CO74" s="34"/>
      <c r="CP74" s="32"/>
      <c r="CQ74" s="33"/>
      <c r="CR74" s="34"/>
    </row>
    <row r="75" spans="1:96" ht="31.5" x14ac:dyDescent="0.25">
      <c r="A75" s="15" t="s">
        <v>173</v>
      </c>
      <c r="B75" s="16" t="s">
        <v>174</v>
      </c>
      <c r="C75" s="17">
        <v>1116</v>
      </c>
      <c r="D75" s="18">
        <v>4.5008960573476706</v>
      </c>
      <c r="E75" s="19">
        <v>307.09809139785017</v>
      </c>
      <c r="F75" s="20">
        <f t="shared" si="1"/>
        <v>0.40039999999999998</v>
      </c>
      <c r="G75" s="21">
        <v>106</v>
      </c>
      <c r="H75" s="22">
        <v>5.1698113207547172</v>
      </c>
      <c r="I75" s="23">
        <v>434.39915094339625</v>
      </c>
      <c r="J75" s="21">
        <v>445</v>
      </c>
      <c r="K75" s="22">
        <v>3.8157303370786515</v>
      </c>
      <c r="L75" s="23">
        <v>253.77397752808997</v>
      </c>
      <c r="M75" s="21"/>
      <c r="N75" s="22"/>
      <c r="O75" s="23"/>
      <c r="P75" s="24">
        <v>29</v>
      </c>
      <c r="Q75" s="25">
        <v>4.7586206896551726</v>
      </c>
      <c r="R75" s="26">
        <v>323.76689655172419</v>
      </c>
      <c r="S75" s="24">
        <v>55</v>
      </c>
      <c r="T75" s="25">
        <v>3.9090909090909092</v>
      </c>
      <c r="U75" s="26">
        <v>249.86200000000011</v>
      </c>
      <c r="V75" s="24">
        <v>36</v>
      </c>
      <c r="W75" s="25">
        <v>4.3888888888888893</v>
      </c>
      <c r="X75" s="26">
        <v>294.08111111111106</v>
      </c>
      <c r="Y75" s="24">
        <v>78</v>
      </c>
      <c r="Z75" s="25">
        <v>5.8589743589743586</v>
      </c>
      <c r="AA75" s="26">
        <v>380.54679487179476</v>
      </c>
      <c r="AB75" s="24">
        <v>81</v>
      </c>
      <c r="AC75" s="25">
        <v>4.5308641975308639</v>
      </c>
      <c r="AD75" s="26">
        <v>311.83518518518514</v>
      </c>
      <c r="AE75" s="24">
        <v>131</v>
      </c>
      <c r="AF75" s="25">
        <v>5.0229007633587788</v>
      </c>
      <c r="AG75" s="26">
        <v>337.6906870229007</v>
      </c>
      <c r="AH75" s="24">
        <v>16</v>
      </c>
      <c r="AI75" s="25">
        <v>4.3125</v>
      </c>
      <c r="AJ75" s="26">
        <v>275.37062500000002</v>
      </c>
      <c r="AK75" s="21">
        <v>6</v>
      </c>
      <c r="AL75" s="22">
        <v>6.166666666666667</v>
      </c>
      <c r="AM75" s="23">
        <v>441.34999999999997</v>
      </c>
      <c r="AN75" s="21">
        <v>16</v>
      </c>
      <c r="AO75" s="22">
        <v>4.3125</v>
      </c>
      <c r="AP75" s="23">
        <v>282.43437500000005</v>
      </c>
      <c r="AQ75" s="21">
        <v>4</v>
      </c>
      <c r="AR75" s="22">
        <v>5.5</v>
      </c>
      <c r="AS75" s="23">
        <v>361.22</v>
      </c>
      <c r="AT75" s="21"/>
      <c r="AU75" s="22"/>
      <c r="AV75" s="23"/>
      <c r="AW75" s="21">
        <v>5</v>
      </c>
      <c r="AX75" s="22">
        <v>4</v>
      </c>
      <c r="AY75" s="23">
        <v>281.04000000000002</v>
      </c>
      <c r="AZ75" s="21">
        <v>33</v>
      </c>
      <c r="BA75" s="22">
        <v>5.6060606060606064</v>
      </c>
      <c r="BB75" s="23">
        <v>356.99545454545449</v>
      </c>
      <c r="BC75" s="21">
        <v>9</v>
      </c>
      <c r="BD75" s="22">
        <v>5.333333333333333</v>
      </c>
      <c r="BE75" s="23">
        <v>375.39444444444439</v>
      </c>
      <c r="BF75" s="24">
        <v>22</v>
      </c>
      <c r="BG75" s="25">
        <v>3.9090909090909092</v>
      </c>
      <c r="BH75" s="26">
        <v>253.59090909090912</v>
      </c>
      <c r="BI75" s="24">
        <v>3</v>
      </c>
      <c r="BJ75" s="25">
        <v>4.333333333333333</v>
      </c>
      <c r="BK75" s="26">
        <v>273.2166666666667</v>
      </c>
      <c r="BL75" s="24">
        <v>13</v>
      </c>
      <c r="BM75" s="25">
        <v>4.6923076923076925</v>
      </c>
      <c r="BN75" s="26">
        <v>299.73692307692306</v>
      </c>
      <c r="BO75" s="24"/>
      <c r="BP75" s="25"/>
      <c r="BQ75" s="26"/>
      <c r="BR75" s="21">
        <v>11</v>
      </c>
      <c r="BS75" s="22">
        <v>5.6363636363636367</v>
      </c>
      <c r="BT75" s="23">
        <v>355.37272727272722</v>
      </c>
      <c r="BU75" s="21">
        <v>8</v>
      </c>
      <c r="BV75" s="22">
        <v>6.875</v>
      </c>
      <c r="BW75" s="23">
        <v>433.46875000000006</v>
      </c>
      <c r="BX75" s="21"/>
      <c r="BY75" s="22"/>
      <c r="BZ75" s="23"/>
      <c r="CA75" s="21">
        <v>9</v>
      </c>
      <c r="CB75" s="22">
        <v>6.333333333333333</v>
      </c>
      <c r="CC75" s="23">
        <v>399.31666666666672</v>
      </c>
      <c r="CD75" s="24"/>
      <c r="CE75" s="25"/>
      <c r="CF75" s="26"/>
      <c r="CG75" s="24"/>
      <c r="CH75" s="25"/>
      <c r="CI75" s="26"/>
      <c r="CJ75" s="24"/>
      <c r="CK75" s="25"/>
      <c r="CL75" s="26"/>
      <c r="CM75" s="21"/>
      <c r="CN75" s="22"/>
      <c r="CO75" s="23"/>
      <c r="CP75" s="21"/>
      <c r="CQ75" s="22"/>
      <c r="CR75" s="23"/>
    </row>
    <row r="76" spans="1:96" ht="31.5" x14ac:dyDescent="0.25">
      <c r="A76" s="15" t="s">
        <v>175</v>
      </c>
      <c r="B76" s="16" t="s">
        <v>176</v>
      </c>
      <c r="C76" s="17">
        <v>228</v>
      </c>
      <c r="D76" s="18">
        <v>4.4868421052631575</v>
      </c>
      <c r="E76" s="19">
        <v>329.73473684210518</v>
      </c>
      <c r="F76" s="20">
        <f t="shared" si="1"/>
        <v>0.4299</v>
      </c>
      <c r="G76" s="21"/>
      <c r="H76" s="22"/>
      <c r="I76" s="23"/>
      <c r="J76" s="21"/>
      <c r="K76" s="22"/>
      <c r="L76" s="23"/>
      <c r="M76" s="21">
        <v>64</v>
      </c>
      <c r="N76" s="22">
        <v>4.78125</v>
      </c>
      <c r="O76" s="23">
        <v>459.94406249999986</v>
      </c>
      <c r="P76" s="24">
        <v>17</v>
      </c>
      <c r="Q76" s="25">
        <v>4.1764705882352944</v>
      </c>
      <c r="R76" s="26">
        <v>263.32647058823528</v>
      </c>
      <c r="S76" s="24">
        <v>17</v>
      </c>
      <c r="T76" s="25">
        <v>4.2941176470588234</v>
      </c>
      <c r="U76" s="26">
        <v>277.07823529411763</v>
      </c>
      <c r="V76" s="24">
        <v>11</v>
      </c>
      <c r="W76" s="25">
        <v>3.9090909090909092</v>
      </c>
      <c r="X76" s="26">
        <v>257.89727272727265</v>
      </c>
      <c r="Y76" s="24">
        <v>3</v>
      </c>
      <c r="Z76" s="25">
        <v>3.6666666666666665</v>
      </c>
      <c r="AA76" s="26">
        <v>248.70333333333335</v>
      </c>
      <c r="AB76" s="24">
        <v>22</v>
      </c>
      <c r="AC76" s="25">
        <v>3.4545454545454546</v>
      </c>
      <c r="AD76" s="26">
        <v>221.11318181818186</v>
      </c>
      <c r="AE76" s="24">
        <v>9</v>
      </c>
      <c r="AF76" s="25">
        <v>4.7777777777777777</v>
      </c>
      <c r="AG76" s="26">
        <v>314.75777777777785</v>
      </c>
      <c r="AH76" s="24">
        <v>14</v>
      </c>
      <c r="AI76" s="25">
        <v>8.2142857142857135</v>
      </c>
      <c r="AJ76" s="26">
        <v>520.06071428571443</v>
      </c>
      <c r="AK76" s="21">
        <v>25</v>
      </c>
      <c r="AL76" s="22">
        <v>3.52</v>
      </c>
      <c r="AM76" s="23">
        <v>221.93600000000004</v>
      </c>
      <c r="AN76" s="21">
        <v>9</v>
      </c>
      <c r="AO76" s="22">
        <v>4.2222222222222223</v>
      </c>
      <c r="AP76" s="23">
        <v>266.21111111111111</v>
      </c>
      <c r="AQ76" s="21">
        <v>1</v>
      </c>
      <c r="AR76" s="22">
        <v>7</v>
      </c>
      <c r="AS76" s="23">
        <v>441.35</v>
      </c>
      <c r="AT76" s="21"/>
      <c r="AU76" s="22"/>
      <c r="AV76" s="23"/>
      <c r="AW76" s="21">
        <v>7</v>
      </c>
      <c r="AX76" s="22">
        <v>3.8571428571428572</v>
      </c>
      <c r="AY76" s="23">
        <v>243.19285714285715</v>
      </c>
      <c r="AZ76" s="21">
        <v>3</v>
      </c>
      <c r="BA76" s="22">
        <v>4.333333333333333</v>
      </c>
      <c r="BB76" s="23">
        <v>273.21666666666664</v>
      </c>
      <c r="BC76" s="21">
        <v>3</v>
      </c>
      <c r="BD76" s="22">
        <v>3.6666666666666665</v>
      </c>
      <c r="BE76" s="23">
        <v>231.18333333333337</v>
      </c>
      <c r="BF76" s="24">
        <v>6</v>
      </c>
      <c r="BG76" s="25">
        <v>5.833333333333333</v>
      </c>
      <c r="BH76" s="26">
        <v>367.79166666666669</v>
      </c>
      <c r="BI76" s="24"/>
      <c r="BJ76" s="25"/>
      <c r="BK76" s="26"/>
      <c r="BL76" s="24">
        <v>8</v>
      </c>
      <c r="BM76" s="25">
        <v>2.625</v>
      </c>
      <c r="BN76" s="26">
        <v>168.73499999999996</v>
      </c>
      <c r="BO76" s="24"/>
      <c r="BP76" s="25"/>
      <c r="BQ76" s="26"/>
      <c r="BR76" s="21"/>
      <c r="BS76" s="22"/>
      <c r="BT76" s="23"/>
      <c r="BU76" s="21"/>
      <c r="BV76" s="22"/>
      <c r="BW76" s="23"/>
      <c r="BX76" s="21"/>
      <c r="BY76" s="22"/>
      <c r="BZ76" s="23"/>
      <c r="CA76" s="21"/>
      <c r="CB76" s="22"/>
      <c r="CC76" s="23"/>
      <c r="CD76" s="24"/>
      <c r="CE76" s="25"/>
      <c r="CF76" s="26"/>
      <c r="CG76" s="24"/>
      <c r="CH76" s="25"/>
      <c r="CI76" s="26"/>
      <c r="CJ76" s="24">
        <v>9</v>
      </c>
      <c r="CK76" s="25">
        <v>5</v>
      </c>
      <c r="CL76" s="26">
        <v>315.25</v>
      </c>
      <c r="CM76" s="21"/>
      <c r="CN76" s="22"/>
      <c r="CO76" s="23"/>
      <c r="CP76" s="21"/>
      <c r="CQ76" s="22"/>
      <c r="CR76" s="23"/>
    </row>
    <row r="77" spans="1:96" ht="31.5" x14ac:dyDescent="0.25">
      <c r="A77" s="15" t="s">
        <v>177</v>
      </c>
      <c r="B77" s="16" t="s">
        <v>178</v>
      </c>
      <c r="C77" s="17">
        <v>3587</v>
      </c>
      <c r="D77" s="18">
        <v>3.3880680234178979</v>
      </c>
      <c r="E77" s="19">
        <v>219.74071090047326</v>
      </c>
      <c r="F77" s="20">
        <f t="shared" si="1"/>
        <v>0.28649999999999998</v>
      </c>
      <c r="G77" s="21"/>
      <c r="H77" s="22"/>
      <c r="I77" s="23"/>
      <c r="J77" s="21">
        <v>1</v>
      </c>
      <c r="K77" s="22">
        <v>2</v>
      </c>
      <c r="L77" s="23">
        <v>206.07999999999998</v>
      </c>
      <c r="M77" s="21">
        <v>760</v>
      </c>
      <c r="N77" s="22">
        <v>2.7026315789473685</v>
      </c>
      <c r="O77" s="23">
        <v>189.71755263157857</v>
      </c>
      <c r="P77" s="24">
        <v>338</v>
      </c>
      <c r="Q77" s="25">
        <v>3.1508875739644973</v>
      </c>
      <c r="R77" s="26">
        <v>200.02792899408303</v>
      </c>
      <c r="S77" s="24">
        <v>222</v>
      </c>
      <c r="T77" s="25">
        <v>4.0090090090090094</v>
      </c>
      <c r="U77" s="26">
        <v>253.95409909909901</v>
      </c>
      <c r="V77" s="24">
        <v>100</v>
      </c>
      <c r="W77" s="25">
        <v>3.52</v>
      </c>
      <c r="X77" s="26">
        <v>226.40639999999985</v>
      </c>
      <c r="Y77" s="24">
        <v>139</v>
      </c>
      <c r="Z77" s="25">
        <v>4.4172661870503598</v>
      </c>
      <c r="AA77" s="26">
        <v>285.79647482014411</v>
      </c>
      <c r="AB77" s="24">
        <v>227</v>
      </c>
      <c r="AC77" s="25">
        <v>3.2819383259911894</v>
      </c>
      <c r="AD77" s="26">
        <v>208.65669603524236</v>
      </c>
      <c r="AE77" s="24">
        <v>180</v>
      </c>
      <c r="AF77" s="25">
        <v>3.5333333333333332</v>
      </c>
      <c r="AG77" s="26">
        <v>230.59983333333338</v>
      </c>
      <c r="AH77" s="24">
        <v>279</v>
      </c>
      <c r="AI77" s="25">
        <v>4.3476702508960576</v>
      </c>
      <c r="AJ77" s="26">
        <v>275.41143369175614</v>
      </c>
      <c r="AK77" s="21">
        <v>220</v>
      </c>
      <c r="AL77" s="22">
        <v>3.6363636363636362</v>
      </c>
      <c r="AM77" s="23">
        <v>229.58890909090903</v>
      </c>
      <c r="AN77" s="21">
        <v>159</v>
      </c>
      <c r="AO77" s="22">
        <v>2.7106918238993711</v>
      </c>
      <c r="AP77" s="23">
        <v>172.55704402515696</v>
      </c>
      <c r="AQ77" s="21">
        <v>134</v>
      </c>
      <c r="AR77" s="22">
        <v>3.2537313432835822</v>
      </c>
      <c r="AS77" s="23">
        <v>209.08380597014914</v>
      </c>
      <c r="AT77" s="21"/>
      <c r="AU77" s="22"/>
      <c r="AV77" s="23"/>
      <c r="AW77" s="21">
        <v>91</v>
      </c>
      <c r="AX77" s="22">
        <v>2.5714285714285716</v>
      </c>
      <c r="AY77" s="23">
        <v>162.12857142857141</v>
      </c>
      <c r="AZ77" s="21">
        <v>179</v>
      </c>
      <c r="BA77" s="22">
        <v>3.1117318435754191</v>
      </c>
      <c r="BB77" s="23">
        <v>196.58553072625688</v>
      </c>
      <c r="BC77" s="21">
        <v>116</v>
      </c>
      <c r="BD77" s="22">
        <v>3.3879310344827585</v>
      </c>
      <c r="BE77" s="23">
        <v>221.1823275862069</v>
      </c>
      <c r="BF77" s="24">
        <v>90</v>
      </c>
      <c r="BG77" s="25">
        <v>4.0222222222222221</v>
      </c>
      <c r="BH77" s="26">
        <v>253.86022222222209</v>
      </c>
      <c r="BI77" s="24"/>
      <c r="BJ77" s="25"/>
      <c r="BK77" s="26"/>
      <c r="BL77" s="24">
        <v>177</v>
      </c>
      <c r="BM77" s="25">
        <v>3.4350282485875705</v>
      </c>
      <c r="BN77" s="26">
        <v>222.37621468926534</v>
      </c>
      <c r="BO77" s="24"/>
      <c r="BP77" s="25"/>
      <c r="BQ77" s="26"/>
      <c r="BR77" s="21"/>
      <c r="BS77" s="22"/>
      <c r="BT77" s="23"/>
      <c r="BU77" s="21"/>
      <c r="BV77" s="22"/>
      <c r="BW77" s="23"/>
      <c r="BX77" s="21"/>
      <c r="BY77" s="22"/>
      <c r="BZ77" s="23"/>
      <c r="CA77" s="21">
        <v>5</v>
      </c>
      <c r="CB77" s="22">
        <v>6.4</v>
      </c>
      <c r="CC77" s="23">
        <v>403.52</v>
      </c>
      <c r="CD77" s="24"/>
      <c r="CE77" s="25"/>
      <c r="CF77" s="26"/>
      <c r="CG77" s="24"/>
      <c r="CH77" s="25"/>
      <c r="CI77" s="26"/>
      <c r="CJ77" s="24">
        <v>170</v>
      </c>
      <c r="CK77" s="25">
        <v>4.2882352941176469</v>
      </c>
      <c r="CL77" s="26">
        <v>270.37323529411765</v>
      </c>
      <c r="CM77" s="21"/>
      <c r="CN77" s="22"/>
      <c r="CO77" s="23"/>
      <c r="CP77" s="21"/>
      <c r="CQ77" s="22"/>
      <c r="CR77" s="23"/>
    </row>
    <row r="78" spans="1:96" x14ac:dyDescent="0.25">
      <c r="A78" s="15" t="s">
        <v>179</v>
      </c>
      <c r="B78" s="16" t="s">
        <v>180</v>
      </c>
      <c r="C78" s="17">
        <v>107</v>
      </c>
      <c r="D78" s="18">
        <v>2.97196261682243</v>
      </c>
      <c r="E78" s="19">
        <v>198.41523364485971</v>
      </c>
      <c r="F78" s="20">
        <f t="shared" si="1"/>
        <v>0.25869999999999999</v>
      </c>
      <c r="G78" s="21">
        <v>1</v>
      </c>
      <c r="H78" s="22">
        <v>4</v>
      </c>
      <c r="I78" s="23">
        <v>252.2</v>
      </c>
      <c r="J78" s="21">
        <v>5</v>
      </c>
      <c r="K78" s="22">
        <v>2.6</v>
      </c>
      <c r="L78" s="23">
        <v>163.93</v>
      </c>
      <c r="M78" s="21">
        <v>12</v>
      </c>
      <c r="N78" s="22">
        <v>2.75</v>
      </c>
      <c r="O78" s="23">
        <v>186.2416666666667</v>
      </c>
      <c r="P78" s="24">
        <v>3</v>
      </c>
      <c r="Q78" s="25">
        <v>3.3333333333333335</v>
      </c>
      <c r="R78" s="26">
        <v>210.16666666666666</v>
      </c>
      <c r="S78" s="24">
        <v>13</v>
      </c>
      <c r="T78" s="25">
        <v>2.9230769230769229</v>
      </c>
      <c r="U78" s="26">
        <v>184.3</v>
      </c>
      <c r="V78" s="24">
        <v>4</v>
      </c>
      <c r="W78" s="25">
        <v>2.5</v>
      </c>
      <c r="X78" s="26">
        <v>157.625</v>
      </c>
      <c r="Y78" s="24"/>
      <c r="Z78" s="25"/>
      <c r="AA78" s="26"/>
      <c r="AB78" s="24">
        <v>10</v>
      </c>
      <c r="AC78" s="25">
        <v>1.9</v>
      </c>
      <c r="AD78" s="26">
        <v>119.79499999999999</v>
      </c>
      <c r="AE78" s="24">
        <v>12</v>
      </c>
      <c r="AF78" s="25">
        <v>2.9166666666666665</v>
      </c>
      <c r="AG78" s="26">
        <v>188.90166666666664</v>
      </c>
      <c r="AH78" s="24">
        <v>22</v>
      </c>
      <c r="AI78" s="25">
        <v>3.0909090909090908</v>
      </c>
      <c r="AJ78" s="26">
        <v>194.8818181818182</v>
      </c>
      <c r="AK78" s="21">
        <v>9</v>
      </c>
      <c r="AL78" s="22">
        <v>3.6666666666666665</v>
      </c>
      <c r="AM78" s="23">
        <v>235.04777777777775</v>
      </c>
      <c r="AN78" s="21">
        <v>2</v>
      </c>
      <c r="AO78" s="22">
        <v>3.5</v>
      </c>
      <c r="AP78" s="23">
        <v>220.67500000000001</v>
      </c>
      <c r="AQ78" s="21">
        <v>1</v>
      </c>
      <c r="AR78" s="22">
        <v>1</v>
      </c>
      <c r="AS78" s="23">
        <v>63.05</v>
      </c>
      <c r="AT78" s="21">
        <v>1</v>
      </c>
      <c r="AU78" s="22">
        <v>5</v>
      </c>
      <c r="AV78" s="23">
        <v>315.25</v>
      </c>
      <c r="AW78" s="21"/>
      <c r="AX78" s="22"/>
      <c r="AY78" s="23"/>
      <c r="AZ78" s="21">
        <v>5</v>
      </c>
      <c r="BA78" s="22">
        <v>5.8</v>
      </c>
      <c r="BB78" s="23">
        <v>544.55599999999993</v>
      </c>
      <c r="BC78" s="21">
        <v>3</v>
      </c>
      <c r="BD78" s="22">
        <v>2</v>
      </c>
      <c r="BE78" s="23">
        <v>138.46666666666667</v>
      </c>
      <c r="BF78" s="24"/>
      <c r="BG78" s="25"/>
      <c r="BH78" s="26"/>
      <c r="BI78" s="24"/>
      <c r="BJ78" s="25"/>
      <c r="BK78" s="26"/>
      <c r="BL78" s="24">
        <v>3</v>
      </c>
      <c r="BM78" s="25">
        <v>2</v>
      </c>
      <c r="BN78" s="26">
        <v>126.09999999999998</v>
      </c>
      <c r="BO78" s="24"/>
      <c r="BP78" s="25"/>
      <c r="BQ78" s="26"/>
      <c r="BR78" s="21"/>
      <c r="BS78" s="22"/>
      <c r="BT78" s="23"/>
      <c r="BU78" s="21"/>
      <c r="BV78" s="22"/>
      <c r="BW78" s="23"/>
      <c r="BX78" s="21"/>
      <c r="BY78" s="22"/>
      <c r="BZ78" s="23"/>
      <c r="CA78" s="21"/>
      <c r="CB78" s="22"/>
      <c r="CC78" s="23"/>
      <c r="CD78" s="24"/>
      <c r="CE78" s="25"/>
      <c r="CF78" s="26"/>
      <c r="CG78" s="24"/>
      <c r="CH78" s="25"/>
      <c r="CI78" s="26"/>
      <c r="CJ78" s="24">
        <v>1</v>
      </c>
      <c r="CK78" s="25">
        <v>1</v>
      </c>
      <c r="CL78" s="26">
        <v>63.05</v>
      </c>
      <c r="CM78" s="21"/>
      <c r="CN78" s="22"/>
      <c r="CO78" s="23"/>
      <c r="CP78" s="21"/>
      <c r="CQ78" s="22"/>
      <c r="CR78" s="23"/>
    </row>
    <row r="79" spans="1:96" x14ac:dyDescent="0.25">
      <c r="A79" s="15" t="s">
        <v>181</v>
      </c>
      <c r="B79" s="16" t="s">
        <v>182</v>
      </c>
      <c r="C79" s="17">
        <v>54</v>
      </c>
      <c r="D79" s="18">
        <v>2.9444444444444446</v>
      </c>
      <c r="E79" s="19">
        <v>273.63685185185187</v>
      </c>
      <c r="F79" s="20">
        <f t="shared" si="1"/>
        <v>0.35670000000000002</v>
      </c>
      <c r="G79" s="21">
        <v>18</v>
      </c>
      <c r="H79" s="22">
        <v>2.5</v>
      </c>
      <c r="I79" s="23">
        <v>340.83999999999992</v>
      </c>
      <c r="J79" s="21"/>
      <c r="K79" s="22"/>
      <c r="L79" s="23"/>
      <c r="M79" s="21">
        <v>5</v>
      </c>
      <c r="N79" s="22">
        <v>1</v>
      </c>
      <c r="O79" s="23">
        <v>76.186000000000007</v>
      </c>
      <c r="P79" s="24">
        <v>5</v>
      </c>
      <c r="Q79" s="25">
        <v>2.8</v>
      </c>
      <c r="R79" s="26">
        <v>239.74999999999994</v>
      </c>
      <c r="S79" s="24">
        <v>3</v>
      </c>
      <c r="T79" s="25">
        <v>7.666666666666667</v>
      </c>
      <c r="U79" s="26">
        <v>535</v>
      </c>
      <c r="V79" s="24">
        <v>2</v>
      </c>
      <c r="W79" s="25">
        <v>4.5</v>
      </c>
      <c r="X79" s="26">
        <v>338.53000000000003</v>
      </c>
      <c r="Y79" s="24">
        <v>11</v>
      </c>
      <c r="Z79" s="25">
        <v>2.5454545454545454</v>
      </c>
      <c r="AA79" s="26">
        <v>202.27272727272728</v>
      </c>
      <c r="AB79" s="24">
        <v>1</v>
      </c>
      <c r="AC79" s="25">
        <v>4</v>
      </c>
      <c r="AD79" s="26">
        <v>284.36</v>
      </c>
      <c r="AE79" s="24">
        <v>1</v>
      </c>
      <c r="AF79" s="25">
        <v>1</v>
      </c>
      <c r="AG79" s="26">
        <v>63.05</v>
      </c>
      <c r="AH79" s="24">
        <v>3</v>
      </c>
      <c r="AI79" s="25">
        <v>2.3333333333333335</v>
      </c>
      <c r="AJ79" s="26">
        <v>175.79333333333332</v>
      </c>
      <c r="AK79" s="21">
        <v>2</v>
      </c>
      <c r="AL79" s="22">
        <v>7</v>
      </c>
      <c r="AM79" s="23">
        <v>470.26</v>
      </c>
      <c r="AN79" s="21">
        <v>1</v>
      </c>
      <c r="AO79" s="22">
        <v>4</v>
      </c>
      <c r="AP79" s="23">
        <v>391.81</v>
      </c>
      <c r="AQ79" s="21">
        <v>1</v>
      </c>
      <c r="AR79" s="22">
        <v>4</v>
      </c>
      <c r="AS79" s="23">
        <v>284.36</v>
      </c>
      <c r="AT79" s="21"/>
      <c r="AU79" s="22"/>
      <c r="AV79" s="23"/>
      <c r="AW79" s="21"/>
      <c r="AX79" s="22"/>
      <c r="AY79" s="23"/>
      <c r="AZ79" s="21"/>
      <c r="BA79" s="22"/>
      <c r="BB79" s="23"/>
      <c r="BC79" s="21"/>
      <c r="BD79" s="22"/>
      <c r="BE79" s="23"/>
      <c r="BF79" s="24"/>
      <c r="BG79" s="25"/>
      <c r="BH79" s="26"/>
      <c r="BI79" s="24"/>
      <c r="BJ79" s="25"/>
      <c r="BK79" s="26"/>
      <c r="BL79" s="24"/>
      <c r="BM79" s="25"/>
      <c r="BN79" s="26"/>
      <c r="BO79" s="24">
        <v>1</v>
      </c>
      <c r="BP79" s="25">
        <v>1</v>
      </c>
      <c r="BQ79" s="26">
        <v>63.05</v>
      </c>
      <c r="BR79" s="21"/>
      <c r="BS79" s="22"/>
      <c r="BT79" s="23"/>
      <c r="BU79" s="21"/>
      <c r="BV79" s="22"/>
      <c r="BW79" s="23"/>
      <c r="BX79" s="21"/>
      <c r="BY79" s="22"/>
      <c r="BZ79" s="23"/>
      <c r="CA79" s="21"/>
      <c r="CB79" s="22"/>
      <c r="CC79" s="23"/>
      <c r="CD79" s="24"/>
      <c r="CE79" s="25"/>
      <c r="CF79" s="26"/>
      <c r="CG79" s="24"/>
      <c r="CH79" s="25"/>
      <c r="CI79" s="26"/>
      <c r="CJ79" s="24"/>
      <c r="CK79" s="25"/>
      <c r="CL79" s="26"/>
      <c r="CM79" s="21"/>
      <c r="CN79" s="22"/>
      <c r="CO79" s="23"/>
      <c r="CP79" s="21"/>
      <c r="CQ79" s="22"/>
      <c r="CR79" s="23"/>
    </row>
    <row r="80" spans="1:96" x14ac:dyDescent="0.25">
      <c r="A80" s="27" t="s">
        <v>183</v>
      </c>
      <c r="B80" s="28" t="s">
        <v>184</v>
      </c>
      <c r="C80" s="29">
        <v>327</v>
      </c>
      <c r="D80" s="30">
        <v>5.3455657492354742</v>
      </c>
      <c r="E80" s="31">
        <v>409.19103975535211</v>
      </c>
      <c r="F80" s="20">
        <f t="shared" si="1"/>
        <v>0.53339999999999999</v>
      </c>
      <c r="G80" s="32">
        <v>171</v>
      </c>
      <c r="H80" s="33">
        <v>5.5146198830409361</v>
      </c>
      <c r="I80" s="34">
        <v>408.18538011695904</v>
      </c>
      <c r="J80" s="32">
        <v>63</v>
      </c>
      <c r="K80" s="33">
        <v>5.746031746031746</v>
      </c>
      <c r="L80" s="34">
        <v>549.68015873015872</v>
      </c>
      <c r="M80" s="32"/>
      <c r="N80" s="33"/>
      <c r="O80" s="34"/>
      <c r="P80" s="35">
        <v>2</v>
      </c>
      <c r="Q80" s="36">
        <v>5</v>
      </c>
      <c r="R80" s="37">
        <v>340.07499999999999</v>
      </c>
      <c r="S80" s="35">
        <v>1</v>
      </c>
      <c r="T80" s="36">
        <v>6</v>
      </c>
      <c r="U80" s="37">
        <v>383.43</v>
      </c>
      <c r="V80" s="35">
        <v>11</v>
      </c>
      <c r="W80" s="36">
        <v>5</v>
      </c>
      <c r="X80" s="37">
        <v>331.30636363636359</v>
      </c>
      <c r="Y80" s="35">
        <v>8</v>
      </c>
      <c r="Z80" s="36">
        <v>7.25</v>
      </c>
      <c r="AA80" s="37">
        <v>501.25624999999997</v>
      </c>
      <c r="AB80" s="35">
        <v>5</v>
      </c>
      <c r="AC80" s="36">
        <v>3.2</v>
      </c>
      <c r="AD80" s="37">
        <v>243.958</v>
      </c>
      <c r="AE80" s="35">
        <v>50</v>
      </c>
      <c r="AF80" s="36">
        <v>4.18</v>
      </c>
      <c r="AG80" s="37">
        <v>265.47859999999997</v>
      </c>
      <c r="AH80" s="35">
        <v>6</v>
      </c>
      <c r="AI80" s="36">
        <v>5.833333333333333</v>
      </c>
      <c r="AJ80" s="37">
        <v>416.65333333333336</v>
      </c>
      <c r="AK80" s="32">
        <v>1</v>
      </c>
      <c r="AL80" s="33">
        <v>4</v>
      </c>
      <c r="AM80" s="34">
        <v>252.2</v>
      </c>
      <c r="AN80" s="32"/>
      <c r="AO80" s="33"/>
      <c r="AP80" s="34"/>
      <c r="AQ80" s="32">
        <v>1</v>
      </c>
      <c r="AR80" s="33">
        <v>3</v>
      </c>
      <c r="AS80" s="34">
        <v>189.15</v>
      </c>
      <c r="AT80" s="32"/>
      <c r="AU80" s="33"/>
      <c r="AV80" s="34"/>
      <c r="AW80" s="32">
        <v>1</v>
      </c>
      <c r="AX80" s="33">
        <v>5</v>
      </c>
      <c r="AY80" s="34">
        <v>315.25</v>
      </c>
      <c r="AZ80" s="32">
        <v>3</v>
      </c>
      <c r="BA80" s="33">
        <v>7</v>
      </c>
      <c r="BB80" s="34">
        <v>449.12333333333328</v>
      </c>
      <c r="BC80" s="32">
        <v>1</v>
      </c>
      <c r="BD80" s="33">
        <v>5</v>
      </c>
      <c r="BE80" s="34">
        <v>315.25</v>
      </c>
      <c r="BF80" s="35"/>
      <c r="BG80" s="36"/>
      <c r="BH80" s="37"/>
      <c r="BI80" s="35"/>
      <c r="BJ80" s="36"/>
      <c r="BK80" s="37"/>
      <c r="BL80" s="35">
        <v>3</v>
      </c>
      <c r="BM80" s="36">
        <v>5.333333333333333</v>
      </c>
      <c r="BN80" s="37">
        <v>415.02</v>
      </c>
      <c r="BO80" s="35"/>
      <c r="BP80" s="36"/>
      <c r="BQ80" s="37"/>
      <c r="BR80" s="32"/>
      <c r="BS80" s="33"/>
      <c r="BT80" s="34"/>
      <c r="BU80" s="32"/>
      <c r="BV80" s="33"/>
      <c r="BW80" s="34"/>
      <c r="BX80" s="32"/>
      <c r="BY80" s="33"/>
      <c r="BZ80" s="34"/>
      <c r="CA80" s="32"/>
      <c r="CB80" s="33"/>
      <c r="CC80" s="34"/>
      <c r="CD80" s="35"/>
      <c r="CE80" s="36"/>
      <c r="CF80" s="37"/>
      <c r="CG80" s="35"/>
      <c r="CH80" s="36"/>
      <c r="CI80" s="37"/>
      <c r="CJ80" s="35"/>
      <c r="CK80" s="36"/>
      <c r="CL80" s="37"/>
      <c r="CM80" s="32"/>
      <c r="CN80" s="33"/>
      <c r="CO80" s="34"/>
      <c r="CP80" s="32"/>
      <c r="CQ80" s="33"/>
      <c r="CR80" s="34"/>
    </row>
    <row r="81" spans="1:96" x14ac:dyDescent="0.25">
      <c r="A81" s="15" t="s">
        <v>185</v>
      </c>
      <c r="B81" s="16" t="s">
        <v>186</v>
      </c>
      <c r="C81" s="17">
        <v>131</v>
      </c>
      <c r="D81" s="18">
        <v>2.9083969465648853</v>
      </c>
      <c r="E81" s="19">
        <v>238.82282442748078</v>
      </c>
      <c r="F81" s="20">
        <f t="shared" si="1"/>
        <v>0.31130000000000002</v>
      </c>
      <c r="G81" s="21">
        <v>1</v>
      </c>
      <c r="H81" s="22">
        <v>4</v>
      </c>
      <c r="I81" s="23">
        <v>252.2</v>
      </c>
      <c r="J81" s="21"/>
      <c r="K81" s="22"/>
      <c r="L81" s="23"/>
      <c r="M81" s="21">
        <v>93</v>
      </c>
      <c r="N81" s="22">
        <v>2.5376344086021505</v>
      </c>
      <c r="O81" s="23">
        <v>228.41225806451601</v>
      </c>
      <c r="P81" s="24">
        <v>8</v>
      </c>
      <c r="Q81" s="25">
        <v>4.75</v>
      </c>
      <c r="R81" s="26">
        <v>310.03249999999997</v>
      </c>
      <c r="S81" s="24">
        <v>8</v>
      </c>
      <c r="T81" s="25">
        <v>4.75</v>
      </c>
      <c r="U81" s="26">
        <v>305.125</v>
      </c>
      <c r="V81" s="24">
        <v>3</v>
      </c>
      <c r="W81" s="25">
        <v>1.3333333333333333</v>
      </c>
      <c r="X81" s="26">
        <v>319.77333333333331</v>
      </c>
      <c r="Y81" s="24">
        <v>2</v>
      </c>
      <c r="Z81" s="25">
        <v>2</v>
      </c>
      <c r="AA81" s="26">
        <v>151.655</v>
      </c>
      <c r="AB81" s="24">
        <v>4</v>
      </c>
      <c r="AC81" s="25">
        <v>2.5</v>
      </c>
      <c r="AD81" s="26">
        <v>161.0025</v>
      </c>
      <c r="AE81" s="24">
        <v>5</v>
      </c>
      <c r="AF81" s="25">
        <v>3.4</v>
      </c>
      <c r="AG81" s="26">
        <v>214.36999999999998</v>
      </c>
      <c r="AH81" s="24">
        <v>2</v>
      </c>
      <c r="AI81" s="25">
        <v>4.5</v>
      </c>
      <c r="AJ81" s="26">
        <v>283.72500000000002</v>
      </c>
      <c r="AK81" s="21">
        <v>1</v>
      </c>
      <c r="AL81" s="22">
        <v>2</v>
      </c>
      <c r="AM81" s="23">
        <v>126.1</v>
      </c>
      <c r="AN81" s="21"/>
      <c r="AO81" s="22"/>
      <c r="AP81" s="23"/>
      <c r="AQ81" s="21">
        <v>1</v>
      </c>
      <c r="AR81" s="22">
        <v>4</v>
      </c>
      <c r="AS81" s="23">
        <v>252.2</v>
      </c>
      <c r="AT81" s="21"/>
      <c r="AU81" s="22"/>
      <c r="AV81" s="23"/>
      <c r="AW81" s="21"/>
      <c r="AX81" s="22"/>
      <c r="AY81" s="23"/>
      <c r="AZ81" s="21"/>
      <c r="BA81" s="22"/>
      <c r="BB81" s="23"/>
      <c r="BC81" s="21">
        <v>1</v>
      </c>
      <c r="BD81" s="22">
        <v>5</v>
      </c>
      <c r="BE81" s="23">
        <v>315.25</v>
      </c>
      <c r="BF81" s="24">
        <v>1</v>
      </c>
      <c r="BG81" s="25">
        <v>6</v>
      </c>
      <c r="BH81" s="26">
        <v>378.3</v>
      </c>
      <c r="BI81" s="24"/>
      <c r="BJ81" s="25"/>
      <c r="BK81" s="26"/>
      <c r="BL81" s="24">
        <v>1</v>
      </c>
      <c r="BM81" s="25">
        <v>4</v>
      </c>
      <c r="BN81" s="26">
        <v>252.2</v>
      </c>
      <c r="BO81" s="24"/>
      <c r="BP81" s="25"/>
      <c r="BQ81" s="26"/>
      <c r="BR81" s="21"/>
      <c r="BS81" s="22"/>
      <c r="BT81" s="23"/>
      <c r="BU81" s="21"/>
      <c r="BV81" s="22"/>
      <c r="BW81" s="23"/>
      <c r="BX81" s="21"/>
      <c r="BY81" s="22"/>
      <c r="BZ81" s="23"/>
      <c r="CA81" s="21"/>
      <c r="CB81" s="22"/>
      <c r="CC81" s="23"/>
      <c r="CD81" s="24"/>
      <c r="CE81" s="25"/>
      <c r="CF81" s="26"/>
      <c r="CG81" s="24"/>
      <c r="CH81" s="25"/>
      <c r="CI81" s="26"/>
      <c r="CJ81" s="24"/>
      <c r="CK81" s="25"/>
      <c r="CL81" s="26"/>
      <c r="CM81" s="21"/>
      <c r="CN81" s="22"/>
      <c r="CO81" s="23"/>
      <c r="CP81" s="21"/>
      <c r="CQ81" s="22"/>
      <c r="CR81" s="23"/>
    </row>
    <row r="82" spans="1:96" x14ac:dyDescent="0.25">
      <c r="A82" s="15" t="s">
        <v>187</v>
      </c>
      <c r="B82" s="16" t="s">
        <v>188</v>
      </c>
      <c r="C82" s="17">
        <v>370</v>
      </c>
      <c r="D82" s="18">
        <v>18.181081081081082</v>
      </c>
      <c r="E82" s="19">
        <v>2618.8847567567573</v>
      </c>
      <c r="F82" s="20">
        <f t="shared" si="1"/>
        <v>3.4140999999999999</v>
      </c>
      <c r="G82" s="21">
        <v>141</v>
      </c>
      <c r="H82" s="22">
        <v>8.9645390070921991</v>
      </c>
      <c r="I82" s="23">
        <v>1892.3953900709216</v>
      </c>
      <c r="J82" s="21">
        <v>209</v>
      </c>
      <c r="K82" s="22">
        <v>25.196172248803826</v>
      </c>
      <c r="L82" s="23">
        <v>3120.6573205741611</v>
      </c>
      <c r="M82" s="21">
        <v>16</v>
      </c>
      <c r="N82" s="22">
        <v>7.8125</v>
      </c>
      <c r="O82" s="23">
        <v>2446.4324999999999</v>
      </c>
      <c r="P82" s="24">
        <v>2</v>
      </c>
      <c r="Q82" s="25">
        <v>25</v>
      </c>
      <c r="R82" s="26">
        <v>2865.6499999999996</v>
      </c>
      <c r="S82" s="24">
        <v>1</v>
      </c>
      <c r="T82" s="25">
        <v>13</v>
      </c>
      <c r="U82" s="26">
        <v>1809.5</v>
      </c>
      <c r="V82" s="24"/>
      <c r="W82" s="25"/>
      <c r="X82" s="26"/>
      <c r="Y82" s="24"/>
      <c r="Z82" s="25"/>
      <c r="AA82" s="26"/>
      <c r="AB82" s="24"/>
      <c r="AC82" s="25"/>
      <c r="AD82" s="26"/>
      <c r="AE82" s="24"/>
      <c r="AF82" s="25"/>
      <c r="AG82" s="26"/>
      <c r="AH82" s="24"/>
      <c r="AI82" s="25"/>
      <c r="AJ82" s="26"/>
      <c r="AK82" s="21"/>
      <c r="AL82" s="22"/>
      <c r="AM82" s="23"/>
      <c r="AN82" s="21"/>
      <c r="AO82" s="22"/>
      <c r="AP82" s="23"/>
      <c r="AQ82" s="21"/>
      <c r="AR82" s="22"/>
      <c r="AS82" s="23"/>
      <c r="AT82" s="21"/>
      <c r="AU82" s="22"/>
      <c r="AV82" s="23"/>
      <c r="AW82" s="21"/>
      <c r="AX82" s="22"/>
      <c r="AY82" s="23"/>
      <c r="AZ82" s="21"/>
      <c r="BA82" s="22"/>
      <c r="BB82" s="23"/>
      <c r="BC82" s="21"/>
      <c r="BD82" s="22"/>
      <c r="BE82" s="23"/>
      <c r="BF82" s="24"/>
      <c r="BG82" s="25"/>
      <c r="BH82" s="26"/>
      <c r="BI82" s="24"/>
      <c r="BJ82" s="25"/>
      <c r="BK82" s="26"/>
      <c r="BL82" s="24"/>
      <c r="BM82" s="25"/>
      <c r="BN82" s="26"/>
      <c r="BO82" s="24"/>
      <c r="BP82" s="25"/>
      <c r="BQ82" s="26"/>
      <c r="BR82" s="21"/>
      <c r="BS82" s="22"/>
      <c r="BT82" s="23"/>
      <c r="BU82" s="21"/>
      <c r="BV82" s="22"/>
      <c r="BW82" s="23"/>
      <c r="BX82" s="21"/>
      <c r="BY82" s="22"/>
      <c r="BZ82" s="23"/>
      <c r="CA82" s="21"/>
      <c r="CB82" s="22"/>
      <c r="CC82" s="23"/>
      <c r="CD82" s="24">
        <v>1</v>
      </c>
      <c r="CE82" s="25">
        <v>9</v>
      </c>
      <c r="CF82" s="26">
        <v>3258.51</v>
      </c>
      <c r="CG82" s="24"/>
      <c r="CH82" s="25"/>
      <c r="CI82" s="26"/>
      <c r="CJ82" s="24"/>
      <c r="CK82" s="25"/>
      <c r="CL82" s="26"/>
      <c r="CM82" s="21"/>
      <c r="CN82" s="22"/>
      <c r="CO82" s="23"/>
      <c r="CP82" s="21"/>
      <c r="CQ82" s="22"/>
      <c r="CR82" s="23"/>
    </row>
    <row r="83" spans="1:96" ht="31.5" x14ac:dyDescent="0.25">
      <c r="A83" s="15" t="s">
        <v>189</v>
      </c>
      <c r="B83" s="16" t="s">
        <v>190</v>
      </c>
      <c r="C83" s="17">
        <v>370</v>
      </c>
      <c r="D83" s="18">
        <v>13.827027027027027</v>
      </c>
      <c r="E83" s="19">
        <v>1418.7395135135141</v>
      </c>
      <c r="F83" s="20">
        <f t="shared" si="1"/>
        <v>1.8495999999999999</v>
      </c>
      <c r="G83" s="21">
        <v>75</v>
      </c>
      <c r="H83" s="22">
        <v>8.7866666666666671</v>
      </c>
      <c r="I83" s="23">
        <v>1264.9437333333335</v>
      </c>
      <c r="J83" s="21">
        <v>221</v>
      </c>
      <c r="K83" s="22">
        <v>16.420814479638008</v>
      </c>
      <c r="L83" s="23">
        <v>1637.2337104072408</v>
      </c>
      <c r="M83" s="21">
        <v>5</v>
      </c>
      <c r="N83" s="22">
        <v>9.8000000000000007</v>
      </c>
      <c r="O83" s="23">
        <v>1060.7419999999997</v>
      </c>
      <c r="P83" s="24">
        <v>12</v>
      </c>
      <c r="Q83" s="25">
        <v>7.416666666666667</v>
      </c>
      <c r="R83" s="26">
        <v>643.69666666666672</v>
      </c>
      <c r="S83" s="24"/>
      <c r="T83" s="25"/>
      <c r="U83" s="26"/>
      <c r="V83" s="24">
        <v>2</v>
      </c>
      <c r="W83" s="25">
        <v>46</v>
      </c>
      <c r="X83" s="26">
        <v>4799.74</v>
      </c>
      <c r="Y83" s="24">
        <v>2</v>
      </c>
      <c r="Z83" s="25">
        <v>9</v>
      </c>
      <c r="AA83" s="26">
        <v>696.07500000000005</v>
      </c>
      <c r="AB83" s="24">
        <v>32</v>
      </c>
      <c r="AC83" s="25">
        <v>11.46875</v>
      </c>
      <c r="AD83" s="26">
        <v>872.95</v>
      </c>
      <c r="AE83" s="24">
        <v>2</v>
      </c>
      <c r="AF83" s="25">
        <v>10.5</v>
      </c>
      <c r="AG83" s="26">
        <v>990.44500000000005</v>
      </c>
      <c r="AH83" s="24">
        <v>9</v>
      </c>
      <c r="AI83" s="25">
        <v>8.3333333333333339</v>
      </c>
      <c r="AJ83" s="26">
        <v>628.68666666666672</v>
      </c>
      <c r="AK83" s="21"/>
      <c r="AL83" s="22"/>
      <c r="AM83" s="23"/>
      <c r="AN83" s="21"/>
      <c r="AO83" s="22"/>
      <c r="AP83" s="23"/>
      <c r="AQ83" s="21">
        <v>1</v>
      </c>
      <c r="AR83" s="22">
        <v>10</v>
      </c>
      <c r="AS83" s="23">
        <v>914.87</v>
      </c>
      <c r="AT83" s="21"/>
      <c r="AU83" s="22"/>
      <c r="AV83" s="23"/>
      <c r="AW83" s="21">
        <v>1</v>
      </c>
      <c r="AX83" s="22">
        <v>9</v>
      </c>
      <c r="AY83" s="23">
        <v>669.45</v>
      </c>
      <c r="AZ83" s="21"/>
      <c r="BA83" s="22"/>
      <c r="BB83" s="23"/>
      <c r="BC83" s="21"/>
      <c r="BD83" s="22"/>
      <c r="BE83" s="23"/>
      <c r="BF83" s="24"/>
      <c r="BG83" s="25"/>
      <c r="BH83" s="26"/>
      <c r="BI83" s="24"/>
      <c r="BJ83" s="25"/>
      <c r="BK83" s="26"/>
      <c r="BL83" s="24">
        <v>4</v>
      </c>
      <c r="BM83" s="25">
        <v>17.75</v>
      </c>
      <c r="BN83" s="26">
        <v>1236.9575</v>
      </c>
      <c r="BO83" s="24"/>
      <c r="BP83" s="25"/>
      <c r="BQ83" s="26"/>
      <c r="BR83" s="21"/>
      <c r="BS83" s="22"/>
      <c r="BT83" s="23"/>
      <c r="BU83" s="21"/>
      <c r="BV83" s="22"/>
      <c r="BW83" s="23"/>
      <c r="BX83" s="21"/>
      <c r="BY83" s="22"/>
      <c r="BZ83" s="23"/>
      <c r="CA83" s="21"/>
      <c r="CB83" s="22"/>
      <c r="CC83" s="23"/>
      <c r="CD83" s="24">
        <v>3</v>
      </c>
      <c r="CE83" s="25">
        <v>8.6666666666666661</v>
      </c>
      <c r="CF83" s="26">
        <v>648.06333333333339</v>
      </c>
      <c r="CG83" s="24"/>
      <c r="CH83" s="25"/>
      <c r="CI83" s="26"/>
      <c r="CJ83" s="24"/>
      <c r="CK83" s="25"/>
      <c r="CL83" s="26"/>
      <c r="CM83" s="21">
        <v>1</v>
      </c>
      <c r="CN83" s="22">
        <v>1</v>
      </c>
      <c r="CO83" s="23">
        <v>164.68</v>
      </c>
      <c r="CP83" s="21"/>
      <c r="CQ83" s="22"/>
      <c r="CR83" s="23"/>
    </row>
    <row r="84" spans="1:96" ht="31.5" x14ac:dyDescent="0.25">
      <c r="A84" s="15" t="s">
        <v>191</v>
      </c>
      <c r="B84" s="16" t="s">
        <v>192</v>
      </c>
      <c r="C84" s="17">
        <v>242</v>
      </c>
      <c r="D84" s="18">
        <v>8.3636363636363633</v>
      </c>
      <c r="E84" s="19">
        <v>1281.161115702479</v>
      </c>
      <c r="F84" s="20">
        <f t="shared" si="1"/>
        <v>1.6701999999999999</v>
      </c>
      <c r="G84" s="21">
        <v>95</v>
      </c>
      <c r="H84" s="22">
        <v>4.7052631578947368</v>
      </c>
      <c r="I84" s="23">
        <v>1063.2657894736844</v>
      </c>
      <c r="J84" s="21">
        <v>86</v>
      </c>
      <c r="K84" s="22">
        <v>14.279069767441861</v>
      </c>
      <c r="L84" s="23">
        <v>1855.1139534883719</v>
      </c>
      <c r="M84" s="21">
        <v>39</v>
      </c>
      <c r="N84" s="22">
        <v>4.666666666666667</v>
      </c>
      <c r="O84" s="23">
        <v>884.15153846153839</v>
      </c>
      <c r="P84" s="24">
        <v>3</v>
      </c>
      <c r="Q84" s="25">
        <v>7.333333333333333</v>
      </c>
      <c r="R84" s="26">
        <v>825.28666666666652</v>
      </c>
      <c r="S84" s="24">
        <v>2</v>
      </c>
      <c r="T84" s="25">
        <v>10.5</v>
      </c>
      <c r="U84" s="26">
        <v>862.02</v>
      </c>
      <c r="V84" s="24"/>
      <c r="W84" s="25"/>
      <c r="X84" s="26"/>
      <c r="Y84" s="24"/>
      <c r="Z84" s="25"/>
      <c r="AA84" s="26"/>
      <c r="AB84" s="24">
        <v>3</v>
      </c>
      <c r="AC84" s="25">
        <v>5.333333333333333</v>
      </c>
      <c r="AD84" s="26">
        <v>580.62666666666667</v>
      </c>
      <c r="AE84" s="24">
        <v>1</v>
      </c>
      <c r="AF84" s="25">
        <v>2</v>
      </c>
      <c r="AG84" s="26">
        <v>126.1</v>
      </c>
      <c r="AH84" s="24">
        <v>4</v>
      </c>
      <c r="AI84" s="25">
        <v>6.75</v>
      </c>
      <c r="AJ84" s="26">
        <v>536.16250000000002</v>
      </c>
      <c r="AK84" s="21"/>
      <c r="AL84" s="22"/>
      <c r="AM84" s="23"/>
      <c r="AN84" s="21">
        <v>1</v>
      </c>
      <c r="AO84" s="22">
        <v>3</v>
      </c>
      <c r="AP84" s="23">
        <v>254.79000000000002</v>
      </c>
      <c r="AQ84" s="21">
        <v>2</v>
      </c>
      <c r="AR84" s="22">
        <v>7.5</v>
      </c>
      <c r="AS84" s="23">
        <v>990.54499999999996</v>
      </c>
      <c r="AT84" s="21"/>
      <c r="AU84" s="22"/>
      <c r="AV84" s="23"/>
      <c r="AW84" s="21"/>
      <c r="AX84" s="22"/>
      <c r="AY84" s="23"/>
      <c r="AZ84" s="21"/>
      <c r="BA84" s="22"/>
      <c r="BB84" s="23"/>
      <c r="BC84" s="21"/>
      <c r="BD84" s="22"/>
      <c r="BE84" s="23"/>
      <c r="BF84" s="24">
        <v>2</v>
      </c>
      <c r="BG84" s="25">
        <v>7.5</v>
      </c>
      <c r="BH84" s="26">
        <v>592.5</v>
      </c>
      <c r="BI84" s="24"/>
      <c r="BJ84" s="25"/>
      <c r="BK84" s="26"/>
      <c r="BL84" s="24">
        <v>3</v>
      </c>
      <c r="BM84" s="25">
        <v>7</v>
      </c>
      <c r="BN84" s="26">
        <v>577.91</v>
      </c>
      <c r="BO84" s="24"/>
      <c r="BP84" s="25"/>
      <c r="BQ84" s="26"/>
      <c r="BR84" s="21"/>
      <c r="BS84" s="22"/>
      <c r="BT84" s="23"/>
      <c r="BU84" s="21"/>
      <c r="BV84" s="22"/>
      <c r="BW84" s="23"/>
      <c r="BX84" s="21"/>
      <c r="BY84" s="22"/>
      <c r="BZ84" s="23"/>
      <c r="CA84" s="21"/>
      <c r="CB84" s="22"/>
      <c r="CC84" s="23"/>
      <c r="CD84" s="24"/>
      <c r="CE84" s="25"/>
      <c r="CF84" s="26"/>
      <c r="CG84" s="24"/>
      <c r="CH84" s="25"/>
      <c r="CI84" s="26"/>
      <c r="CJ84" s="24"/>
      <c r="CK84" s="25"/>
      <c r="CL84" s="26"/>
      <c r="CM84" s="21">
        <v>1</v>
      </c>
      <c r="CN84" s="22">
        <v>25</v>
      </c>
      <c r="CO84" s="23">
        <v>1641.89</v>
      </c>
      <c r="CP84" s="21"/>
      <c r="CQ84" s="22"/>
      <c r="CR84" s="23"/>
    </row>
    <row r="85" spans="1:96" x14ac:dyDescent="0.25">
      <c r="A85" s="15" t="s">
        <v>193</v>
      </c>
      <c r="B85" s="16" t="s">
        <v>194</v>
      </c>
      <c r="C85" s="17">
        <v>570</v>
      </c>
      <c r="D85" s="18">
        <v>8.2578947368421058</v>
      </c>
      <c r="E85" s="19">
        <v>716.3939999999991</v>
      </c>
      <c r="F85" s="20">
        <f t="shared" si="1"/>
        <v>0.93389999999999995</v>
      </c>
      <c r="G85" s="21">
        <v>128</v>
      </c>
      <c r="H85" s="22">
        <v>8.71875</v>
      </c>
      <c r="I85" s="23">
        <v>866.98976562500036</v>
      </c>
      <c r="J85" s="21">
        <v>130</v>
      </c>
      <c r="K85" s="22">
        <v>9.315384615384616</v>
      </c>
      <c r="L85" s="23">
        <v>811.93069230769254</v>
      </c>
      <c r="M85" s="21"/>
      <c r="N85" s="22"/>
      <c r="O85" s="23"/>
      <c r="P85" s="24">
        <v>39</v>
      </c>
      <c r="Q85" s="25">
        <v>5.9487179487179489</v>
      </c>
      <c r="R85" s="26">
        <v>471.29538461538453</v>
      </c>
      <c r="S85" s="24">
        <v>41</v>
      </c>
      <c r="T85" s="25">
        <v>6.0487804878048781</v>
      </c>
      <c r="U85" s="26">
        <v>531.22878048780478</v>
      </c>
      <c r="V85" s="24">
        <v>16</v>
      </c>
      <c r="W85" s="25">
        <v>9.9375</v>
      </c>
      <c r="X85" s="26">
        <v>760.24312499999996</v>
      </c>
      <c r="Y85" s="24">
        <v>24</v>
      </c>
      <c r="Z85" s="25">
        <v>10.375</v>
      </c>
      <c r="AA85" s="26">
        <v>767.26333333333332</v>
      </c>
      <c r="AB85" s="24">
        <v>48</v>
      </c>
      <c r="AC85" s="25">
        <v>6.354166666666667</v>
      </c>
      <c r="AD85" s="26">
        <v>533.13749999999993</v>
      </c>
      <c r="AE85" s="24">
        <v>20</v>
      </c>
      <c r="AF85" s="25">
        <v>7.05</v>
      </c>
      <c r="AG85" s="26">
        <v>597.67899999999986</v>
      </c>
      <c r="AH85" s="24">
        <v>30</v>
      </c>
      <c r="AI85" s="25">
        <v>7.6</v>
      </c>
      <c r="AJ85" s="26">
        <v>644.029</v>
      </c>
      <c r="AK85" s="21">
        <v>13</v>
      </c>
      <c r="AL85" s="22">
        <v>11.76923076923077</v>
      </c>
      <c r="AM85" s="23">
        <v>961.4307692307691</v>
      </c>
      <c r="AN85" s="21">
        <v>10</v>
      </c>
      <c r="AO85" s="22">
        <v>11.7</v>
      </c>
      <c r="AP85" s="23">
        <v>932.5</v>
      </c>
      <c r="AQ85" s="21">
        <v>8</v>
      </c>
      <c r="AR85" s="22">
        <v>6</v>
      </c>
      <c r="AS85" s="23">
        <v>493.94500000000011</v>
      </c>
      <c r="AT85" s="21">
        <v>10</v>
      </c>
      <c r="AU85" s="22">
        <v>7.3</v>
      </c>
      <c r="AV85" s="23">
        <v>532.85299999999995</v>
      </c>
      <c r="AW85" s="21">
        <v>11</v>
      </c>
      <c r="AX85" s="22">
        <v>7</v>
      </c>
      <c r="AY85" s="23">
        <v>631.90090909090907</v>
      </c>
      <c r="AZ85" s="21">
        <v>14</v>
      </c>
      <c r="BA85" s="22">
        <v>5.4285714285714288</v>
      </c>
      <c r="BB85" s="23">
        <v>401.16357142857152</v>
      </c>
      <c r="BC85" s="21">
        <v>6</v>
      </c>
      <c r="BD85" s="22">
        <v>9</v>
      </c>
      <c r="BE85" s="23">
        <v>750.74833333333345</v>
      </c>
      <c r="BF85" s="24">
        <v>9</v>
      </c>
      <c r="BG85" s="25">
        <v>12.222222222222221</v>
      </c>
      <c r="BH85" s="26">
        <v>880.02222222222235</v>
      </c>
      <c r="BI85" s="24">
        <v>4</v>
      </c>
      <c r="BJ85" s="25">
        <v>4</v>
      </c>
      <c r="BK85" s="26">
        <v>268.67250000000001</v>
      </c>
      <c r="BL85" s="24">
        <v>4</v>
      </c>
      <c r="BM85" s="25">
        <v>9.75</v>
      </c>
      <c r="BN85" s="26">
        <v>783.30500000000006</v>
      </c>
      <c r="BO85" s="24">
        <v>4</v>
      </c>
      <c r="BP85" s="25">
        <v>10.25</v>
      </c>
      <c r="BQ85" s="26">
        <v>722.47500000000014</v>
      </c>
      <c r="BR85" s="21">
        <v>1</v>
      </c>
      <c r="BS85" s="22">
        <v>14</v>
      </c>
      <c r="BT85" s="23">
        <v>1021.35</v>
      </c>
      <c r="BU85" s="21"/>
      <c r="BV85" s="22"/>
      <c r="BW85" s="23"/>
      <c r="BX85" s="21"/>
      <c r="BY85" s="22"/>
      <c r="BZ85" s="23"/>
      <c r="CA85" s="21"/>
      <c r="CB85" s="22"/>
      <c r="CC85" s="23"/>
      <c r="CD85" s="24"/>
      <c r="CE85" s="25"/>
      <c r="CF85" s="26"/>
      <c r="CG85" s="24"/>
      <c r="CH85" s="25"/>
      <c r="CI85" s="26"/>
      <c r="CJ85" s="24"/>
      <c r="CK85" s="25"/>
      <c r="CL85" s="26"/>
      <c r="CM85" s="21"/>
      <c r="CN85" s="22"/>
      <c r="CO85" s="23"/>
      <c r="CP85" s="21"/>
      <c r="CQ85" s="22"/>
      <c r="CR85" s="23"/>
    </row>
    <row r="86" spans="1:96" ht="31.5" x14ac:dyDescent="0.25">
      <c r="A86" s="27" t="s">
        <v>195</v>
      </c>
      <c r="B86" s="28" t="s">
        <v>196</v>
      </c>
      <c r="C86" s="29">
        <v>326</v>
      </c>
      <c r="D86" s="30">
        <v>9.6625766871165641</v>
      </c>
      <c r="E86" s="31">
        <v>725.35638036809814</v>
      </c>
      <c r="F86" s="20">
        <f t="shared" si="1"/>
        <v>0.9456</v>
      </c>
      <c r="G86" s="32">
        <v>43</v>
      </c>
      <c r="H86" s="33">
        <v>7.2790697674418601</v>
      </c>
      <c r="I86" s="34">
        <v>652.72395348837176</v>
      </c>
      <c r="J86" s="32">
        <v>227</v>
      </c>
      <c r="K86" s="33">
        <v>9.8810572687224667</v>
      </c>
      <c r="L86" s="34">
        <v>719.74709251101353</v>
      </c>
      <c r="M86" s="32"/>
      <c r="N86" s="33"/>
      <c r="O86" s="34"/>
      <c r="P86" s="35">
        <v>3</v>
      </c>
      <c r="Q86" s="36">
        <v>8.3333333333333339</v>
      </c>
      <c r="R86" s="37">
        <v>599.00333333333344</v>
      </c>
      <c r="S86" s="35">
        <v>11</v>
      </c>
      <c r="T86" s="36">
        <v>13.454545454545455</v>
      </c>
      <c r="U86" s="37">
        <v>1014.08</v>
      </c>
      <c r="V86" s="35">
        <v>4</v>
      </c>
      <c r="W86" s="36">
        <v>17</v>
      </c>
      <c r="X86" s="37">
        <v>1252.8700000000001</v>
      </c>
      <c r="Y86" s="35">
        <v>8</v>
      </c>
      <c r="Z86" s="36">
        <v>7.875</v>
      </c>
      <c r="AA86" s="37">
        <v>602.89250000000004</v>
      </c>
      <c r="AB86" s="35">
        <v>14</v>
      </c>
      <c r="AC86" s="36">
        <v>12.357142857142858</v>
      </c>
      <c r="AD86" s="37">
        <v>900.51</v>
      </c>
      <c r="AE86" s="35">
        <v>3</v>
      </c>
      <c r="AF86" s="36">
        <v>7.333333333333333</v>
      </c>
      <c r="AG86" s="37">
        <v>710.22333333333336</v>
      </c>
      <c r="AH86" s="35">
        <v>3</v>
      </c>
      <c r="AI86" s="36">
        <v>7</v>
      </c>
      <c r="AJ86" s="37">
        <v>510.75</v>
      </c>
      <c r="AK86" s="32"/>
      <c r="AL86" s="33"/>
      <c r="AM86" s="34"/>
      <c r="AN86" s="32">
        <v>1</v>
      </c>
      <c r="AO86" s="33">
        <v>1</v>
      </c>
      <c r="AP86" s="34">
        <v>276.05</v>
      </c>
      <c r="AQ86" s="32">
        <v>1</v>
      </c>
      <c r="AR86" s="33">
        <v>4</v>
      </c>
      <c r="AS86" s="34">
        <v>329.19</v>
      </c>
      <c r="AT86" s="32"/>
      <c r="AU86" s="33"/>
      <c r="AV86" s="34"/>
      <c r="AW86" s="32">
        <v>6</v>
      </c>
      <c r="AX86" s="33">
        <v>7.166666666666667</v>
      </c>
      <c r="AY86" s="34">
        <v>605.755</v>
      </c>
      <c r="AZ86" s="32"/>
      <c r="BA86" s="33"/>
      <c r="BB86" s="34"/>
      <c r="BC86" s="32">
        <v>1</v>
      </c>
      <c r="BD86" s="33">
        <v>11</v>
      </c>
      <c r="BE86" s="34">
        <v>738.38</v>
      </c>
      <c r="BF86" s="35"/>
      <c r="BG86" s="36"/>
      <c r="BH86" s="37"/>
      <c r="BI86" s="35"/>
      <c r="BJ86" s="36"/>
      <c r="BK86" s="37"/>
      <c r="BL86" s="35">
        <v>1</v>
      </c>
      <c r="BM86" s="36">
        <v>15</v>
      </c>
      <c r="BN86" s="37">
        <v>981.74</v>
      </c>
      <c r="BO86" s="35"/>
      <c r="BP86" s="36"/>
      <c r="BQ86" s="37"/>
      <c r="BR86" s="32"/>
      <c r="BS86" s="33"/>
      <c r="BT86" s="34"/>
      <c r="BU86" s="32"/>
      <c r="BV86" s="33"/>
      <c r="BW86" s="34"/>
      <c r="BX86" s="32"/>
      <c r="BY86" s="33"/>
      <c r="BZ86" s="34"/>
      <c r="CA86" s="32"/>
      <c r="CB86" s="33"/>
      <c r="CC86" s="34"/>
      <c r="CD86" s="35"/>
      <c r="CE86" s="36"/>
      <c r="CF86" s="37"/>
      <c r="CG86" s="35"/>
      <c r="CH86" s="36"/>
      <c r="CI86" s="37"/>
      <c r="CJ86" s="35"/>
      <c r="CK86" s="36"/>
      <c r="CL86" s="37"/>
      <c r="CM86" s="32"/>
      <c r="CN86" s="33"/>
      <c r="CO86" s="34"/>
      <c r="CP86" s="32"/>
      <c r="CQ86" s="33"/>
      <c r="CR86" s="34"/>
    </row>
    <row r="87" spans="1:96" ht="31.5" x14ac:dyDescent="0.25">
      <c r="A87" s="15" t="s">
        <v>197</v>
      </c>
      <c r="B87" s="16" t="s">
        <v>198</v>
      </c>
      <c r="C87" s="17">
        <v>186</v>
      </c>
      <c r="D87" s="18">
        <v>7.247311827956989</v>
      </c>
      <c r="E87" s="19">
        <v>554.64456989247333</v>
      </c>
      <c r="F87" s="20">
        <f t="shared" si="1"/>
        <v>0.72309999999999997</v>
      </c>
      <c r="G87" s="21">
        <v>20</v>
      </c>
      <c r="H87" s="22">
        <v>5.75</v>
      </c>
      <c r="I87" s="23">
        <v>694.74350000000004</v>
      </c>
      <c r="J87" s="21">
        <v>120</v>
      </c>
      <c r="K87" s="22">
        <v>6.8</v>
      </c>
      <c r="L87" s="23">
        <v>489.08191666666681</v>
      </c>
      <c r="M87" s="21"/>
      <c r="N87" s="22"/>
      <c r="O87" s="23"/>
      <c r="P87" s="24">
        <v>7</v>
      </c>
      <c r="Q87" s="25">
        <v>16.571428571428573</v>
      </c>
      <c r="R87" s="26">
        <v>1099.8685714285716</v>
      </c>
      <c r="S87" s="24">
        <v>10</v>
      </c>
      <c r="T87" s="25">
        <v>10.5</v>
      </c>
      <c r="U87" s="26">
        <v>808.78500000000008</v>
      </c>
      <c r="V87" s="24">
        <v>3</v>
      </c>
      <c r="W87" s="25">
        <v>6.333333333333333</v>
      </c>
      <c r="X87" s="26">
        <v>497.23333333333335</v>
      </c>
      <c r="Y87" s="24">
        <v>3</v>
      </c>
      <c r="Z87" s="25">
        <v>3.6666666666666665</v>
      </c>
      <c r="AA87" s="26">
        <v>243.17999999999998</v>
      </c>
      <c r="AB87" s="24">
        <v>3</v>
      </c>
      <c r="AC87" s="25">
        <v>7.666666666666667</v>
      </c>
      <c r="AD87" s="26">
        <v>628.41</v>
      </c>
      <c r="AE87" s="24">
        <v>3</v>
      </c>
      <c r="AF87" s="25">
        <v>5.333333333333333</v>
      </c>
      <c r="AG87" s="26">
        <v>430.2</v>
      </c>
      <c r="AH87" s="24">
        <v>6</v>
      </c>
      <c r="AI87" s="25">
        <v>7.833333333333333</v>
      </c>
      <c r="AJ87" s="26">
        <v>552.66166666666675</v>
      </c>
      <c r="AK87" s="21">
        <v>1</v>
      </c>
      <c r="AL87" s="22">
        <v>10</v>
      </c>
      <c r="AM87" s="23">
        <v>1102.0999999999999</v>
      </c>
      <c r="AN87" s="21">
        <v>3</v>
      </c>
      <c r="AO87" s="22">
        <v>2.6666666666666665</v>
      </c>
      <c r="AP87" s="23">
        <v>310.13333333333333</v>
      </c>
      <c r="AQ87" s="21"/>
      <c r="AR87" s="22"/>
      <c r="AS87" s="23"/>
      <c r="AT87" s="21"/>
      <c r="AU87" s="22"/>
      <c r="AV87" s="23"/>
      <c r="AW87" s="21"/>
      <c r="AX87" s="22"/>
      <c r="AY87" s="23"/>
      <c r="AZ87" s="21">
        <v>3</v>
      </c>
      <c r="BA87" s="22">
        <v>5</v>
      </c>
      <c r="BB87" s="23">
        <v>315.25</v>
      </c>
      <c r="BC87" s="21">
        <v>1</v>
      </c>
      <c r="BD87" s="22">
        <v>14</v>
      </c>
      <c r="BE87" s="23">
        <v>948.34</v>
      </c>
      <c r="BF87" s="24">
        <v>1</v>
      </c>
      <c r="BG87" s="25">
        <v>25</v>
      </c>
      <c r="BH87" s="26">
        <v>1648.23</v>
      </c>
      <c r="BI87" s="24"/>
      <c r="BJ87" s="25"/>
      <c r="BK87" s="26"/>
      <c r="BL87" s="24">
        <v>2</v>
      </c>
      <c r="BM87" s="25">
        <v>4</v>
      </c>
      <c r="BN87" s="26">
        <v>252.2</v>
      </c>
      <c r="BO87" s="24"/>
      <c r="BP87" s="25"/>
      <c r="BQ87" s="26"/>
      <c r="BR87" s="21"/>
      <c r="BS87" s="22"/>
      <c r="BT87" s="23"/>
      <c r="BU87" s="21"/>
      <c r="BV87" s="22"/>
      <c r="BW87" s="23"/>
      <c r="BX87" s="21"/>
      <c r="BY87" s="22"/>
      <c r="BZ87" s="23"/>
      <c r="CA87" s="21"/>
      <c r="CB87" s="22"/>
      <c r="CC87" s="23"/>
      <c r="CD87" s="24"/>
      <c r="CE87" s="25"/>
      <c r="CF87" s="26"/>
      <c r="CG87" s="24"/>
      <c r="CH87" s="25"/>
      <c r="CI87" s="26"/>
      <c r="CJ87" s="24"/>
      <c r="CK87" s="25"/>
      <c r="CL87" s="26"/>
      <c r="CM87" s="21"/>
      <c r="CN87" s="22"/>
      <c r="CO87" s="23"/>
      <c r="CP87" s="21"/>
      <c r="CQ87" s="22"/>
      <c r="CR87" s="23"/>
    </row>
    <row r="88" spans="1:96" x14ac:dyDescent="0.25">
      <c r="A88" s="15" t="s">
        <v>199</v>
      </c>
      <c r="B88" s="16" t="s">
        <v>200</v>
      </c>
      <c r="C88" s="17">
        <v>31</v>
      </c>
      <c r="D88" s="18">
        <v>4.064516129032258</v>
      </c>
      <c r="E88" s="19">
        <v>370.28645161290319</v>
      </c>
      <c r="F88" s="20">
        <f t="shared" si="1"/>
        <v>0.48270000000000002</v>
      </c>
      <c r="G88" s="21"/>
      <c r="H88" s="22"/>
      <c r="I88" s="23"/>
      <c r="J88" s="21"/>
      <c r="K88" s="22"/>
      <c r="L88" s="23"/>
      <c r="M88" s="21">
        <v>22</v>
      </c>
      <c r="N88" s="22">
        <v>4.2727272727272725</v>
      </c>
      <c r="O88" s="23">
        <v>430.05818181818182</v>
      </c>
      <c r="P88" s="24">
        <v>1</v>
      </c>
      <c r="Q88" s="25">
        <v>3</v>
      </c>
      <c r="R88" s="26">
        <v>189.15</v>
      </c>
      <c r="S88" s="24">
        <v>2</v>
      </c>
      <c r="T88" s="25">
        <v>5.5</v>
      </c>
      <c r="U88" s="26">
        <v>346.77499999999998</v>
      </c>
      <c r="V88" s="24"/>
      <c r="W88" s="25"/>
      <c r="X88" s="26"/>
      <c r="Y88" s="24"/>
      <c r="Z88" s="25"/>
      <c r="AA88" s="26"/>
      <c r="AB88" s="24">
        <v>3</v>
      </c>
      <c r="AC88" s="25">
        <v>2.6666666666666665</v>
      </c>
      <c r="AD88" s="26">
        <v>168.13333333333333</v>
      </c>
      <c r="AE88" s="24"/>
      <c r="AF88" s="25"/>
      <c r="AG88" s="26"/>
      <c r="AH88" s="24"/>
      <c r="AI88" s="25"/>
      <c r="AJ88" s="26"/>
      <c r="AK88" s="21">
        <v>1</v>
      </c>
      <c r="AL88" s="22">
        <v>3</v>
      </c>
      <c r="AM88" s="23">
        <v>189.15</v>
      </c>
      <c r="AN88" s="21"/>
      <c r="AO88" s="22"/>
      <c r="AP88" s="23"/>
      <c r="AQ88" s="21">
        <v>1</v>
      </c>
      <c r="AR88" s="22">
        <v>2</v>
      </c>
      <c r="AS88" s="23">
        <v>126.1</v>
      </c>
      <c r="AT88" s="21"/>
      <c r="AU88" s="22"/>
      <c r="AV88" s="23"/>
      <c r="AW88" s="21"/>
      <c r="AX88" s="22"/>
      <c r="AY88" s="23"/>
      <c r="AZ88" s="21"/>
      <c r="BA88" s="22"/>
      <c r="BB88" s="23"/>
      <c r="BC88" s="21">
        <v>1</v>
      </c>
      <c r="BD88" s="22">
        <v>5</v>
      </c>
      <c r="BE88" s="23">
        <v>315.25</v>
      </c>
      <c r="BF88" s="24"/>
      <c r="BG88" s="25"/>
      <c r="BH88" s="26"/>
      <c r="BI88" s="24"/>
      <c r="BJ88" s="25"/>
      <c r="BK88" s="26"/>
      <c r="BL88" s="24"/>
      <c r="BM88" s="25"/>
      <c r="BN88" s="26"/>
      <c r="BO88" s="24"/>
      <c r="BP88" s="25"/>
      <c r="BQ88" s="26"/>
      <c r="BR88" s="21"/>
      <c r="BS88" s="22"/>
      <c r="BT88" s="23"/>
      <c r="BU88" s="21"/>
      <c r="BV88" s="22"/>
      <c r="BW88" s="23"/>
      <c r="BX88" s="21"/>
      <c r="BY88" s="22"/>
      <c r="BZ88" s="23"/>
      <c r="CA88" s="21"/>
      <c r="CB88" s="22"/>
      <c r="CC88" s="23"/>
      <c r="CD88" s="24"/>
      <c r="CE88" s="25"/>
      <c r="CF88" s="26"/>
      <c r="CG88" s="24"/>
      <c r="CH88" s="25"/>
      <c r="CI88" s="26"/>
      <c r="CJ88" s="24"/>
      <c r="CK88" s="25"/>
      <c r="CL88" s="26"/>
      <c r="CM88" s="21"/>
      <c r="CN88" s="22"/>
      <c r="CO88" s="23"/>
      <c r="CP88" s="21"/>
      <c r="CQ88" s="22"/>
      <c r="CR88" s="23"/>
    </row>
    <row r="89" spans="1:96" x14ac:dyDescent="0.25">
      <c r="A89" s="15" t="s">
        <v>201</v>
      </c>
      <c r="B89" s="16" t="s">
        <v>202</v>
      </c>
      <c r="C89" s="17">
        <v>1417</v>
      </c>
      <c r="D89" s="18">
        <v>5.6273817925194072</v>
      </c>
      <c r="E89" s="19">
        <v>498.0324276640801</v>
      </c>
      <c r="F89" s="20">
        <f t="shared" si="1"/>
        <v>0.64929999999999999</v>
      </c>
      <c r="G89" s="21">
        <v>220</v>
      </c>
      <c r="H89" s="22">
        <v>3.9636363636363638</v>
      </c>
      <c r="I89" s="23">
        <v>451.59786363636402</v>
      </c>
      <c r="J89" s="21">
        <v>793</v>
      </c>
      <c r="K89" s="22">
        <v>5.2988650693568724</v>
      </c>
      <c r="L89" s="23">
        <v>472.82013871374664</v>
      </c>
      <c r="M89" s="21">
        <v>1</v>
      </c>
      <c r="N89" s="22">
        <v>1</v>
      </c>
      <c r="O89" s="23">
        <v>186.5</v>
      </c>
      <c r="P89" s="24">
        <v>43</v>
      </c>
      <c r="Q89" s="25">
        <v>6</v>
      </c>
      <c r="R89" s="26">
        <v>476.2686046511626</v>
      </c>
      <c r="S89" s="24">
        <v>71</v>
      </c>
      <c r="T89" s="25">
        <v>9.183098591549296</v>
      </c>
      <c r="U89" s="26">
        <v>820.40295774647916</v>
      </c>
      <c r="V89" s="24">
        <v>24</v>
      </c>
      <c r="W89" s="25">
        <v>6.416666666666667</v>
      </c>
      <c r="X89" s="26">
        <v>476.85000000000014</v>
      </c>
      <c r="Y89" s="24">
        <v>48</v>
      </c>
      <c r="Z89" s="25">
        <v>6.75</v>
      </c>
      <c r="AA89" s="26">
        <v>497.25895833333317</v>
      </c>
      <c r="AB89" s="24">
        <v>43</v>
      </c>
      <c r="AC89" s="25">
        <v>5.7906976744186043</v>
      </c>
      <c r="AD89" s="26">
        <v>477.13697674418603</v>
      </c>
      <c r="AE89" s="24">
        <v>20</v>
      </c>
      <c r="AF89" s="25">
        <v>6.9</v>
      </c>
      <c r="AG89" s="26">
        <v>520.99700000000007</v>
      </c>
      <c r="AH89" s="24">
        <v>24</v>
      </c>
      <c r="AI89" s="25">
        <v>8.9583333333333339</v>
      </c>
      <c r="AJ89" s="26">
        <v>731.1462499999999</v>
      </c>
      <c r="AK89" s="21">
        <v>7</v>
      </c>
      <c r="AL89" s="22">
        <v>5.4285714285714288</v>
      </c>
      <c r="AM89" s="23">
        <v>416.33428571428573</v>
      </c>
      <c r="AN89" s="21">
        <v>24</v>
      </c>
      <c r="AO89" s="22">
        <v>7.291666666666667</v>
      </c>
      <c r="AP89" s="23">
        <v>592.0220833333334</v>
      </c>
      <c r="AQ89" s="21">
        <v>9</v>
      </c>
      <c r="AR89" s="22">
        <v>6.333333333333333</v>
      </c>
      <c r="AS89" s="23">
        <v>452.99888888888887</v>
      </c>
      <c r="AT89" s="21">
        <v>11</v>
      </c>
      <c r="AU89" s="22">
        <v>10.636363636363637</v>
      </c>
      <c r="AV89" s="23">
        <v>756.15272727272725</v>
      </c>
      <c r="AW89" s="21">
        <v>21</v>
      </c>
      <c r="AX89" s="22">
        <v>5.0476190476190474</v>
      </c>
      <c r="AY89" s="23">
        <v>435.38666666666671</v>
      </c>
      <c r="AZ89" s="21">
        <v>5</v>
      </c>
      <c r="BA89" s="22">
        <v>8.8000000000000007</v>
      </c>
      <c r="BB89" s="23">
        <v>673.94800000000009</v>
      </c>
      <c r="BC89" s="21">
        <v>21</v>
      </c>
      <c r="BD89" s="22">
        <v>7.666666666666667</v>
      </c>
      <c r="BE89" s="23">
        <v>558.34238095238095</v>
      </c>
      <c r="BF89" s="24">
        <v>12</v>
      </c>
      <c r="BG89" s="25">
        <v>5.333333333333333</v>
      </c>
      <c r="BH89" s="26">
        <v>418.16</v>
      </c>
      <c r="BI89" s="24">
        <v>7</v>
      </c>
      <c r="BJ89" s="25">
        <v>6.1428571428571432</v>
      </c>
      <c r="BK89" s="26">
        <v>412.84142857142859</v>
      </c>
      <c r="BL89" s="24">
        <v>6</v>
      </c>
      <c r="BM89" s="25">
        <v>7.5</v>
      </c>
      <c r="BN89" s="26">
        <v>507.98000000000008</v>
      </c>
      <c r="BO89" s="24">
        <v>6</v>
      </c>
      <c r="BP89" s="25">
        <v>8.3333333333333339</v>
      </c>
      <c r="BQ89" s="26">
        <v>570.58166666666659</v>
      </c>
      <c r="BR89" s="21"/>
      <c r="BS89" s="22"/>
      <c r="BT89" s="23"/>
      <c r="BU89" s="21"/>
      <c r="BV89" s="22"/>
      <c r="BW89" s="23"/>
      <c r="BX89" s="21">
        <v>1</v>
      </c>
      <c r="BY89" s="22">
        <v>9</v>
      </c>
      <c r="BZ89" s="23">
        <v>567.45000000000005</v>
      </c>
      <c r="CA89" s="21"/>
      <c r="CB89" s="22"/>
      <c r="CC89" s="23"/>
      <c r="CD89" s="24"/>
      <c r="CE89" s="25"/>
      <c r="CF89" s="26"/>
      <c r="CG89" s="24"/>
      <c r="CH89" s="25"/>
      <c r="CI89" s="26"/>
      <c r="CJ89" s="24"/>
      <c r="CK89" s="25"/>
      <c r="CL89" s="26"/>
      <c r="CM89" s="21"/>
      <c r="CN89" s="22"/>
      <c r="CO89" s="23"/>
      <c r="CP89" s="21"/>
      <c r="CQ89" s="22"/>
      <c r="CR89" s="23"/>
    </row>
    <row r="90" spans="1:96" x14ac:dyDescent="0.25">
      <c r="A90" s="15" t="s">
        <v>203</v>
      </c>
      <c r="B90" s="16" t="s">
        <v>204</v>
      </c>
      <c r="C90" s="17">
        <v>102</v>
      </c>
      <c r="D90" s="18">
        <v>7.2745098039215685</v>
      </c>
      <c r="E90" s="19">
        <v>573.45225490196071</v>
      </c>
      <c r="F90" s="20">
        <f t="shared" si="1"/>
        <v>0.74760000000000004</v>
      </c>
      <c r="G90" s="21">
        <v>18</v>
      </c>
      <c r="H90" s="22">
        <v>7.833333333333333</v>
      </c>
      <c r="I90" s="23">
        <v>714.96666666666658</v>
      </c>
      <c r="J90" s="21">
        <v>19</v>
      </c>
      <c r="K90" s="22">
        <v>8.473684210526315</v>
      </c>
      <c r="L90" s="23">
        <v>681.94105263157883</v>
      </c>
      <c r="M90" s="21"/>
      <c r="N90" s="22"/>
      <c r="O90" s="23"/>
      <c r="P90" s="24">
        <v>2</v>
      </c>
      <c r="Q90" s="25">
        <v>4.5</v>
      </c>
      <c r="R90" s="26">
        <v>375.25</v>
      </c>
      <c r="S90" s="24">
        <v>3</v>
      </c>
      <c r="T90" s="25">
        <v>17.333333333333332</v>
      </c>
      <c r="U90" s="26">
        <v>1199.2233333333334</v>
      </c>
      <c r="V90" s="24">
        <v>3</v>
      </c>
      <c r="W90" s="25">
        <v>10.333333333333334</v>
      </c>
      <c r="X90" s="26">
        <v>875.63000000000011</v>
      </c>
      <c r="Y90" s="24">
        <v>20</v>
      </c>
      <c r="Z90" s="25">
        <v>5.75</v>
      </c>
      <c r="AA90" s="26">
        <v>437.64250000000004</v>
      </c>
      <c r="AB90" s="24">
        <v>3</v>
      </c>
      <c r="AC90" s="25">
        <v>6.333333333333333</v>
      </c>
      <c r="AD90" s="26">
        <v>480.95666666666665</v>
      </c>
      <c r="AE90" s="24">
        <v>1</v>
      </c>
      <c r="AF90" s="25">
        <v>10</v>
      </c>
      <c r="AG90" s="26">
        <v>707.49</v>
      </c>
      <c r="AH90" s="24">
        <v>3</v>
      </c>
      <c r="AI90" s="25">
        <v>7.666666666666667</v>
      </c>
      <c r="AJ90" s="26">
        <v>542.93666666666661</v>
      </c>
      <c r="AK90" s="21">
        <v>3</v>
      </c>
      <c r="AL90" s="22">
        <v>5</v>
      </c>
      <c r="AM90" s="23">
        <v>340.03666666666663</v>
      </c>
      <c r="AN90" s="21"/>
      <c r="AO90" s="22"/>
      <c r="AP90" s="23"/>
      <c r="AQ90" s="21">
        <v>2</v>
      </c>
      <c r="AR90" s="22">
        <v>6.5</v>
      </c>
      <c r="AS90" s="23">
        <v>454.65499999999997</v>
      </c>
      <c r="AT90" s="21"/>
      <c r="AU90" s="22"/>
      <c r="AV90" s="23"/>
      <c r="AW90" s="21">
        <v>8</v>
      </c>
      <c r="AX90" s="22">
        <v>5.125</v>
      </c>
      <c r="AY90" s="23">
        <v>419.43249999999995</v>
      </c>
      <c r="AZ90" s="21">
        <v>2</v>
      </c>
      <c r="BA90" s="22">
        <v>8</v>
      </c>
      <c r="BB90" s="23">
        <v>585.91500000000008</v>
      </c>
      <c r="BC90" s="21"/>
      <c r="BD90" s="22"/>
      <c r="BE90" s="23"/>
      <c r="BF90" s="24">
        <v>2</v>
      </c>
      <c r="BG90" s="25">
        <v>6.5</v>
      </c>
      <c r="BH90" s="26">
        <v>445.815</v>
      </c>
      <c r="BI90" s="24"/>
      <c r="BJ90" s="25"/>
      <c r="BK90" s="26"/>
      <c r="BL90" s="24">
        <v>1</v>
      </c>
      <c r="BM90" s="25">
        <v>5</v>
      </c>
      <c r="BN90" s="26">
        <v>338.57</v>
      </c>
      <c r="BO90" s="24">
        <v>1</v>
      </c>
      <c r="BP90" s="25">
        <v>6</v>
      </c>
      <c r="BQ90" s="26">
        <v>378.3</v>
      </c>
      <c r="BR90" s="21"/>
      <c r="BS90" s="22"/>
      <c r="BT90" s="23"/>
      <c r="BU90" s="21"/>
      <c r="BV90" s="22"/>
      <c r="BW90" s="23"/>
      <c r="BX90" s="21"/>
      <c r="BY90" s="22"/>
      <c r="BZ90" s="23"/>
      <c r="CA90" s="21"/>
      <c r="CB90" s="22"/>
      <c r="CC90" s="23"/>
      <c r="CD90" s="24">
        <v>7</v>
      </c>
      <c r="CE90" s="25">
        <v>4.8571428571428568</v>
      </c>
      <c r="CF90" s="26">
        <v>369.95571428571429</v>
      </c>
      <c r="CG90" s="24"/>
      <c r="CH90" s="25"/>
      <c r="CI90" s="26"/>
      <c r="CJ90" s="24"/>
      <c r="CK90" s="25"/>
      <c r="CL90" s="26"/>
      <c r="CM90" s="21">
        <v>4</v>
      </c>
      <c r="CN90" s="22">
        <v>9.5</v>
      </c>
      <c r="CO90" s="23">
        <v>625.96749999999997</v>
      </c>
      <c r="CP90" s="21"/>
      <c r="CQ90" s="22"/>
      <c r="CR90" s="23"/>
    </row>
    <row r="91" spans="1:96" x14ac:dyDescent="0.25">
      <c r="A91" s="15" t="s">
        <v>205</v>
      </c>
      <c r="B91" s="16" t="s">
        <v>206</v>
      </c>
      <c r="C91" s="17">
        <v>112</v>
      </c>
      <c r="D91" s="18">
        <v>5.4285714285714288</v>
      </c>
      <c r="E91" s="19">
        <v>387.02696428571414</v>
      </c>
      <c r="F91" s="20">
        <f t="shared" si="1"/>
        <v>0.50460000000000005</v>
      </c>
      <c r="G91" s="21">
        <v>6</v>
      </c>
      <c r="H91" s="22">
        <v>4.166666666666667</v>
      </c>
      <c r="I91" s="23">
        <v>325.815</v>
      </c>
      <c r="J91" s="21">
        <v>6</v>
      </c>
      <c r="K91" s="22">
        <v>6.166666666666667</v>
      </c>
      <c r="L91" s="23">
        <v>469.91666666666657</v>
      </c>
      <c r="M91" s="21"/>
      <c r="N91" s="22"/>
      <c r="O91" s="23"/>
      <c r="P91" s="24">
        <v>6</v>
      </c>
      <c r="Q91" s="25">
        <v>4.166666666666667</v>
      </c>
      <c r="R91" s="26">
        <v>285.3966666666667</v>
      </c>
      <c r="S91" s="24">
        <v>9</v>
      </c>
      <c r="T91" s="25">
        <v>6.7777777777777777</v>
      </c>
      <c r="U91" s="26">
        <v>515.31444444444435</v>
      </c>
      <c r="V91" s="24">
        <v>1</v>
      </c>
      <c r="W91" s="25">
        <v>10</v>
      </c>
      <c r="X91" s="26">
        <v>630.5</v>
      </c>
      <c r="Y91" s="24">
        <v>12</v>
      </c>
      <c r="Z91" s="25">
        <v>2.3333333333333335</v>
      </c>
      <c r="AA91" s="26">
        <v>152.58666666666664</v>
      </c>
      <c r="AB91" s="24">
        <v>1</v>
      </c>
      <c r="AC91" s="25">
        <v>5</v>
      </c>
      <c r="AD91" s="26">
        <v>315.25</v>
      </c>
      <c r="AE91" s="24">
        <v>7</v>
      </c>
      <c r="AF91" s="25">
        <v>7.1428571428571432</v>
      </c>
      <c r="AG91" s="26">
        <v>463.16571428571439</v>
      </c>
      <c r="AH91" s="24">
        <v>6</v>
      </c>
      <c r="AI91" s="25">
        <v>7.666666666666667</v>
      </c>
      <c r="AJ91" s="26">
        <v>503.125</v>
      </c>
      <c r="AK91" s="21">
        <v>1</v>
      </c>
      <c r="AL91" s="22">
        <v>6</v>
      </c>
      <c r="AM91" s="23">
        <v>443.94</v>
      </c>
      <c r="AN91" s="21">
        <v>4</v>
      </c>
      <c r="AO91" s="22">
        <v>8</v>
      </c>
      <c r="AP91" s="23">
        <v>851.0524999999999</v>
      </c>
      <c r="AQ91" s="21">
        <v>9</v>
      </c>
      <c r="AR91" s="22">
        <v>4</v>
      </c>
      <c r="AS91" s="23">
        <v>288.6611111111111</v>
      </c>
      <c r="AT91" s="21">
        <v>3</v>
      </c>
      <c r="AU91" s="22">
        <v>3</v>
      </c>
      <c r="AV91" s="23">
        <v>201.84333333333333</v>
      </c>
      <c r="AW91" s="21">
        <v>4</v>
      </c>
      <c r="AX91" s="22">
        <v>4.75</v>
      </c>
      <c r="AY91" s="23">
        <v>377.28500000000003</v>
      </c>
      <c r="AZ91" s="21">
        <v>2</v>
      </c>
      <c r="BA91" s="22">
        <v>9</v>
      </c>
      <c r="BB91" s="23">
        <v>567.45000000000005</v>
      </c>
      <c r="BC91" s="21">
        <v>2</v>
      </c>
      <c r="BD91" s="22">
        <v>6</v>
      </c>
      <c r="BE91" s="23">
        <v>446.59000000000003</v>
      </c>
      <c r="BF91" s="24">
        <v>5</v>
      </c>
      <c r="BG91" s="25">
        <v>7.4</v>
      </c>
      <c r="BH91" s="26">
        <v>531.74</v>
      </c>
      <c r="BI91" s="24"/>
      <c r="BJ91" s="25"/>
      <c r="BK91" s="26"/>
      <c r="BL91" s="24">
        <v>3</v>
      </c>
      <c r="BM91" s="25">
        <v>3</v>
      </c>
      <c r="BN91" s="26">
        <v>224.31333333333336</v>
      </c>
      <c r="BO91" s="24">
        <v>5</v>
      </c>
      <c r="BP91" s="25">
        <v>6</v>
      </c>
      <c r="BQ91" s="26">
        <v>378.3</v>
      </c>
      <c r="BR91" s="21"/>
      <c r="BS91" s="22"/>
      <c r="BT91" s="23"/>
      <c r="BU91" s="21"/>
      <c r="BV91" s="22"/>
      <c r="BW91" s="23"/>
      <c r="BX91" s="21"/>
      <c r="BY91" s="22"/>
      <c r="BZ91" s="23"/>
      <c r="CA91" s="21"/>
      <c r="CB91" s="22"/>
      <c r="CC91" s="23"/>
      <c r="CD91" s="24">
        <v>6</v>
      </c>
      <c r="CE91" s="25">
        <v>3.6666666666666665</v>
      </c>
      <c r="CF91" s="26">
        <v>243.18000000000004</v>
      </c>
      <c r="CG91" s="24"/>
      <c r="CH91" s="25"/>
      <c r="CI91" s="26"/>
      <c r="CJ91" s="24"/>
      <c r="CK91" s="25"/>
      <c r="CL91" s="26"/>
      <c r="CM91" s="21">
        <v>14</v>
      </c>
      <c r="CN91" s="22">
        <v>6.5</v>
      </c>
      <c r="CO91" s="23">
        <v>422.40357142857147</v>
      </c>
      <c r="CP91" s="21"/>
      <c r="CQ91" s="22"/>
      <c r="CR91" s="23"/>
    </row>
    <row r="92" spans="1:96" x14ac:dyDescent="0.25">
      <c r="A92" s="27" t="s">
        <v>207</v>
      </c>
      <c r="B92" s="28" t="s">
        <v>208</v>
      </c>
      <c r="C92" s="29">
        <v>278</v>
      </c>
      <c r="D92" s="30">
        <v>10.384892086330936</v>
      </c>
      <c r="E92" s="31">
        <v>784.44884892086293</v>
      </c>
      <c r="F92" s="20">
        <f t="shared" si="1"/>
        <v>1.0226999999999999</v>
      </c>
      <c r="G92" s="32">
        <v>21</v>
      </c>
      <c r="H92" s="33">
        <v>10.428571428571429</v>
      </c>
      <c r="I92" s="34">
        <v>932.69285714285706</v>
      </c>
      <c r="J92" s="32">
        <v>228</v>
      </c>
      <c r="K92" s="33">
        <v>10.785087719298245</v>
      </c>
      <c r="L92" s="34">
        <v>800.73276315789428</v>
      </c>
      <c r="M92" s="32"/>
      <c r="N92" s="33"/>
      <c r="O92" s="34"/>
      <c r="P92" s="35">
        <v>1</v>
      </c>
      <c r="Q92" s="36">
        <v>3</v>
      </c>
      <c r="R92" s="37">
        <v>189.15</v>
      </c>
      <c r="S92" s="35"/>
      <c r="T92" s="36"/>
      <c r="U92" s="37"/>
      <c r="V92" s="35">
        <v>2</v>
      </c>
      <c r="W92" s="36">
        <v>12</v>
      </c>
      <c r="X92" s="37">
        <v>1006.595</v>
      </c>
      <c r="Y92" s="35"/>
      <c r="Z92" s="36"/>
      <c r="AA92" s="37"/>
      <c r="AB92" s="35">
        <v>3</v>
      </c>
      <c r="AC92" s="36">
        <v>7.333333333333333</v>
      </c>
      <c r="AD92" s="37">
        <v>600.5533333333334</v>
      </c>
      <c r="AE92" s="35">
        <v>2</v>
      </c>
      <c r="AF92" s="36">
        <v>10</v>
      </c>
      <c r="AG92" s="37">
        <v>830.39</v>
      </c>
      <c r="AH92" s="35">
        <v>2</v>
      </c>
      <c r="AI92" s="36">
        <v>13</v>
      </c>
      <c r="AJ92" s="37">
        <v>1071.8800000000001</v>
      </c>
      <c r="AK92" s="32"/>
      <c r="AL92" s="33"/>
      <c r="AM92" s="34"/>
      <c r="AN92" s="32">
        <v>2</v>
      </c>
      <c r="AO92" s="33">
        <v>6</v>
      </c>
      <c r="AP92" s="34">
        <v>545.88</v>
      </c>
      <c r="AQ92" s="32"/>
      <c r="AR92" s="33"/>
      <c r="AS92" s="34"/>
      <c r="AT92" s="32"/>
      <c r="AU92" s="33"/>
      <c r="AV92" s="34"/>
      <c r="AW92" s="32">
        <v>12</v>
      </c>
      <c r="AX92" s="33">
        <v>5.333333333333333</v>
      </c>
      <c r="AY92" s="34">
        <v>361.33333333333326</v>
      </c>
      <c r="AZ92" s="32">
        <v>1</v>
      </c>
      <c r="BA92" s="33">
        <v>10</v>
      </c>
      <c r="BB92" s="34">
        <v>885.47</v>
      </c>
      <c r="BC92" s="32"/>
      <c r="BD92" s="33"/>
      <c r="BE92" s="34"/>
      <c r="BF92" s="35"/>
      <c r="BG92" s="36"/>
      <c r="BH92" s="37"/>
      <c r="BI92" s="35">
        <v>1</v>
      </c>
      <c r="BJ92" s="36">
        <v>3</v>
      </c>
      <c r="BK92" s="37">
        <v>189.15</v>
      </c>
      <c r="BL92" s="35">
        <v>1</v>
      </c>
      <c r="BM92" s="36">
        <v>16</v>
      </c>
      <c r="BN92" s="37">
        <v>1044.79</v>
      </c>
      <c r="BO92" s="35">
        <v>1</v>
      </c>
      <c r="BP92" s="36">
        <v>4</v>
      </c>
      <c r="BQ92" s="37">
        <v>252.2</v>
      </c>
      <c r="BR92" s="32"/>
      <c r="BS92" s="33"/>
      <c r="BT92" s="34"/>
      <c r="BU92" s="32"/>
      <c r="BV92" s="33"/>
      <c r="BW92" s="34"/>
      <c r="BX92" s="32"/>
      <c r="BY92" s="33"/>
      <c r="BZ92" s="34"/>
      <c r="CA92" s="32">
        <v>1</v>
      </c>
      <c r="CB92" s="33">
        <v>5</v>
      </c>
      <c r="CC92" s="34">
        <v>315.25</v>
      </c>
      <c r="CD92" s="35"/>
      <c r="CE92" s="36"/>
      <c r="CF92" s="37"/>
      <c r="CG92" s="35"/>
      <c r="CH92" s="36"/>
      <c r="CI92" s="37"/>
      <c r="CJ92" s="35"/>
      <c r="CK92" s="36"/>
      <c r="CL92" s="37"/>
      <c r="CM92" s="32"/>
      <c r="CN92" s="33"/>
      <c r="CO92" s="34"/>
      <c r="CP92" s="32"/>
      <c r="CQ92" s="33"/>
      <c r="CR92" s="34"/>
    </row>
    <row r="93" spans="1:96" x14ac:dyDescent="0.25">
      <c r="A93" s="15" t="s">
        <v>209</v>
      </c>
      <c r="B93" s="16" t="s">
        <v>210</v>
      </c>
      <c r="C93" s="17">
        <v>52</v>
      </c>
      <c r="D93" s="18">
        <v>8.5961538461538467</v>
      </c>
      <c r="E93" s="19">
        <v>638.36557692307713</v>
      </c>
      <c r="F93" s="20">
        <f t="shared" si="1"/>
        <v>0.83220000000000005</v>
      </c>
      <c r="G93" s="21">
        <v>3</v>
      </c>
      <c r="H93" s="22">
        <v>5.666666666666667</v>
      </c>
      <c r="I93" s="23">
        <v>563.21333333333325</v>
      </c>
      <c r="J93" s="21">
        <v>25</v>
      </c>
      <c r="K93" s="22">
        <v>10.8</v>
      </c>
      <c r="L93" s="23">
        <v>777.82360000000017</v>
      </c>
      <c r="M93" s="21"/>
      <c r="N93" s="22"/>
      <c r="O93" s="23"/>
      <c r="P93" s="24">
        <v>4</v>
      </c>
      <c r="Q93" s="25">
        <v>8.5</v>
      </c>
      <c r="R93" s="26">
        <v>601.04</v>
      </c>
      <c r="S93" s="24">
        <v>4</v>
      </c>
      <c r="T93" s="25">
        <v>9.75</v>
      </c>
      <c r="U93" s="26">
        <v>815.06999999999994</v>
      </c>
      <c r="V93" s="24"/>
      <c r="W93" s="25"/>
      <c r="X93" s="26"/>
      <c r="Y93" s="24">
        <v>3</v>
      </c>
      <c r="Z93" s="25">
        <v>5</v>
      </c>
      <c r="AA93" s="26">
        <v>408.53333333333336</v>
      </c>
      <c r="AB93" s="24">
        <v>1</v>
      </c>
      <c r="AC93" s="25">
        <v>3</v>
      </c>
      <c r="AD93" s="26">
        <v>189.15</v>
      </c>
      <c r="AE93" s="24">
        <v>2</v>
      </c>
      <c r="AF93" s="25">
        <v>5.5</v>
      </c>
      <c r="AG93" s="26">
        <v>391.60500000000002</v>
      </c>
      <c r="AH93" s="24">
        <v>2</v>
      </c>
      <c r="AI93" s="25">
        <v>7</v>
      </c>
      <c r="AJ93" s="26">
        <v>545.02</v>
      </c>
      <c r="AK93" s="21">
        <v>1</v>
      </c>
      <c r="AL93" s="22">
        <v>5</v>
      </c>
      <c r="AM93" s="23">
        <v>365.78</v>
      </c>
      <c r="AN93" s="21"/>
      <c r="AO93" s="22"/>
      <c r="AP93" s="23"/>
      <c r="AQ93" s="21"/>
      <c r="AR93" s="22"/>
      <c r="AS93" s="23"/>
      <c r="AT93" s="21">
        <v>2</v>
      </c>
      <c r="AU93" s="22">
        <v>8.5</v>
      </c>
      <c r="AV93" s="23">
        <v>607.90500000000009</v>
      </c>
      <c r="AW93" s="21"/>
      <c r="AX93" s="22"/>
      <c r="AY93" s="23"/>
      <c r="AZ93" s="21"/>
      <c r="BA93" s="22"/>
      <c r="BB93" s="23"/>
      <c r="BC93" s="21">
        <v>1</v>
      </c>
      <c r="BD93" s="22">
        <v>3</v>
      </c>
      <c r="BE93" s="23">
        <v>189.15</v>
      </c>
      <c r="BF93" s="24">
        <v>2</v>
      </c>
      <c r="BG93" s="25">
        <v>1.5</v>
      </c>
      <c r="BH93" s="26">
        <v>94.574999999999989</v>
      </c>
      <c r="BI93" s="24"/>
      <c r="BJ93" s="25"/>
      <c r="BK93" s="26"/>
      <c r="BL93" s="24">
        <v>1</v>
      </c>
      <c r="BM93" s="25">
        <v>2</v>
      </c>
      <c r="BN93" s="26">
        <v>264.75</v>
      </c>
      <c r="BO93" s="24"/>
      <c r="BP93" s="25"/>
      <c r="BQ93" s="26"/>
      <c r="BR93" s="21"/>
      <c r="BS93" s="22"/>
      <c r="BT93" s="23"/>
      <c r="BU93" s="21">
        <v>1</v>
      </c>
      <c r="BV93" s="22">
        <v>14</v>
      </c>
      <c r="BW93" s="23">
        <v>882.7</v>
      </c>
      <c r="BX93" s="21"/>
      <c r="BY93" s="22"/>
      <c r="BZ93" s="23"/>
      <c r="CA93" s="21"/>
      <c r="CB93" s="22"/>
      <c r="CC93" s="23"/>
      <c r="CD93" s="24"/>
      <c r="CE93" s="25"/>
      <c r="CF93" s="26"/>
      <c r="CG93" s="24"/>
      <c r="CH93" s="25"/>
      <c r="CI93" s="26"/>
      <c r="CJ93" s="24"/>
      <c r="CK93" s="25"/>
      <c r="CL93" s="26"/>
      <c r="CM93" s="21"/>
      <c r="CN93" s="22"/>
      <c r="CO93" s="23"/>
      <c r="CP93" s="21"/>
      <c r="CQ93" s="22"/>
      <c r="CR93" s="23"/>
    </row>
    <row r="94" spans="1:96" x14ac:dyDescent="0.25">
      <c r="A94" s="15" t="s">
        <v>211</v>
      </c>
      <c r="B94" s="16" t="s">
        <v>212</v>
      </c>
      <c r="C94" s="17">
        <v>628</v>
      </c>
      <c r="D94" s="18">
        <v>8.3009554140127388</v>
      </c>
      <c r="E94" s="19">
        <v>577.16941082802543</v>
      </c>
      <c r="F94" s="20">
        <f t="shared" si="1"/>
        <v>0.75239999999999996</v>
      </c>
      <c r="G94" s="21">
        <v>42</v>
      </c>
      <c r="H94" s="22">
        <v>5</v>
      </c>
      <c r="I94" s="23">
        <v>438.52190476190469</v>
      </c>
      <c r="J94" s="21">
        <v>148</v>
      </c>
      <c r="K94" s="22">
        <v>9.3378378378378386</v>
      </c>
      <c r="L94" s="23">
        <v>661.61966216216217</v>
      </c>
      <c r="M94" s="21"/>
      <c r="N94" s="22"/>
      <c r="O94" s="23"/>
      <c r="P94" s="24">
        <v>10</v>
      </c>
      <c r="Q94" s="25">
        <v>4.5999999999999996</v>
      </c>
      <c r="R94" s="26">
        <v>304.67399999999998</v>
      </c>
      <c r="S94" s="24">
        <v>8</v>
      </c>
      <c r="T94" s="25">
        <v>9</v>
      </c>
      <c r="U94" s="26">
        <v>614.12</v>
      </c>
      <c r="V94" s="24">
        <v>3</v>
      </c>
      <c r="W94" s="25">
        <v>8.6666666666666661</v>
      </c>
      <c r="X94" s="26">
        <v>582.0200000000001</v>
      </c>
      <c r="Y94" s="24">
        <v>22</v>
      </c>
      <c r="Z94" s="25">
        <v>7.3181818181818183</v>
      </c>
      <c r="AA94" s="26">
        <v>484.76909090909101</v>
      </c>
      <c r="AB94" s="24">
        <v>128</v>
      </c>
      <c r="AC94" s="25">
        <v>7.5625</v>
      </c>
      <c r="AD94" s="26">
        <v>512.90601562500001</v>
      </c>
      <c r="AE94" s="24">
        <v>22</v>
      </c>
      <c r="AF94" s="25">
        <v>11.363636363636363</v>
      </c>
      <c r="AG94" s="26">
        <v>776.28409090909088</v>
      </c>
      <c r="AH94" s="24">
        <v>15</v>
      </c>
      <c r="AI94" s="25">
        <v>8.8666666666666671</v>
      </c>
      <c r="AJ94" s="26">
        <v>651.13866666666684</v>
      </c>
      <c r="AK94" s="21">
        <v>7</v>
      </c>
      <c r="AL94" s="22">
        <v>8.7142857142857135</v>
      </c>
      <c r="AM94" s="23">
        <v>560.7714285714286</v>
      </c>
      <c r="AN94" s="21">
        <v>97</v>
      </c>
      <c r="AO94" s="22">
        <v>8.783505154639176</v>
      </c>
      <c r="AP94" s="23">
        <v>611.17134020618585</v>
      </c>
      <c r="AQ94" s="21">
        <v>4</v>
      </c>
      <c r="AR94" s="22">
        <v>6.5</v>
      </c>
      <c r="AS94" s="23">
        <v>411.10750000000002</v>
      </c>
      <c r="AT94" s="21">
        <v>3</v>
      </c>
      <c r="AU94" s="22">
        <v>4.333333333333333</v>
      </c>
      <c r="AV94" s="23">
        <v>460.45333333333338</v>
      </c>
      <c r="AW94" s="21">
        <v>35</v>
      </c>
      <c r="AX94" s="22">
        <v>8.4</v>
      </c>
      <c r="AY94" s="23">
        <v>575.53971428571435</v>
      </c>
      <c r="AZ94" s="21">
        <v>18</v>
      </c>
      <c r="BA94" s="22">
        <v>9.8888888888888893</v>
      </c>
      <c r="BB94" s="23">
        <v>669.89888888888891</v>
      </c>
      <c r="BC94" s="21">
        <v>3</v>
      </c>
      <c r="BD94" s="22">
        <v>13.333333333333334</v>
      </c>
      <c r="BE94" s="23">
        <v>921.74333333333334</v>
      </c>
      <c r="BF94" s="24">
        <v>3</v>
      </c>
      <c r="BG94" s="25">
        <v>7</v>
      </c>
      <c r="BH94" s="26">
        <v>453.34666666666664</v>
      </c>
      <c r="BI94" s="24"/>
      <c r="BJ94" s="25"/>
      <c r="BK94" s="26"/>
      <c r="BL94" s="24">
        <v>30</v>
      </c>
      <c r="BM94" s="25">
        <v>8.1333333333333329</v>
      </c>
      <c r="BN94" s="26">
        <v>519.40733333333344</v>
      </c>
      <c r="BO94" s="24">
        <v>30</v>
      </c>
      <c r="BP94" s="25">
        <v>7.8666666666666663</v>
      </c>
      <c r="BQ94" s="26">
        <v>503.74700000000001</v>
      </c>
      <c r="BR94" s="21"/>
      <c r="BS94" s="22"/>
      <c r="BT94" s="23"/>
      <c r="BU94" s="21"/>
      <c r="BV94" s="22"/>
      <c r="BW94" s="23"/>
      <c r="BX94" s="21"/>
      <c r="BY94" s="22"/>
      <c r="BZ94" s="23"/>
      <c r="CA94" s="21"/>
      <c r="CB94" s="22"/>
      <c r="CC94" s="23"/>
      <c r="CD94" s="24"/>
      <c r="CE94" s="25"/>
      <c r="CF94" s="26"/>
      <c r="CG94" s="24"/>
      <c r="CH94" s="25"/>
      <c r="CI94" s="26"/>
      <c r="CJ94" s="24"/>
      <c r="CK94" s="25"/>
      <c r="CL94" s="26"/>
      <c r="CM94" s="21"/>
      <c r="CN94" s="22"/>
      <c r="CO94" s="23"/>
      <c r="CP94" s="21"/>
      <c r="CQ94" s="22"/>
      <c r="CR94" s="23"/>
    </row>
    <row r="95" spans="1:96" x14ac:dyDescent="0.25">
      <c r="A95" s="15" t="s">
        <v>213</v>
      </c>
      <c r="B95" s="16" t="s">
        <v>214</v>
      </c>
      <c r="C95" s="17">
        <v>1483</v>
      </c>
      <c r="D95" s="18">
        <v>6.7201618341200273</v>
      </c>
      <c r="E95" s="19">
        <v>492.89256911665467</v>
      </c>
      <c r="F95" s="20">
        <f t="shared" si="1"/>
        <v>0.64259999999999995</v>
      </c>
      <c r="G95" s="21">
        <v>122</v>
      </c>
      <c r="H95" s="22">
        <v>6.3032786885245899</v>
      </c>
      <c r="I95" s="23">
        <v>634.48557377049201</v>
      </c>
      <c r="J95" s="21">
        <v>496</v>
      </c>
      <c r="K95" s="22">
        <v>6.272177419354839</v>
      </c>
      <c r="L95" s="23">
        <v>468.78548387096708</v>
      </c>
      <c r="M95" s="21">
        <v>6</v>
      </c>
      <c r="N95" s="22">
        <v>4.5</v>
      </c>
      <c r="O95" s="23">
        <v>437.2383333333334</v>
      </c>
      <c r="P95" s="24">
        <v>70</v>
      </c>
      <c r="Q95" s="25">
        <v>6.3571428571428568</v>
      </c>
      <c r="R95" s="26">
        <v>461.81142857142839</v>
      </c>
      <c r="S95" s="24">
        <v>155</v>
      </c>
      <c r="T95" s="25">
        <v>6.9419354838709681</v>
      </c>
      <c r="U95" s="26">
        <v>538.93374193548357</v>
      </c>
      <c r="V95" s="24">
        <v>66</v>
      </c>
      <c r="W95" s="25">
        <v>7.1363636363636367</v>
      </c>
      <c r="X95" s="26">
        <v>477.683787878788</v>
      </c>
      <c r="Y95" s="24">
        <v>89</v>
      </c>
      <c r="Z95" s="25">
        <v>6.8202247191011232</v>
      </c>
      <c r="AA95" s="26">
        <v>459.90898876404503</v>
      </c>
      <c r="AB95" s="24">
        <v>24</v>
      </c>
      <c r="AC95" s="25">
        <v>5.5</v>
      </c>
      <c r="AD95" s="26">
        <v>388.76458333333329</v>
      </c>
      <c r="AE95" s="24">
        <v>30</v>
      </c>
      <c r="AF95" s="25">
        <v>8.4666666666666668</v>
      </c>
      <c r="AG95" s="26">
        <v>555.49400000000003</v>
      </c>
      <c r="AH95" s="24">
        <v>31</v>
      </c>
      <c r="AI95" s="25">
        <v>9.67741935483871</v>
      </c>
      <c r="AJ95" s="26">
        <v>666.46903225806466</v>
      </c>
      <c r="AK95" s="21">
        <v>31</v>
      </c>
      <c r="AL95" s="22">
        <v>6.935483870967742</v>
      </c>
      <c r="AM95" s="23">
        <v>452.79709677419362</v>
      </c>
      <c r="AN95" s="21">
        <v>63</v>
      </c>
      <c r="AO95" s="22">
        <v>6.7936507936507935</v>
      </c>
      <c r="AP95" s="23">
        <v>446.5771428571428</v>
      </c>
      <c r="AQ95" s="21">
        <v>42</v>
      </c>
      <c r="AR95" s="22">
        <v>6.4285714285714288</v>
      </c>
      <c r="AS95" s="23">
        <v>439.04285714285714</v>
      </c>
      <c r="AT95" s="21">
        <v>30</v>
      </c>
      <c r="AU95" s="22">
        <v>5.7666666666666666</v>
      </c>
      <c r="AV95" s="23">
        <v>378.43900000000002</v>
      </c>
      <c r="AW95" s="21">
        <v>55</v>
      </c>
      <c r="AX95" s="22">
        <v>5.1818181818181817</v>
      </c>
      <c r="AY95" s="23">
        <v>344.70945454545466</v>
      </c>
      <c r="AZ95" s="21">
        <v>49</v>
      </c>
      <c r="BA95" s="22">
        <v>8.7346938775510203</v>
      </c>
      <c r="BB95" s="23">
        <v>579.97408163265322</v>
      </c>
      <c r="BC95" s="21">
        <v>28</v>
      </c>
      <c r="BD95" s="22">
        <v>7.3928571428571432</v>
      </c>
      <c r="BE95" s="23">
        <v>511.70857142857159</v>
      </c>
      <c r="BF95" s="24">
        <v>18</v>
      </c>
      <c r="BG95" s="25">
        <v>7.666666666666667</v>
      </c>
      <c r="BH95" s="26">
        <v>518.83888888888896</v>
      </c>
      <c r="BI95" s="24">
        <v>24</v>
      </c>
      <c r="BJ95" s="25">
        <v>7.916666666666667</v>
      </c>
      <c r="BK95" s="26">
        <v>507.03708333333338</v>
      </c>
      <c r="BL95" s="24">
        <v>28</v>
      </c>
      <c r="BM95" s="25">
        <v>8.5</v>
      </c>
      <c r="BN95" s="26">
        <v>545.37714285714276</v>
      </c>
      <c r="BO95" s="24">
        <v>19</v>
      </c>
      <c r="BP95" s="25">
        <v>6.6315789473684212</v>
      </c>
      <c r="BQ95" s="26">
        <v>431.32421052631577</v>
      </c>
      <c r="BR95" s="21"/>
      <c r="BS95" s="22"/>
      <c r="BT95" s="23"/>
      <c r="BU95" s="21">
        <v>3</v>
      </c>
      <c r="BV95" s="22">
        <v>11.333333333333334</v>
      </c>
      <c r="BW95" s="23">
        <v>714.56666666666661</v>
      </c>
      <c r="BX95" s="21">
        <v>2</v>
      </c>
      <c r="BY95" s="22">
        <v>9</v>
      </c>
      <c r="BZ95" s="23">
        <v>567.45000000000005</v>
      </c>
      <c r="CA95" s="21">
        <v>2</v>
      </c>
      <c r="CB95" s="22">
        <v>12</v>
      </c>
      <c r="CC95" s="23">
        <v>756.6</v>
      </c>
      <c r="CD95" s="24"/>
      <c r="CE95" s="25"/>
      <c r="CF95" s="26"/>
      <c r="CG95" s="24"/>
      <c r="CH95" s="25"/>
      <c r="CI95" s="26"/>
      <c r="CJ95" s="24"/>
      <c r="CK95" s="25"/>
      <c r="CL95" s="26"/>
      <c r="CM95" s="21"/>
      <c r="CN95" s="22"/>
      <c r="CO95" s="23"/>
      <c r="CP95" s="21"/>
      <c r="CQ95" s="22"/>
      <c r="CR95" s="23"/>
    </row>
    <row r="96" spans="1:96" ht="31.5" x14ac:dyDescent="0.25">
      <c r="A96" s="15" t="s">
        <v>215</v>
      </c>
      <c r="B96" s="16" t="s">
        <v>216</v>
      </c>
      <c r="C96" s="17">
        <v>2969</v>
      </c>
      <c r="D96" s="18">
        <v>9.0980127989221966</v>
      </c>
      <c r="E96" s="19">
        <v>648.05470865611403</v>
      </c>
      <c r="F96" s="20">
        <f t="shared" si="1"/>
        <v>0.8448</v>
      </c>
      <c r="G96" s="21">
        <v>214</v>
      </c>
      <c r="H96" s="22">
        <v>7.6308411214953269</v>
      </c>
      <c r="I96" s="23">
        <v>700.76383177570085</v>
      </c>
      <c r="J96" s="21">
        <v>864</v>
      </c>
      <c r="K96" s="22">
        <v>9.518518518518519</v>
      </c>
      <c r="L96" s="23">
        <v>677.92505787037101</v>
      </c>
      <c r="M96" s="21"/>
      <c r="N96" s="22"/>
      <c r="O96" s="23"/>
      <c r="P96" s="24">
        <v>111</v>
      </c>
      <c r="Q96" s="25">
        <v>9.8738738738738743</v>
      </c>
      <c r="R96" s="26">
        <v>669.76099099099076</v>
      </c>
      <c r="S96" s="24">
        <v>146</v>
      </c>
      <c r="T96" s="25">
        <v>9.9246575342465757</v>
      </c>
      <c r="U96" s="26">
        <v>714.11842465753455</v>
      </c>
      <c r="V96" s="24">
        <v>135</v>
      </c>
      <c r="W96" s="25">
        <v>8.0962962962962965</v>
      </c>
      <c r="X96" s="26">
        <v>541.76592592592601</v>
      </c>
      <c r="Y96" s="24">
        <v>228</v>
      </c>
      <c r="Z96" s="25">
        <v>8.0043859649122808</v>
      </c>
      <c r="AA96" s="26">
        <v>550.01798245614032</v>
      </c>
      <c r="AB96" s="24">
        <v>257</v>
      </c>
      <c r="AC96" s="25">
        <v>8.7937743190661486</v>
      </c>
      <c r="AD96" s="26">
        <v>612.59953307393016</v>
      </c>
      <c r="AE96" s="24">
        <v>100</v>
      </c>
      <c r="AF96" s="25">
        <v>11.62</v>
      </c>
      <c r="AG96" s="26">
        <v>794.57179999999994</v>
      </c>
      <c r="AH96" s="24">
        <v>85</v>
      </c>
      <c r="AI96" s="25">
        <v>9.7176470588235286</v>
      </c>
      <c r="AJ96" s="26">
        <v>705.49576470588227</v>
      </c>
      <c r="AK96" s="21">
        <v>67</v>
      </c>
      <c r="AL96" s="22">
        <v>7.1940298507462686</v>
      </c>
      <c r="AM96" s="23">
        <v>483.37865671641771</v>
      </c>
      <c r="AN96" s="21">
        <v>144</v>
      </c>
      <c r="AO96" s="22">
        <v>10.222222222222221</v>
      </c>
      <c r="AP96" s="23">
        <v>727.09416666666687</v>
      </c>
      <c r="AQ96" s="21">
        <v>100</v>
      </c>
      <c r="AR96" s="22">
        <v>7.5</v>
      </c>
      <c r="AS96" s="23">
        <v>540.58000000000015</v>
      </c>
      <c r="AT96" s="21">
        <v>33</v>
      </c>
      <c r="AU96" s="22">
        <v>9.7575757575757578</v>
      </c>
      <c r="AV96" s="23">
        <v>672.06303030303025</v>
      </c>
      <c r="AW96" s="21">
        <v>88</v>
      </c>
      <c r="AX96" s="22">
        <v>7.0909090909090908</v>
      </c>
      <c r="AY96" s="23">
        <v>515.31909090909096</v>
      </c>
      <c r="AZ96" s="21">
        <v>62</v>
      </c>
      <c r="BA96" s="22">
        <v>8.0161290322580641</v>
      </c>
      <c r="BB96" s="23">
        <v>559.5546774193549</v>
      </c>
      <c r="BC96" s="21">
        <v>82</v>
      </c>
      <c r="BD96" s="22">
        <v>11.74390243902439</v>
      </c>
      <c r="BE96" s="23">
        <v>791.2641463414634</v>
      </c>
      <c r="BF96" s="24">
        <v>15</v>
      </c>
      <c r="BG96" s="25">
        <v>8.1333333333333329</v>
      </c>
      <c r="BH96" s="26">
        <v>598.12933333333353</v>
      </c>
      <c r="BI96" s="24">
        <v>56</v>
      </c>
      <c r="BJ96" s="25">
        <v>7.0178571428571432</v>
      </c>
      <c r="BK96" s="26">
        <v>458.56267857142842</v>
      </c>
      <c r="BL96" s="24">
        <v>118</v>
      </c>
      <c r="BM96" s="25">
        <v>10.398305084745763</v>
      </c>
      <c r="BN96" s="26">
        <v>694.18889830508476</v>
      </c>
      <c r="BO96" s="24">
        <v>31</v>
      </c>
      <c r="BP96" s="25">
        <v>10.709677419354838</v>
      </c>
      <c r="BQ96" s="26">
        <v>743.84548387096788</v>
      </c>
      <c r="BR96" s="21">
        <v>26</v>
      </c>
      <c r="BS96" s="22">
        <v>7.7692307692307692</v>
      </c>
      <c r="BT96" s="23">
        <v>494.00269230769231</v>
      </c>
      <c r="BU96" s="21">
        <v>3</v>
      </c>
      <c r="BV96" s="22">
        <v>9</v>
      </c>
      <c r="BW96" s="23">
        <v>567.44999999999993</v>
      </c>
      <c r="BX96" s="21"/>
      <c r="BY96" s="22"/>
      <c r="BZ96" s="23"/>
      <c r="CA96" s="21">
        <v>4</v>
      </c>
      <c r="CB96" s="22">
        <v>7.75</v>
      </c>
      <c r="CC96" s="23">
        <v>488.63750000000005</v>
      </c>
      <c r="CD96" s="24"/>
      <c r="CE96" s="25"/>
      <c r="CF96" s="26"/>
      <c r="CG96" s="24"/>
      <c r="CH96" s="25"/>
      <c r="CI96" s="26"/>
      <c r="CJ96" s="24"/>
      <c r="CK96" s="25"/>
      <c r="CL96" s="26"/>
      <c r="CM96" s="21"/>
      <c r="CN96" s="22"/>
      <c r="CO96" s="23"/>
      <c r="CP96" s="21"/>
      <c r="CQ96" s="22"/>
      <c r="CR96" s="23"/>
    </row>
    <row r="97" spans="1:96" ht="31.5" x14ac:dyDescent="0.25">
      <c r="A97" s="15" t="s">
        <v>217</v>
      </c>
      <c r="B97" s="16" t="s">
        <v>218</v>
      </c>
      <c r="C97" s="17">
        <v>2193</v>
      </c>
      <c r="D97" s="18">
        <v>7.5923392612859093</v>
      </c>
      <c r="E97" s="19">
        <v>534.60656634746999</v>
      </c>
      <c r="F97" s="20">
        <f t="shared" si="1"/>
        <v>0.69689999999999996</v>
      </c>
      <c r="G97" s="21">
        <v>120</v>
      </c>
      <c r="H97" s="22">
        <v>7.333333333333333</v>
      </c>
      <c r="I97" s="23">
        <v>716.87041666666664</v>
      </c>
      <c r="J97" s="21">
        <v>515</v>
      </c>
      <c r="K97" s="22">
        <v>6.2368932038834952</v>
      </c>
      <c r="L97" s="23">
        <v>432.38922330097029</v>
      </c>
      <c r="M97" s="21"/>
      <c r="N97" s="22"/>
      <c r="O97" s="23"/>
      <c r="P97" s="24">
        <v>169</v>
      </c>
      <c r="Q97" s="25">
        <v>9.7100591715976332</v>
      </c>
      <c r="R97" s="26">
        <v>656.56662721893474</v>
      </c>
      <c r="S97" s="24">
        <v>380</v>
      </c>
      <c r="T97" s="25">
        <v>7.9552631578947368</v>
      </c>
      <c r="U97" s="26">
        <v>565.55102631578995</v>
      </c>
      <c r="V97" s="24">
        <v>103</v>
      </c>
      <c r="W97" s="25">
        <v>8.3883495145631066</v>
      </c>
      <c r="X97" s="26">
        <v>575.36262135922311</v>
      </c>
      <c r="Y97" s="24">
        <v>87</v>
      </c>
      <c r="Z97" s="25">
        <v>6.3448275862068968</v>
      </c>
      <c r="AA97" s="26">
        <v>443.37172413793076</v>
      </c>
      <c r="AB97" s="24">
        <v>72</v>
      </c>
      <c r="AC97" s="25">
        <v>6.3472222222222223</v>
      </c>
      <c r="AD97" s="26">
        <v>431.23124999999999</v>
      </c>
      <c r="AE97" s="24">
        <v>62</v>
      </c>
      <c r="AF97" s="25">
        <v>8.887096774193548</v>
      </c>
      <c r="AG97" s="26">
        <v>598.41790322580653</v>
      </c>
      <c r="AH97" s="24">
        <v>71</v>
      </c>
      <c r="AI97" s="25">
        <v>8.1408450704225359</v>
      </c>
      <c r="AJ97" s="26">
        <v>583.6073239436621</v>
      </c>
      <c r="AK97" s="21">
        <v>55</v>
      </c>
      <c r="AL97" s="22">
        <v>7.5454545454545459</v>
      </c>
      <c r="AM97" s="23">
        <v>523.18054545454549</v>
      </c>
      <c r="AN97" s="21">
        <v>66</v>
      </c>
      <c r="AO97" s="22">
        <v>6.9393939393939394</v>
      </c>
      <c r="AP97" s="23">
        <v>467.34333333333325</v>
      </c>
      <c r="AQ97" s="21">
        <v>51</v>
      </c>
      <c r="AR97" s="22">
        <v>6.7254901960784315</v>
      </c>
      <c r="AS97" s="23">
        <v>490.822549019608</v>
      </c>
      <c r="AT97" s="21">
        <v>14</v>
      </c>
      <c r="AU97" s="22">
        <v>7.9285714285714288</v>
      </c>
      <c r="AV97" s="23">
        <v>576.31214285714282</v>
      </c>
      <c r="AW97" s="21">
        <v>17</v>
      </c>
      <c r="AX97" s="22">
        <v>5.7647058823529411</v>
      </c>
      <c r="AY97" s="23">
        <v>438.09941176470579</v>
      </c>
      <c r="AZ97" s="21">
        <v>69</v>
      </c>
      <c r="BA97" s="22">
        <v>7.3188405797101446</v>
      </c>
      <c r="BB97" s="23">
        <v>491.29072463768102</v>
      </c>
      <c r="BC97" s="21">
        <v>52</v>
      </c>
      <c r="BD97" s="22">
        <v>10</v>
      </c>
      <c r="BE97" s="23">
        <v>687.4713461538463</v>
      </c>
      <c r="BF97" s="24">
        <v>64</v>
      </c>
      <c r="BG97" s="25">
        <v>8.046875</v>
      </c>
      <c r="BH97" s="26">
        <v>545.55531250000013</v>
      </c>
      <c r="BI97" s="24">
        <v>33</v>
      </c>
      <c r="BJ97" s="25">
        <v>7.8787878787878789</v>
      </c>
      <c r="BK97" s="26">
        <v>518.25030303030314</v>
      </c>
      <c r="BL97" s="24">
        <v>71</v>
      </c>
      <c r="BM97" s="25">
        <v>8.422535211267606</v>
      </c>
      <c r="BN97" s="26">
        <v>558.29</v>
      </c>
      <c r="BO97" s="24">
        <v>35</v>
      </c>
      <c r="BP97" s="25">
        <v>9.5142857142857142</v>
      </c>
      <c r="BQ97" s="26">
        <v>641.35542857142866</v>
      </c>
      <c r="BR97" s="21">
        <v>46</v>
      </c>
      <c r="BS97" s="22">
        <v>8.304347826086957</v>
      </c>
      <c r="BT97" s="23">
        <v>525.15391304347827</v>
      </c>
      <c r="BU97" s="21">
        <v>11</v>
      </c>
      <c r="BV97" s="22">
        <v>9.9090909090909083</v>
      </c>
      <c r="BW97" s="23">
        <v>624.76818181818169</v>
      </c>
      <c r="BX97" s="21">
        <v>4</v>
      </c>
      <c r="BY97" s="22">
        <v>8.75</v>
      </c>
      <c r="BZ97" s="23">
        <v>551.6875</v>
      </c>
      <c r="CA97" s="21">
        <v>26</v>
      </c>
      <c r="CB97" s="22">
        <v>8.0769230769230766</v>
      </c>
      <c r="CC97" s="23">
        <v>509.25000000000011</v>
      </c>
      <c r="CD97" s="24"/>
      <c r="CE97" s="25"/>
      <c r="CF97" s="26"/>
      <c r="CG97" s="24"/>
      <c r="CH97" s="25"/>
      <c r="CI97" s="26"/>
      <c r="CJ97" s="24"/>
      <c r="CK97" s="25"/>
      <c r="CL97" s="26"/>
      <c r="CM97" s="21"/>
      <c r="CN97" s="22"/>
      <c r="CO97" s="23"/>
      <c r="CP97" s="21"/>
      <c r="CQ97" s="22"/>
      <c r="CR97" s="23"/>
    </row>
    <row r="98" spans="1:96" ht="31.5" x14ac:dyDescent="0.25">
      <c r="A98" s="27" t="s">
        <v>219</v>
      </c>
      <c r="B98" s="28" t="s">
        <v>220</v>
      </c>
      <c r="C98" s="29">
        <v>99</v>
      </c>
      <c r="D98" s="30">
        <v>6.9393939393939394</v>
      </c>
      <c r="E98" s="31">
        <v>483.56252525252512</v>
      </c>
      <c r="F98" s="20">
        <f t="shared" si="1"/>
        <v>0.63039999999999996</v>
      </c>
      <c r="G98" s="32"/>
      <c r="H98" s="33"/>
      <c r="I98" s="34"/>
      <c r="J98" s="32"/>
      <c r="K98" s="33"/>
      <c r="L98" s="34"/>
      <c r="M98" s="32">
        <v>25</v>
      </c>
      <c r="N98" s="33">
        <v>6.76</v>
      </c>
      <c r="O98" s="34">
        <v>547.88159999999993</v>
      </c>
      <c r="P98" s="35">
        <v>9</v>
      </c>
      <c r="Q98" s="36">
        <v>9.3333333333333339</v>
      </c>
      <c r="R98" s="37">
        <v>593.44777777777779</v>
      </c>
      <c r="S98" s="35">
        <v>17</v>
      </c>
      <c r="T98" s="36">
        <v>7.4705882352941178</v>
      </c>
      <c r="U98" s="37">
        <v>534.21588235294121</v>
      </c>
      <c r="V98" s="35">
        <v>4</v>
      </c>
      <c r="W98" s="36">
        <v>4.75</v>
      </c>
      <c r="X98" s="37">
        <v>306.24250000000001</v>
      </c>
      <c r="Y98" s="35">
        <v>2</v>
      </c>
      <c r="Z98" s="36">
        <v>6.5</v>
      </c>
      <c r="AA98" s="37">
        <v>422.96500000000003</v>
      </c>
      <c r="AB98" s="35">
        <v>15</v>
      </c>
      <c r="AC98" s="36">
        <v>6.7333333333333334</v>
      </c>
      <c r="AD98" s="37">
        <v>433.79400000000004</v>
      </c>
      <c r="AE98" s="35">
        <v>4</v>
      </c>
      <c r="AF98" s="36">
        <v>9</v>
      </c>
      <c r="AG98" s="37">
        <v>567.45000000000005</v>
      </c>
      <c r="AH98" s="35">
        <v>7</v>
      </c>
      <c r="AI98" s="36">
        <v>6.2857142857142856</v>
      </c>
      <c r="AJ98" s="37">
        <v>403.82285714285717</v>
      </c>
      <c r="AK98" s="32">
        <v>4</v>
      </c>
      <c r="AL98" s="33">
        <v>6.25</v>
      </c>
      <c r="AM98" s="34">
        <v>394.0625</v>
      </c>
      <c r="AN98" s="32">
        <v>2</v>
      </c>
      <c r="AO98" s="33">
        <v>3</v>
      </c>
      <c r="AP98" s="34">
        <v>189.14999999999998</v>
      </c>
      <c r="AQ98" s="32">
        <v>1</v>
      </c>
      <c r="AR98" s="33">
        <v>5</v>
      </c>
      <c r="AS98" s="34">
        <v>315.25</v>
      </c>
      <c r="AT98" s="32"/>
      <c r="AU98" s="33"/>
      <c r="AV98" s="34"/>
      <c r="AW98" s="32">
        <v>1</v>
      </c>
      <c r="AX98" s="33">
        <v>6</v>
      </c>
      <c r="AY98" s="34">
        <v>378.3</v>
      </c>
      <c r="AZ98" s="32">
        <v>2</v>
      </c>
      <c r="BA98" s="33">
        <v>6</v>
      </c>
      <c r="BB98" s="34">
        <v>378.3</v>
      </c>
      <c r="BC98" s="32">
        <v>1</v>
      </c>
      <c r="BD98" s="33">
        <v>10</v>
      </c>
      <c r="BE98" s="34">
        <v>782.38</v>
      </c>
      <c r="BF98" s="35">
        <v>1</v>
      </c>
      <c r="BG98" s="36">
        <v>2</v>
      </c>
      <c r="BH98" s="37">
        <v>126.1</v>
      </c>
      <c r="BI98" s="35"/>
      <c r="BJ98" s="36"/>
      <c r="BK98" s="37"/>
      <c r="BL98" s="35">
        <v>2</v>
      </c>
      <c r="BM98" s="36">
        <v>6.5</v>
      </c>
      <c r="BN98" s="37">
        <v>409.82499999999999</v>
      </c>
      <c r="BO98" s="35"/>
      <c r="BP98" s="36"/>
      <c r="BQ98" s="37"/>
      <c r="BR98" s="32"/>
      <c r="BS98" s="33"/>
      <c r="BT98" s="34"/>
      <c r="BU98" s="32"/>
      <c r="BV98" s="33"/>
      <c r="BW98" s="34"/>
      <c r="BX98" s="32"/>
      <c r="BY98" s="33"/>
      <c r="BZ98" s="34"/>
      <c r="CA98" s="32"/>
      <c r="CB98" s="33"/>
      <c r="CC98" s="34"/>
      <c r="CD98" s="35"/>
      <c r="CE98" s="36"/>
      <c r="CF98" s="37"/>
      <c r="CG98" s="35"/>
      <c r="CH98" s="36"/>
      <c r="CI98" s="37"/>
      <c r="CJ98" s="35">
        <v>2</v>
      </c>
      <c r="CK98" s="36">
        <v>7.5</v>
      </c>
      <c r="CL98" s="37">
        <v>472.875</v>
      </c>
      <c r="CM98" s="32"/>
      <c r="CN98" s="33"/>
      <c r="CO98" s="34"/>
      <c r="CP98" s="32"/>
      <c r="CQ98" s="33"/>
      <c r="CR98" s="34"/>
    </row>
    <row r="99" spans="1:96" ht="31.5" x14ac:dyDescent="0.25">
      <c r="A99" s="15" t="s">
        <v>221</v>
      </c>
      <c r="B99" s="16" t="s">
        <v>222</v>
      </c>
      <c r="C99" s="17">
        <v>1585</v>
      </c>
      <c r="D99" s="18">
        <v>5.1583596214511038</v>
      </c>
      <c r="E99" s="19">
        <v>336.67220189274445</v>
      </c>
      <c r="F99" s="20">
        <f t="shared" si="1"/>
        <v>0.43890000000000001</v>
      </c>
      <c r="G99" s="21"/>
      <c r="H99" s="22"/>
      <c r="I99" s="23"/>
      <c r="J99" s="21"/>
      <c r="K99" s="22"/>
      <c r="L99" s="23"/>
      <c r="M99" s="21">
        <v>361</v>
      </c>
      <c r="N99" s="22">
        <v>3.7285318559556786</v>
      </c>
      <c r="O99" s="23">
        <v>274.71448753462641</v>
      </c>
      <c r="P99" s="24">
        <v>66</v>
      </c>
      <c r="Q99" s="25">
        <v>5.6515151515151514</v>
      </c>
      <c r="R99" s="26">
        <v>358.61121212121202</v>
      </c>
      <c r="S99" s="24">
        <v>315</v>
      </c>
      <c r="T99" s="25">
        <v>5.6095238095238091</v>
      </c>
      <c r="U99" s="26">
        <v>355.98873015873033</v>
      </c>
      <c r="V99" s="24">
        <v>56</v>
      </c>
      <c r="W99" s="25">
        <v>5.1428571428571432</v>
      </c>
      <c r="X99" s="26">
        <v>324.89982142857144</v>
      </c>
      <c r="Y99" s="24">
        <v>99</v>
      </c>
      <c r="Z99" s="25">
        <v>6.1313131313131315</v>
      </c>
      <c r="AA99" s="26">
        <v>390.7511111111109</v>
      </c>
      <c r="AB99" s="24">
        <v>70</v>
      </c>
      <c r="AC99" s="25">
        <v>5.4714285714285715</v>
      </c>
      <c r="AD99" s="26">
        <v>347.67099999999999</v>
      </c>
      <c r="AE99" s="24">
        <v>29</v>
      </c>
      <c r="AF99" s="25">
        <v>7.4137931034482758</v>
      </c>
      <c r="AG99" s="26">
        <v>472.41620689655178</v>
      </c>
      <c r="AH99" s="24">
        <v>202</v>
      </c>
      <c r="AI99" s="25">
        <v>6.391089108910891</v>
      </c>
      <c r="AJ99" s="26">
        <v>407.07509900990107</v>
      </c>
      <c r="AK99" s="21">
        <v>53</v>
      </c>
      <c r="AL99" s="22">
        <v>5.2641509433962268</v>
      </c>
      <c r="AM99" s="23">
        <v>332.96603773584906</v>
      </c>
      <c r="AN99" s="21">
        <v>99</v>
      </c>
      <c r="AO99" s="22">
        <v>3.8989898989898988</v>
      </c>
      <c r="AP99" s="23">
        <v>248.8371717171718</v>
      </c>
      <c r="AQ99" s="21">
        <v>41</v>
      </c>
      <c r="AR99" s="22">
        <v>5.1707317073170733</v>
      </c>
      <c r="AS99" s="23">
        <v>328.44658536585371</v>
      </c>
      <c r="AT99" s="21"/>
      <c r="AU99" s="22"/>
      <c r="AV99" s="23"/>
      <c r="AW99" s="21">
        <v>31</v>
      </c>
      <c r="AX99" s="22">
        <v>4.419354838709677</v>
      </c>
      <c r="AY99" s="23">
        <v>278.64032258064515</v>
      </c>
      <c r="AZ99" s="21">
        <v>28</v>
      </c>
      <c r="BA99" s="22">
        <v>5.8928571428571432</v>
      </c>
      <c r="BB99" s="23">
        <v>371.54464285714283</v>
      </c>
      <c r="BC99" s="21">
        <v>42</v>
      </c>
      <c r="BD99" s="22">
        <v>4.2619047619047619</v>
      </c>
      <c r="BE99" s="23">
        <v>280.06738095238097</v>
      </c>
      <c r="BF99" s="24">
        <v>12</v>
      </c>
      <c r="BG99" s="25">
        <v>6.083333333333333</v>
      </c>
      <c r="BH99" s="26">
        <v>383.55416666666662</v>
      </c>
      <c r="BI99" s="24"/>
      <c r="BJ99" s="25"/>
      <c r="BK99" s="26"/>
      <c r="BL99" s="24">
        <v>56</v>
      </c>
      <c r="BM99" s="25">
        <v>5.5</v>
      </c>
      <c r="BN99" s="26">
        <v>353.91857142857145</v>
      </c>
      <c r="BO99" s="24"/>
      <c r="BP99" s="25"/>
      <c r="BQ99" s="26"/>
      <c r="BR99" s="21"/>
      <c r="BS99" s="22"/>
      <c r="BT99" s="23"/>
      <c r="BU99" s="21"/>
      <c r="BV99" s="22"/>
      <c r="BW99" s="23"/>
      <c r="BX99" s="21"/>
      <c r="BY99" s="22"/>
      <c r="BZ99" s="23"/>
      <c r="CA99" s="21"/>
      <c r="CB99" s="22"/>
      <c r="CC99" s="23"/>
      <c r="CD99" s="24"/>
      <c r="CE99" s="25"/>
      <c r="CF99" s="26"/>
      <c r="CG99" s="24"/>
      <c r="CH99" s="25"/>
      <c r="CI99" s="26"/>
      <c r="CJ99" s="24">
        <v>25</v>
      </c>
      <c r="CK99" s="25">
        <v>6.68</v>
      </c>
      <c r="CL99" s="26">
        <v>421.17400000000004</v>
      </c>
      <c r="CM99" s="21"/>
      <c r="CN99" s="22"/>
      <c r="CO99" s="23"/>
      <c r="CP99" s="21"/>
      <c r="CQ99" s="22"/>
      <c r="CR99" s="23"/>
    </row>
    <row r="100" spans="1:96" x14ac:dyDescent="0.25">
      <c r="A100" s="15" t="s">
        <v>223</v>
      </c>
      <c r="B100" s="16" t="s">
        <v>224</v>
      </c>
      <c r="C100" s="17">
        <v>236</v>
      </c>
      <c r="D100" s="18">
        <v>6.8347457627118642</v>
      </c>
      <c r="E100" s="19">
        <v>537.84737288135545</v>
      </c>
      <c r="F100" s="20">
        <f t="shared" si="1"/>
        <v>0.70120000000000005</v>
      </c>
      <c r="G100" s="21">
        <v>17</v>
      </c>
      <c r="H100" s="22">
        <v>6.3529411764705879</v>
      </c>
      <c r="I100" s="23">
        <v>613.78764705882361</v>
      </c>
      <c r="J100" s="21">
        <v>201</v>
      </c>
      <c r="K100" s="22">
        <v>6.9502487562189055</v>
      </c>
      <c r="L100" s="23">
        <v>536.74641791044712</v>
      </c>
      <c r="M100" s="21">
        <v>7</v>
      </c>
      <c r="N100" s="22">
        <v>2.5714285714285716</v>
      </c>
      <c r="O100" s="23">
        <v>205.0371428571429</v>
      </c>
      <c r="P100" s="24">
        <v>2</v>
      </c>
      <c r="Q100" s="25">
        <v>12</v>
      </c>
      <c r="R100" s="26">
        <v>861.86500000000001</v>
      </c>
      <c r="S100" s="24">
        <v>3</v>
      </c>
      <c r="T100" s="25">
        <v>8.6666666666666661</v>
      </c>
      <c r="U100" s="26">
        <v>704.57</v>
      </c>
      <c r="V100" s="24">
        <v>2</v>
      </c>
      <c r="W100" s="25">
        <v>6.5</v>
      </c>
      <c r="X100" s="26">
        <v>497.64499999999998</v>
      </c>
      <c r="Y100" s="24"/>
      <c r="Z100" s="25"/>
      <c r="AA100" s="26"/>
      <c r="AB100" s="24">
        <v>2</v>
      </c>
      <c r="AC100" s="25">
        <v>4.5</v>
      </c>
      <c r="AD100" s="26">
        <v>372.32000000000005</v>
      </c>
      <c r="AE100" s="24"/>
      <c r="AF100" s="25"/>
      <c r="AG100" s="26"/>
      <c r="AH100" s="24"/>
      <c r="AI100" s="25"/>
      <c r="AJ100" s="26"/>
      <c r="AK100" s="21">
        <v>1</v>
      </c>
      <c r="AL100" s="22">
        <v>9</v>
      </c>
      <c r="AM100" s="23">
        <v>818.48</v>
      </c>
      <c r="AN100" s="21">
        <v>1</v>
      </c>
      <c r="AO100" s="22">
        <v>9</v>
      </c>
      <c r="AP100" s="23">
        <v>780.45</v>
      </c>
      <c r="AQ100" s="21"/>
      <c r="AR100" s="22"/>
      <c r="AS100" s="23"/>
      <c r="AT100" s="21"/>
      <c r="AU100" s="22"/>
      <c r="AV100" s="23"/>
      <c r="AW100" s="21"/>
      <c r="AX100" s="22"/>
      <c r="AY100" s="23"/>
      <c r="AZ100" s="21"/>
      <c r="BA100" s="22"/>
      <c r="BB100" s="23"/>
      <c r="BC100" s="21"/>
      <c r="BD100" s="22"/>
      <c r="BE100" s="23"/>
      <c r="BF100" s="24"/>
      <c r="BG100" s="25"/>
      <c r="BH100" s="26"/>
      <c r="BI100" s="24"/>
      <c r="BJ100" s="25"/>
      <c r="BK100" s="26"/>
      <c r="BL100" s="24"/>
      <c r="BM100" s="25"/>
      <c r="BN100" s="26"/>
      <c r="BO100" s="24"/>
      <c r="BP100" s="25"/>
      <c r="BQ100" s="26"/>
      <c r="BR100" s="21"/>
      <c r="BS100" s="22"/>
      <c r="BT100" s="23"/>
      <c r="BU100" s="21"/>
      <c r="BV100" s="22"/>
      <c r="BW100" s="23"/>
      <c r="BX100" s="21"/>
      <c r="BY100" s="22"/>
      <c r="BZ100" s="23"/>
      <c r="CA100" s="21"/>
      <c r="CB100" s="22"/>
      <c r="CC100" s="23"/>
      <c r="CD100" s="24"/>
      <c r="CE100" s="25"/>
      <c r="CF100" s="26"/>
      <c r="CG100" s="24"/>
      <c r="CH100" s="25"/>
      <c r="CI100" s="26"/>
      <c r="CJ100" s="24"/>
      <c r="CK100" s="25"/>
      <c r="CL100" s="26"/>
      <c r="CM100" s="21"/>
      <c r="CN100" s="22"/>
      <c r="CO100" s="23"/>
      <c r="CP100" s="21"/>
      <c r="CQ100" s="22"/>
      <c r="CR100" s="23"/>
    </row>
    <row r="101" spans="1:96" x14ac:dyDescent="0.25">
      <c r="A101" s="15" t="s">
        <v>225</v>
      </c>
      <c r="B101" s="16" t="s">
        <v>226</v>
      </c>
      <c r="C101" s="17">
        <v>395</v>
      </c>
      <c r="D101" s="18">
        <v>4.2</v>
      </c>
      <c r="E101" s="19">
        <v>345.91506329113929</v>
      </c>
      <c r="F101" s="20">
        <f t="shared" si="1"/>
        <v>0.45100000000000001</v>
      </c>
      <c r="G101" s="21">
        <v>11</v>
      </c>
      <c r="H101" s="22">
        <v>5</v>
      </c>
      <c r="I101" s="23">
        <v>623.20000000000016</v>
      </c>
      <c r="J101" s="21">
        <v>350</v>
      </c>
      <c r="K101" s="22">
        <v>4.0942857142857143</v>
      </c>
      <c r="L101" s="23">
        <v>331.88148571428565</v>
      </c>
      <c r="M101" s="21">
        <v>12</v>
      </c>
      <c r="N101" s="22">
        <v>3.1666666666666665</v>
      </c>
      <c r="O101" s="23">
        <v>325.29999999999995</v>
      </c>
      <c r="P101" s="24">
        <v>5</v>
      </c>
      <c r="Q101" s="25">
        <v>7.8</v>
      </c>
      <c r="R101" s="26">
        <v>562.95399999999995</v>
      </c>
      <c r="S101" s="24">
        <v>10</v>
      </c>
      <c r="T101" s="25">
        <v>6.9</v>
      </c>
      <c r="U101" s="26">
        <v>489.16100000000006</v>
      </c>
      <c r="V101" s="24">
        <v>1</v>
      </c>
      <c r="W101" s="25">
        <v>2</v>
      </c>
      <c r="X101" s="26">
        <v>162.09</v>
      </c>
      <c r="Y101" s="24"/>
      <c r="Z101" s="25"/>
      <c r="AA101" s="26"/>
      <c r="AB101" s="24">
        <v>2</v>
      </c>
      <c r="AC101" s="25">
        <v>3</v>
      </c>
      <c r="AD101" s="26">
        <v>205.23000000000002</v>
      </c>
      <c r="AE101" s="24">
        <v>1</v>
      </c>
      <c r="AF101" s="25">
        <v>9</v>
      </c>
      <c r="AG101" s="26">
        <v>612.28000000000009</v>
      </c>
      <c r="AH101" s="24">
        <v>2</v>
      </c>
      <c r="AI101" s="25">
        <v>3.5</v>
      </c>
      <c r="AJ101" s="26">
        <v>360.02</v>
      </c>
      <c r="AK101" s="21"/>
      <c r="AL101" s="22"/>
      <c r="AM101" s="23"/>
      <c r="AN101" s="21"/>
      <c r="AO101" s="22"/>
      <c r="AP101" s="23"/>
      <c r="AQ101" s="21"/>
      <c r="AR101" s="22"/>
      <c r="AS101" s="23"/>
      <c r="AT101" s="21"/>
      <c r="AU101" s="22"/>
      <c r="AV101" s="23"/>
      <c r="AW101" s="21"/>
      <c r="AX101" s="22"/>
      <c r="AY101" s="23"/>
      <c r="AZ101" s="21"/>
      <c r="BA101" s="22"/>
      <c r="BB101" s="23"/>
      <c r="BC101" s="21">
        <v>1</v>
      </c>
      <c r="BD101" s="22">
        <v>1</v>
      </c>
      <c r="BE101" s="23">
        <v>107.88</v>
      </c>
      <c r="BF101" s="24"/>
      <c r="BG101" s="25"/>
      <c r="BH101" s="26"/>
      <c r="BI101" s="24"/>
      <c r="BJ101" s="25"/>
      <c r="BK101" s="26"/>
      <c r="BL101" s="24"/>
      <c r="BM101" s="25"/>
      <c r="BN101" s="26"/>
      <c r="BO101" s="24"/>
      <c r="BP101" s="25"/>
      <c r="BQ101" s="26"/>
      <c r="BR101" s="21"/>
      <c r="BS101" s="22"/>
      <c r="BT101" s="23"/>
      <c r="BU101" s="21"/>
      <c r="BV101" s="22"/>
      <c r="BW101" s="23"/>
      <c r="BX101" s="21"/>
      <c r="BY101" s="22"/>
      <c r="BZ101" s="23"/>
      <c r="CA101" s="21"/>
      <c r="CB101" s="22"/>
      <c r="CC101" s="23"/>
      <c r="CD101" s="24"/>
      <c r="CE101" s="25"/>
      <c r="CF101" s="26"/>
      <c r="CG101" s="24"/>
      <c r="CH101" s="25"/>
      <c r="CI101" s="26"/>
      <c r="CJ101" s="24"/>
      <c r="CK101" s="25"/>
      <c r="CL101" s="26"/>
      <c r="CM101" s="21"/>
      <c r="CN101" s="22"/>
      <c r="CO101" s="23"/>
      <c r="CP101" s="21"/>
      <c r="CQ101" s="22"/>
      <c r="CR101" s="23"/>
    </row>
    <row r="102" spans="1:96" x14ac:dyDescent="0.25">
      <c r="A102" s="15" t="s">
        <v>227</v>
      </c>
      <c r="B102" s="16" t="s">
        <v>228</v>
      </c>
      <c r="C102" s="17">
        <v>32</v>
      </c>
      <c r="D102" s="18">
        <v>8.8125</v>
      </c>
      <c r="E102" s="19">
        <v>717.2571875000001</v>
      </c>
      <c r="F102" s="20">
        <f t="shared" si="1"/>
        <v>0.93510000000000004</v>
      </c>
      <c r="G102" s="21">
        <v>3</v>
      </c>
      <c r="H102" s="22">
        <v>4.666666666666667</v>
      </c>
      <c r="I102" s="23">
        <v>776.70666666666659</v>
      </c>
      <c r="J102" s="21">
        <v>15</v>
      </c>
      <c r="K102" s="22">
        <v>8.8000000000000007</v>
      </c>
      <c r="L102" s="23">
        <v>698.12466666666683</v>
      </c>
      <c r="M102" s="21"/>
      <c r="N102" s="22"/>
      <c r="O102" s="23"/>
      <c r="P102" s="24">
        <v>2</v>
      </c>
      <c r="Q102" s="25">
        <v>12.5</v>
      </c>
      <c r="R102" s="26">
        <v>924.53499999999997</v>
      </c>
      <c r="S102" s="24">
        <v>1</v>
      </c>
      <c r="T102" s="25">
        <v>7</v>
      </c>
      <c r="U102" s="26">
        <v>656.56000000000006</v>
      </c>
      <c r="V102" s="24">
        <v>1</v>
      </c>
      <c r="W102" s="25">
        <v>4</v>
      </c>
      <c r="X102" s="26">
        <v>252.2</v>
      </c>
      <c r="Y102" s="24"/>
      <c r="Z102" s="25"/>
      <c r="AA102" s="26"/>
      <c r="AB102" s="24">
        <v>2</v>
      </c>
      <c r="AC102" s="25">
        <v>8.5</v>
      </c>
      <c r="AD102" s="26">
        <v>597.495</v>
      </c>
      <c r="AE102" s="24"/>
      <c r="AF102" s="25"/>
      <c r="AG102" s="26"/>
      <c r="AH102" s="24"/>
      <c r="AI102" s="25"/>
      <c r="AJ102" s="26"/>
      <c r="AK102" s="21"/>
      <c r="AL102" s="22"/>
      <c r="AM102" s="23"/>
      <c r="AN102" s="21"/>
      <c r="AO102" s="22"/>
      <c r="AP102" s="23"/>
      <c r="AQ102" s="21">
        <v>1</v>
      </c>
      <c r="AR102" s="22">
        <v>10</v>
      </c>
      <c r="AS102" s="23">
        <v>740.97</v>
      </c>
      <c r="AT102" s="21"/>
      <c r="AU102" s="22"/>
      <c r="AV102" s="23"/>
      <c r="AW102" s="21">
        <v>2</v>
      </c>
      <c r="AX102" s="22">
        <v>6.5</v>
      </c>
      <c r="AY102" s="23">
        <v>465.06</v>
      </c>
      <c r="AZ102" s="21"/>
      <c r="BA102" s="22"/>
      <c r="BB102" s="23"/>
      <c r="BC102" s="21">
        <v>4</v>
      </c>
      <c r="BD102" s="22">
        <v>14.5</v>
      </c>
      <c r="BE102" s="23">
        <v>1061.6149999999998</v>
      </c>
      <c r="BF102" s="24"/>
      <c r="BG102" s="25"/>
      <c r="BH102" s="26"/>
      <c r="BI102" s="24"/>
      <c r="BJ102" s="25"/>
      <c r="BK102" s="26"/>
      <c r="BL102" s="24">
        <v>1</v>
      </c>
      <c r="BM102" s="25">
        <v>2</v>
      </c>
      <c r="BN102" s="26">
        <v>279.87</v>
      </c>
      <c r="BO102" s="24"/>
      <c r="BP102" s="25"/>
      <c r="BQ102" s="26"/>
      <c r="BR102" s="21"/>
      <c r="BS102" s="22"/>
      <c r="BT102" s="23"/>
      <c r="BU102" s="21"/>
      <c r="BV102" s="22"/>
      <c r="BW102" s="23"/>
      <c r="BX102" s="21"/>
      <c r="BY102" s="22"/>
      <c r="BZ102" s="23"/>
      <c r="CA102" s="21"/>
      <c r="CB102" s="22"/>
      <c r="CC102" s="23"/>
      <c r="CD102" s="24"/>
      <c r="CE102" s="25"/>
      <c r="CF102" s="26"/>
      <c r="CG102" s="24"/>
      <c r="CH102" s="25"/>
      <c r="CI102" s="26"/>
      <c r="CJ102" s="24"/>
      <c r="CK102" s="25"/>
      <c r="CL102" s="26"/>
      <c r="CM102" s="21"/>
      <c r="CN102" s="22"/>
      <c r="CO102" s="23"/>
      <c r="CP102" s="21"/>
      <c r="CQ102" s="22"/>
      <c r="CR102" s="23"/>
    </row>
    <row r="103" spans="1:96" x14ac:dyDescent="0.25">
      <c r="A103" s="15" t="s">
        <v>229</v>
      </c>
      <c r="B103" s="16" t="s">
        <v>230</v>
      </c>
      <c r="C103" s="17">
        <v>39</v>
      </c>
      <c r="D103" s="18">
        <v>4.7948717948717947</v>
      </c>
      <c r="E103" s="19">
        <v>398.37666666666661</v>
      </c>
      <c r="F103" s="20">
        <f t="shared" si="1"/>
        <v>0.51929999999999998</v>
      </c>
      <c r="G103" s="21">
        <v>6</v>
      </c>
      <c r="H103" s="22">
        <v>2.8333333333333335</v>
      </c>
      <c r="I103" s="23">
        <v>496.06333333333328</v>
      </c>
      <c r="J103" s="21"/>
      <c r="K103" s="22"/>
      <c r="L103" s="23"/>
      <c r="M103" s="21">
        <v>1</v>
      </c>
      <c r="N103" s="22">
        <v>2</v>
      </c>
      <c r="O103" s="23">
        <v>126.1</v>
      </c>
      <c r="P103" s="24">
        <v>1</v>
      </c>
      <c r="Q103" s="25">
        <v>7</v>
      </c>
      <c r="R103" s="26">
        <v>473.51</v>
      </c>
      <c r="S103" s="24">
        <v>9</v>
      </c>
      <c r="T103" s="25">
        <v>3</v>
      </c>
      <c r="U103" s="26">
        <v>203.73666666666668</v>
      </c>
      <c r="V103" s="24">
        <v>6</v>
      </c>
      <c r="W103" s="25">
        <v>4</v>
      </c>
      <c r="X103" s="26">
        <v>288.9083333333333</v>
      </c>
      <c r="Y103" s="24">
        <v>3</v>
      </c>
      <c r="Z103" s="25">
        <v>5.333333333333333</v>
      </c>
      <c r="AA103" s="26">
        <v>392.02333333333331</v>
      </c>
      <c r="AB103" s="24">
        <v>1</v>
      </c>
      <c r="AC103" s="25">
        <v>5</v>
      </c>
      <c r="AD103" s="26">
        <v>380.89</v>
      </c>
      <c r="AE103" s="24">
        <v>2</v>
      </c>
      <c r="AF103" s="25">
        <v>8.5</v>
      </c>
      <c r="AG103" s="26">
        <v>558.34</v>
      </c>
      <c r="AH103" s="24"/>
      <c r="AI103" s="25"/>
      <c r="AJ103" s="26"/>
      <c r="AK103" s="21"/>
      <c r="AL103" s="22"/>
      <c r="AM103" s="23"/>
      <c r="AN103" s="21"/>
      <c r="AO103" s="22"/>
      <c r="AP103" s="23"/>
      <c r="AQ103" s="21"/>
      <c r="AR103" s="22"/>
      <c r="AS103" s="23"/>
      <c r="AT103" s="21"/>
      <c r="AU103" s="22"/>
      <c r="AV103" s="23"/>
      <c r="AW103" s="21">
        <v>1</v>
      </c>
      <c r="AX103" s="22">
        <v>5</v>
      </c>
      <c r="AY103" s="23">
        <v>380.89</v>
      </c>
      <c r="AZ103" s="21"/>
      <c r="BA103" s="22"/>
      <c r="BB103" s="23"/>
      <c r="BC103" s="21">
        <v>8</v>
      </c>
      <c r="BD103" s="22">
        <v>7.75</v>
      </c>
      <c r="BE103" s="23">
        <v>615.27625000000012</v>
      </c>
      <c r="BF103" s="24"/>
      <c r="BG103" s="25"/>
      <c r="BH103" s="26"/>
      <c r="BI103" s="24"/>
      <c r="BJ103" s="25"/>
      <c r="BK103" s="26"/>
      <c r="BL103" s="24">
        <v>1</v>
      </c>
      <c r="BM103" s="25">
        <v>5</v>
      </c>
      <c r="BN103" s="26">
        <v>416.88</v>
      </c>
      <c r="BO103" s="24"/>
      <c r="BP103" s="25"/>
      <c r="BQ103" s="26"/>
      <c r="BR103" s="21"/>
      <c r="BS103" s="22"/>
      <c r="BT103" s="23"/>
      <c r="BU103" s="21"/>
      <c r="BV103" s="22"/>
      <c r="BW103" s="23"/>
      <c r="BX103" s="21"/>
      <c r="BY103" s="22"/>
      <c r="BZ103" s="23"/>
      <c r="CA103" s="21"/>
      <c r="CB103" s="22"/>
      <c r="CC103" s="23"/>
      <c r="CD103" s="24"/>
      <c r="CE103" s="25"/>
      <c r="CF103" s="26"/>
      <c r="CG103" s="24"/>
      <c r="CH103" s="25"/>
      <c r="CI103" s="26"/>
      <c r="CJ103" s="24"/>
      <c r="CK103" s="25"/>
      <c r="CL103" s="26"/>
      <c r="CM103" s="21"/>
      <c r="CN103" s="22"/>
      <c r="CO103" s="23"/>
      <c r="CP103" s="21"/>
      <c r="CQ103" s="22"/>
      <c r="CR103" s="23"/>
    </row>
    <row r="104" spans="1:96" x14ac:dyDescent="0.25">
      <c r="A104" s="27" t="s">
        <v>231</v>
      </c>
      <c r="B104" s="28" t="s">
        <v>232</v>
      </c>
      <c r="C104" s="29">
        <v>986</v>
      </c>
      <c r="D104" s="30">
        <v>6.7789046653144016</v>
      </c>
      <c r="E104" s="31">
        <v>477.50070993914761</v>
      </c>
      <c r="F104" s="20">
        <f t="shared" si="1"/>
        <v>0.62250000000000005</v>
      </c>
      <c r="G104" s="32">
        <v>40</v>
      </c>
      <c r="H104" s="33">
        <v>7.35</v>
      </c>
      <c r="I104" s="34">
        <v>648.79174999999987</v>
      </c>
      <c r="J104" s="32">
        <v>493</v>
      </c>
      <c r="K104" s="33">
        <v>6.8336713995943201</v>
      </c>
      <c r="L104" s="34">
        <v>490.48527383367139</v>
      </c>
      <c r="M104" s="32"/>
      <c r="N104" s="33"/>
      <c r="O104" s="34"/>
      <c r="P104" s="35">
        <v>17</v>
      </c>
      <c r="Q104" s="36">
        <v>7.0588235294117645</v>
      </c>
      <c r="R104" s="37">
        <v>471.6011764705882</v>
      </c>
      <c r="S104" s="35">
        <v>60</v>
      </c>
      <c r="T104" s="36">
        <v>6.6833333333333336</v>
      </c>
      <c r="U104" s="37">
        <v>485.82249999999993</v>
      </c>
      <c r="V104" s="35">
        <v>35</v>
      </c>
      <c r="W104" s="36">
        <v>6.4571428571428573</v>
      </c>
      <c r="X104" s="37">
        <v>424.34171428571426</v>
      </c>
      <c r="Y104" s="35">
        <v>44</v>
      </c>
      <c r="Z104" s="36">
        <v>5.0227272727272725</v>
      </c>
      <c r="AA104" s="37">
        <v>337.12954545454545</v>
      </c>
      <c r="AB104" s="35">
        <v>71</v>
      </c>
      <c r="AC104" s="36">
        <v>6.3380281690140849</v>
      </c>
      <c r="AD104" s="37">
        <v>414.8484507042254</v>
      </c>
      <c r="AE104" s="35">
        <v>6</v>
      </c>
      <c r="AF104" s="36">
        <v>9</v>
      </c>
      <c r="AG104" s="37">
        <v>655.59500000000003</v>
      </c>
      <c r="AH104" s="35">
        <v>32</v>
      </c>
      <c r="AI104" s="36">
        <v>9.8125</v>
      </c>
      <c r="AJ104" s="37">
        <v>670.84843749999993</v>
      </c>
      <c r="AK104" s="32">
        <v>23</v>
      </c>
      <c r="AL104" s="33">
        <v>7.4782608695652177</v>
      </c>
      <c r="AM104" s="34">
        <v>486.35086956521729</v>
      </c>
      <c r="AN104" s="32">
        <v>18</v>
      </c>
      <c r="AO104" s="33">
        <v>5.9444444444444446</v>
      </c>
      <c r="AP104" s="34">
        <v>390.05722222222232</v>
      </c>
      <c r="AQ104" s="32">
        <v>14</v>
      </c>
      <c r="AR104" s="33">
        <v>3.9285714285714284</v>
      </c>
      <c r="AS104" s="34">
        <v>279.8807142857143</v>
      </c>
      <c r="AT104" s="32">
        <v>13</v>
      </c>
      <c r="AU104" s="33">
        <v>6.9230769230769234</v>
      </c>
      <c r="AV104" s="34">
        <v>450.06307692307689</v>
      </c>
      <c r="AW104" s="32">
        <v>33</v>
      </c>
      <c r="AX104" s="33">
        <v>4.5454545454545459</v>
      </c>
      <c r="AY104" s="34">
        <v>310.44424242424242</v>
      </c>
      <c r="AZ104" s="32">
        <v>35</v>
      </c>
      <c r="BA104" s="33">
        <v>7.7142857142857144</v>
      </c>
      <c r="BB104" s="34">
        <v>517.77114285714276</v>
      </c>
      <c r="BC104" s="32">
        <v>12</v>
      </c>
      <c r="BD104" s="33">
        <v>8.9166666666666661</v>
      </c>
      <c r="BE104" s="34">
        <v>564.87583333333339</v>
      </c>
      <c r="BF104" s="35">
        <v>1</v>
      </c>
      <c r="BG104" s="36">
        <v>2</v>
      </c>
      <c r="BH104" s="37">
        <v>126.1</v>
      </c>
      <c r="BI104" s="35">
        <v>11</v>
      </c>
      <c r="BJ104" s="36">
        <v>6.6363636363636367</v>
      </c>
      <c r="BK104" s="37">
        <v>426.9763636363636</v>
      </c>
      <c r="BL104" s="35">
        <v>14</v>
      </c>
      <c r="BM104" s="36">
        <v>7.5714285714285712</v>
      </c>
      <c r="BN104" s="37">
        <v>493.51428571428568</v>
      </c>
      <c r="BO104" s="35">
        <v>1</v>
      </c>
      <c r="BP104" s="36">
        <v>7</v>
      </c>
      <c r="BQ104" s="37">
        <v>441.35</v>
      </c>
      <c r="BR104" s="32">
        <v>6</v>
      </c>
      <c r="BS104" s="33">
        <v>6.5</v>
      </c>
      <c r="BT104" s="34">
        <v>409.82499999999999</v>
      </c>
      <c r="BU104" s="32">
        <v>6</v>
      </c>
      <c r="BV104" s="33">
        <v>8.3333333333333339</v>
      </c>
      <c r="BW104" s="34">
        <v>525.41666666666663</v>
      </c>
      <c r="BX104" s="32"/>
      <c r="BY104" s="33"/>
      <c r="BZ104" s="34"/>
      <c r="CA104" s="32">
        <v>1</v>
      </c>
      <c r="CB104" s="33">
        <v>7</v>
      </c>
      <c r="CC104" s="34">
        <v>441.35</v>
      </c>
      <c r="CD104" s="35"/>
      <c r="CE104" s="36"/>
      <c r="CF104" s="37"/>
      <c r="CG104" s="35"/>
      <c r="CH104" s="36"/>
      <c r="CI104" s="37"/>
      <c r="CJ104" s="35"/>
      <c r="CK104" s="36"/>
      <c r="CL104" s="37"/>
      <c r="CM104" s="32"/>
      <c r="CN104" s="33"/>
      <c r="CO104" s="34"/>
      <c r="CP104" s="32"/>
      <c r="CQ104" s="33"/>
      <c r="CR104" s="34"/>
    </row>
    <row r="105" spans="1:96" x14ac:dyDescent="0.25">
      <c r="A105" s="15" t="s">
        <v>233</v>
      </c>
      <c r="B105" s="16" t="s">
        <v>234</v>
      </c>
      <c r="C105" s="17">
        <v>854</v>
      </c>
      <c r="D105" s="18">
        <v>5.3056206088992974</v>
      </c>
      <c r="E105" s="19">
        <v>370.95891100702568</v>
      </c>
      <c r="F105" s="20">
        <f t="shared" si="1"/>
        <v>0.48359999999999997</v>
      </c>
      <c r="G105" s="21">
        <v>31</v>
      </c>
      <c r="H105" s="22">
        <v>4.935483870967742</v>
      </c>
      <c r="I105" s="23">
        <v>438.25064516129027</v>
      </c>
      <c r="J105" s="21">
        <v>344</v>
      </c>
      <c r="K105" s="22">
        <v>4.5523255813953485</v>
      </c>
      <c r="L105" s="23">
        <v>332.67965116279049</v>
      </c>
      <c r="M105" s="21"/>
      <c r="N105" s="22"/>
      <c r="O105" s="23"/>
      <c r="P105" s="24">
        <v>32</v>
      </c>
      <c r="Q105" s="25">
        <v>6.125</v>
      </c>
      <c r="R105" s="26">
        <v>441.11406249999993</v>
      </c>
      <c r="S105" s="24">
        <v>145</v>
      </c>
      <c r="T105" s="25">
        <v>5.8551724137931034</v>
      </c>
      <c r="U105" s="26">
        <v>402.4535172413793</v>
      </c>
      <c r="V105" s="24">
        <v>32</v>
      </c>
      <c r="W105" s="25">
        <v>5.15625</v>
      </c>
      <c r="X105" s="26">
        <v>333.75218750000005</v>
      </c>
      <c r="Y105" s="24">
        <v>21</v>
      </c>
      <c r="Z105" s="25">
        <v>4.0952380952380949</v>
      </c>
      <c r="AA105" s="26">
        <v>260.89571428571429</v>
      </c>
      <c r="AB105" s="24">
        <v>23</v>
      </c>
      <c r="AC105" s="25">
        <v>5.0434782608695654</v>
      </c>
      <c r="AD105" s="26">
        <v>336.83869565217395</v>
      </c>
      <c r="AE105" s="24">
        <v>15</v>
      </c>
      <c r="AF105" s="25">
        <v>7.1333333333333337</v>
      </c>
      <c r="AG105" s="26">
        <v>463.50533333333334</v>
      </c>
      <c r="AH105" s="24">
        <v>33</v>
      </c>
      <c r="AI105" s="25">
        <v>5.6969696969696972</v>
      </c>
      <c r="AJ105" s="26">
        <v>394.7318181818182</v>
      </c>
      <c r="AK105" s="21">
        <v>15</v>
      </c>
      <c r="AL105" s="22">
        <v>6.1333333333333337</v>
      </c>
      <c r="AM105" s="23">
        <v>410.48333333333335</v>
      </c>
      <c r="AN105" s="21">
        <v>10</v>
      </c>
      <c r="AO105" s="22">
        <v>5.3</v>
      </c>
      <c r="AP105" s="23">
        <v>385.73099999999994</v>
      </c>
      <c r="AQ105" s="21">
        <v>14</v>
      </c>
      <c r="AR105" s="22">
        <v>4.7857142857142856</v>
      </c>
      <c r="AS105" s="23">
        <v>332.44571428571425</v>
      </c>
      <c r="AT105" s="21">
        <v>11</v>
      </c>
      <c r="AU105" s="22">
        <v>4.6363636363636367</v>
      </c>
      <c r="AV105" s="23">
        <v>301.68</v>
      </c>
      <c r="AW105" s="21">
        <v>7</v>
      </c>
      <c r="AX105" s="22">
        <v>4.4285714285714288</v>
      </c>
      <c r="AY105" s="23">
        <v>279.22142857142859</v>
      </c>
      <c r="AZ105" s="21">
        <v>25</v>
      </c>
      <c r="BA105" s="22">
        <v>7.04</v>
      </c>
      <c r="BB105" s="23">
        <v>468.22680000000014</v>
      </c>
      <c r="BC105" s="21">
        <v>12</v>
      </c>
      <c r="BD105" s="22">
        <v>8.4166666666666661</v>
      </c>
      <c r="BE105" s="23">
        <v>540.1491666666667</v>
      </c>
      <c r="BF105" s="24">
        <v>18</v>
      </c>
      <c r="BG105" s="25">
        <v>4.5</v>
      </c>
      <c r="BH105" s="26">
        <v>305.71888888888884</v>
      </c>
      <c r="BI105" s="24">
        <v>11</v>
      </c>
      <c r="BJ105" s="25">
        <v>6.6363636363636367</v>
      </c>
      <c r="BK105" s="26">
        <v>433.13545454545454</v>
      </c>
      <c r="BL105" s="24">
        <v>10</v>
      </c>
      <c r="BM105" s="25">
        <v>6.4</v>
      </c>
      <c r="BN105" s="26">
        <v>405.85200000000009</v>
      </c>
      <c r="BO105" s="24">
        <v>7</v>
      </c>
      <c r="BP105" s="25">
        <v>4.1428571428571432</v>
      </c>
      <c r="BQ105" s="26">
        <v>266.34857142857146</v>
      </c>
      <c r="BR105" s="21">
        <v>20</v>
      </c>
      <c r="BS105" s="22">
        <v>6.45</v>
      </c>
      <c r="BT105" s="23">
        <v>406.67250000000007</v>
      </c>
      <c r="BU105" s="21">
        <v>8</v>
      </c>
      <c r="BV105" s="22">
        <v>10.5</v>
      </c>
      <c r="BW105" s="23">
        <v>662.02499999999998</v>
      </c>
      <c r="BX105" s="21"/>
      <c r="BY105" s="22"/>
      <c r="BZ105" s="23"/>
      <c r="CA105" s="21">
        <v>10</v>
      </c>
      <c r="CB105" s="22">
        <v>7.4</v>
      </c>
      <c r="CC105" s="23">
        <v>466.57</v>
      </c>
      <c r="CD105" s="24"/>
      <c r="CE105" s="25"/>
      <c r="CF105" s="26"/>
      <c r="CG105" s="24"/>
      <c r="CH105" s="25"/>
      <c r="CI105" s="26"/>
      <c r="CJ105" s="24"/>
      <c r="CK105" s="25"/>
      <c r="CL105" s="26"/>
      <c r="CM105" s="21"/>
      <c r="CN105" s="22"/>
      <c r="CO105" s="23"/>
      <c r="CP105" s="21"/>
      <c r="CQ105" s="22"/>
      <c r="CR105" s="23"/>
    </row>
    <row r="106" spans="1:96" x14ac:dyDescent="0.25">
      <c r="A106" s="15" t="s">
        <v>235</v>
      </c>
      <c r="B106" s="16" t="s">
        <v>236</v>
      </c>
      <c r="C106" s="17">
        <v>229</v>
      </c>
      <c r="D106" s="18">
        <v>5.3711790393013104</v>
      </c>
      <c r="E106" s="19">
        <v>407.50484716157223</v>
      </c>
      <c r="F106" s="20">
        <f t="shared" si="1"/>
        <v>0.53120000000000001</v>
      </c>
      <c r="G106" s="21"/>
      <c r="H106" s="22"/>
      <c r="I106" s="23"/>
      <c r="J106" s="21"/>
      <c r="K106" s="22"/>
      <c r="L106" s="23"/>
      <c r="M106" s="21">
        <v>78</v>
      </c>
      <c r="N106" s="22">
        <v>5.166666666666667</v>
      </c>
      <c r="O106" s="23">
        <v>510.4906410256412</v>
      </c>
      <c r="P106" s="24">
        <v>13</v>
      </c>
      <c r="Q106" s="25">
        <v>6.2307692307692308</v>
      </c>
      <c r="R106" s="26">
        <v>404.89538461538456</v>
      </c>
      <c r="S106" s="24">
        <v>24</v>
      </c>
      <c r="T106" s="25">
        <v>6.166666666666667</v>
      </c>
      <c r="U106" s="26">
        <v>416.35291666666666</v>
      </c>
      <c r="V106" s="24">
        <v>4</v>
      </c>
      <c r="W106" s="25">
        <v>4.5</v>
      </c>
      <c r="X106" s="26">
        <v>283.72500000000002</v>
      </c>
      <c r="Y106" s="24">
        <v>7</v>
      </c>
      <c r="Z106" s="25">
        <v>4.4285714285714288</v>
      </c>
      <c r="AA106" s="26">
        <v>289.20571428571424</v>
      </c>
      <c r="AB106" s="24">
        <v>22</v>
      </c>
      <c r="AC106" s="25">
        <v>4.5909090909090908</v>
      </c>
      <c r="AD106" s="26">
        <v>291.16545454545445</v>
      </c>
      <c r="AE106" s="24">
        <v>27</v>
      </c>
      <c r="AF106" s="25">
        <v>5.4814814814814818</v>
      </c>
      <c r="AG106" s="26">
        <v>352.03851851851857</v>
      </c>
      <c r="AH106" s="24">
        <v>9</v>
      </c>
      <c r="AI106" s="25">
        <v>5.7777777777777777</v>
      </c>
      <c r="AJ106" s="26">
        <v>364.28888888888889</v>
      </c>
      <c r="AK106" s="21">
        <v>14</v>
      </c>
      <c r="AL106" s="22">
        <v>5.7142857142857144</v>
      </c>
      <c r="AM106" s="23">
        <v>360.28571428571422</v>
      </c>
      <c r="AN106" s="21">
        <v>5</v>
      </c>
      <c r="AO106" s="22">
        <v>4.4000000000000004</v>
      </c>
      <c r="AP106" s="23">
        <v>277.41999999999996</v>
      </c>
      <c r="AQ106" s="21">
        <v>1</v>
      </c>
      <c r="AR106" s="22">
        <v>9</v>
      </c>
      <c r="AS106" s="23">
        <v>567.45000000000005</v>
      </c>
      <c r="AT106" s="21"/>
      <c r="AU106" s="22"/>
      <c r="AV106" s="23"/>
      <c r="AW106" s="21">
        <v>6</v>
      </c>
      <c r="AX106" s="22">
        <v>4.333333333333333</v>
      </c>
      <c r="AY106" s="23">
        <v>273.21666666666664</v>
      </c>
      <c r="AZ106" s="21">
        <v>3</v>
      </c>
      <c r="BA106" s="22">
        <v>5</v>
      </c>
      <c r="BB106" s="23">
        <v>315.25</v>
      </c>
      <c r="BC106" s="21">
        <v>6</v>
      </c>
      <c r="BD106" s="22">
        <v>6</v>
      </c>
      <c r="BE106" s="23">
        <v>413.08</v>
      </c>
      <c r="BF106" s="24">
        <v>4</v>
      </c>
      <c r="BG106" s="25">
        <v>5.25</v>
      </c>
      <c r="BH106" s="26">
        <v>331.01249999999999</v>
      </c>
      <c r="BI106" s="24"/>
      <c r="BJ106" s="25"/>
      <c r="BK106" s="26"/>
      <c r="BL106" s="24">
        <v>1</v>
      </c>
      <c r="BM106" s="25">
        <v>1</v>
      </c>
      <c r="BN106" s="26">
        <v>113.58</v>
      </c>
      <c r="BO106" s="24"/>
      <c r="BP106" s="25"/>
      <c r="BQ106" s="26"/>
      <c r="BR106" s="21"/>
      <c r="BS106" s="22"/>
      <c r="BT106" s="23"/>
      <c r="BU106" s="21"/>
      <c r="BV106" s="22"/>
      <c r="BW106" s="23"/>
      <c r="BX106" s="21"/>
      <c r="BY106" s="22"/>
      <c r="BZ106" s="23"/>
      <c r="CA106" s="21"/>
      <c r="CB106" s="22"/>
      <c r="CC106" s="23"/>
      <c r="CD106" s="24"/>
      <c r="CE106" s="25"/>
      <c r="CF106" s="26"/>
      <c r="CG106" s="24"/>
      <c r="CH106" s="25"/>
      <c r="CI106" s="26"/>
      <c r="CJ106" s="24">
        <v>5</v>
      </c>
      <c r="CK106" s="25">
        <v>7.6</v>
      </c>
      <c r="CL106" s="26">
        <v>479.18</v>
      </c>
      <c r="CM106" s="21"/>
      <c r="CN106" s="22"/>
      <c r="CO106" s="23"/>
      <c r="CP106" s="21"/>
      <c r="CQ106" s="22"/>
      <c r="CR106" s="23"/>
    </row>
    <row r="107" spans="1:96" x14ac:dyDescent="0.25">
      <c r="A107" s="15" t="s">
        <v>237</v>
      </c>
      <c r="B107" s="16" t="s">
        <v>238</v>
      </c>
      <c r="C107" s="17">
        <v>1913</v>
      </c>
      <c r="D107" s="18">
        <v>4.3455305802404602</v>
      </c>
      <c r="E107" s="19">
        <v>304.03241505488774</v>
      </c>
      <c r="F107" s="20">
        <f t="shared" si="1"/>
        <v>0.39639999999999997</v>
      </c>
      <c r="G107" s="21"/>
      <c r="H107" s="22"/>
      <c r="I107" s="23"/>
      <c r="J107" s="21">
        <v>2</v>
      </c>
      <c r="K107" s="22">
        <v>4.5</v>
      </c>
      <c r="L107" s="23">
        <v>305.72000000000003</v>
      </c>
      <c r="M107" s="21">
        <v>517</v>
      </c>
      <c r="N107" s="22">
        <v>3.6073500967117988</v>
      </c>
      <c r="O107" s="23">
        <v>314.90015473887786</v>
      </c>
      <c r="P107" s="24">
        <v>101</v>
      </c>
      <c r="Q107" s="25">
        <v>4.108910891089109</v>
      </c>
      <c r="R107" s="26">
        <v>260.53306930693083</v>
      </c>
      <c r="S107" s="24">
        <v>158</v>
      </c>
      <c r="T107" s="25">
        <v>5.5632911392405067</v>
      </c>
      <c r="U107" s="26">
        <v>373.40107594936694</v>
      </c>
      <c r="V107" s="24">
        <v>76</v>
      </c>
      <c r="W107" s="25">
        <v>4.4473684210526319</v>
      </c>
      <c r="X107" s="26">
        <v>282.59407894736853</v>
      </c>
      <c r="Y107" s="24">
        <v>103</v>
      </c>
      <c r="Z107" s="25">
        <v>4.1844660194174761</v>
      </c>
      <c r="AA107" s="26">
        <v>264.22407766990284</v>
      </c>
      <c r="AB107" s="24">
        <v>82</v>
      </c>
      <c r="AC107" s="25">
        <v>4.3170731707317076</v>
      </c>
      <c r="AD107" s="26">
        <v>273.8503658536585</v>
      </c>
      <c r="AE107" s="24">
        <v>197</v>
      </c>
      <c r="AF107" s="25">
        <v>5.1725888324873095</v>
      </c>
      <c r="AG107" s="26">
        <v>356.55340101522847</v>
      </c>
      <c r="AH107" s="24">
        <v>110</v>
      </c>
      <c r="AI107" s="25">
        <v>5.6545454545454543</v>
      </c>
      <c r="AJ107" s="26">
        <v>357.73618181818193</v>
      </c>
      <c r="AK107" s="21">
        <v>116</v>
      </c>
      <c r="AL107" s="22">
        <v>4.2931034482758621</v>
      </c>
      <c r="AM107" s="23">
        <v>270.9800000000003</v>
      </c>
      <c r="AN107" s="21">
        <v>82</v>
      </c>
      <c r="AO107" s="22">
        <v>4.0731707317073171</v>
      </c>
      <c r="AP107" s="23">
        <v>258.50999999999993</v>
      </c>
      <c r="AQ107" s="21">
        <v>31</v>
      </c>
      <c r="AR107" s="22">
        <v>3.3225806451612905</v>
      </c>
      <c r="AS107" s="23">
        <v>215.26064516129031</v>
      </c>
      <c r="AT107" s="21"/>
      <c r="AU107" s="22"/>
      <c r="AV107" s="23"/>
      <c r="AW107" s="21">
        <v>50</v>
      </c>
      <c r="AX107" s="22">
        <v>2.82</v>
      </c>
      <c r="AY107" s="23">
        <v>177.80100000000002</v>
      </c>
      <c r="AZ107" s="21">
        <v>67</v>
      </c>
      <c r="BA107" s="22">
        <v>3.7761194029850746</v>
      </c>
      <c r="BB107" s="23">
        <v>238.08432835820886</v>
      </c>
      <c r="BC107" s="21">
        <v>51</v>
      </c>
      <c r="BD107" s="22">
        <v>4.1764705882352944</v>
      </c>
      <c r="BE107" s="23">
        <v>288.34666666666675</v>
      </c>
      <c r="BF107" s="24">
        <v>53</v>
      </c>
      <c r="BG107" s="25">
        <v>5.0566037735849054</v>
      </c>
      <c r="BH107" s="26">
        <v>318.81886792452832</v>
      </c>
      <c r="BI107" s="24"/>
      <c r="BJ107" s="25"/>
      <c r="BK107" s="26"/>
      <c r="BL107" s="24">
        <v>46</v>
      </c>
      <c r="BM107" s="25">
        <v>4.6521739130434785</v>
      </c>
      <c r="BN107" s="26">
        <v>301.95239130434777</v>
      </c>
      <c r="BO107" s="24"/>
      <c r="BP107" s="25"/>
      <c r="BQ107" s="26"/>
      <c r="BR107" s="21"/>
      <c r="BS107" s="22"/>
      <c r="BT107" s="23"/>
      <c r="BU107" s="21"/>
      <c r="BV107" s="22"/>
      <c r="BW107" s="23"/>
      <c r="BX107" s="21"/>
      <c r="BY107" s="22"/>
      <c r="BZ107" s="23"/>
      <c r="CA107" s="21"/>
      <c r="CB107" s="22"/>
      <c r="CC107" s="23"/>
      <c r="CD107" s="24"/>
      <c r="CE107" s="25"/>
      <c r="CF107" s="26"/>
      <c r="CG107" s="24"/>
      <c r="CH107" s="25"/>
      <c r="CI107" s="26"/>
      <c r="CJ107" s="24">
        <v>71</v>
      </c>
      <c r="CK107" s="25">
        <v>5.028169014084507</v>
      </c>
      <c r="CL107" s="26">
        <v>317.02605633802824</v>
      </c>
      <c r="CM107" s="21"/>
      <c r="CN107" s="22"/>
      <c r="CO107" s="23"/>
      <c r="CP107" s="21"/>
      <c r="CQ107" s="22"/>
      <c r="CR107" s="23"/>
    </row>
    <row r="108" spans="1:96" x14ac:dyDescent="0.25">
      <c r="A108" s="15" t="s">
        <v>239</v>
      </c>
      <c r="B108" s="16" t="s">
        <v>240</v>
      </c>
      <c r="C108" s="17">
        <v>62</v>
      </c>
      <c r="D108" s="18">
        <v>5.580645161290323</v>
      </c>
      <c r="E108" s="19">
        <v>460.20838709677423</v>
      </c>
      <c r="F108" s="20">
        <f t="shared" si="1"/>
        <v>0.6</v>
      </c>
      <c r="G108" s="21"/>
      <c r="H108" s="22"/>
      <c r="I108" s="23"/>
      <c r="J108" s="21">
        <v>60</v>
      </c>
      <c r="K108" s="22">
        <v>5.55</v>
      </c>
      <c r="L108" s="23">
        <v>455.55216666666666</v>
      </c>
      <c r="M108" s="21">
        <v>1</v>
      </c>
      <c r="N108" s="22">
        <v>4</v>
      </c>
      <c r="O108" s="23">
        <v>500.23</v>
      </c>
      <c r="P108" s="24"/>
      <c r="Q108" s="25"/>
      <c r="R108" s="26"/>
      <c r="S108" s="24"/>
      <c r="T108" s="25"/>
      <c r="U108" s="26"/>
      <c r="V108" s="24"/>
      <c r="W108" s="25"/>
      <c r="X108" s="26"/>
      <c r="Y108" s="24"/>
      <c r="Z108" s="25"/>
      <c r="AA108" s="26"/>
      <c r="AB108" s="24"/>
      <c r="AC108" s="25"/>
      <c r="AD108" s="26"/>
      <c r="AE108" s="24"/>
      <c r="AF108" s="25"/>
      <c r="AG108" s="26"/>
      <c r="AH108" s="24">
        <v>1</v>
      </c>
      <c r="AI108" s="25">
        <v>9</v>
      </c>
      <c r="AJ108" s="26">
        <v>699.56000000000006</v>
      </c>
      <c r="AK108" s="21"/>
      <c r="AL108" s="22"/>
      <c r="AM108" s="23"/>
      <c r="AN108" s="21"/>
      <c r="AO108" s="22"/>
      <c r="AP108" s="23"/>
      <c r="AQ108" s="21"/>
      <c r="AR108" s="22"/>
      <c r="AS108" s="23"/>
      <c r="AT108" s="21"/>
      <c r="AU108" s="22"/>
      <c r="AV108" s="23"/>
      <c r="AW108" s="21"/>
      <c r="AX108" s="22"/>
      <c r="AY108" s="23"/>
      <c r="AZ108" s="21"/>
      <c r="BA108" s="22"/>
      <c r="BB108" s="23"/>
      <c r="BC108" s="21"/>
      <c r="BD108" s="22"/>
      <c r="BE108" s="23"/>
      <c r="BF108" s="24"/>
      <c r="BG108" s="25"/>
      <c r="BH108" s="26"/>
      <c r="BI108" s="24"/>
      <c r="BJ108" s="25"/>
      <c r="BK108" s="26"/>
      <c r="BL108" s="24"/>
      <c r="BM108" s="25"/>
      <c r="BN108" s="26"/>
      <c r="BO108" s="24"/>
      <c r="BP108" s="25"/>
      <c r="BQ108" s="26"/>
      <c r="BR108" s="21"/>
      <c r="BS108" s="22"/>
      <c r="BT108" s="23"/>
      <c r="BU108" s="21"/>
      <c r="BV108" s="22"/>
      <c r="BW108" s="23"/>
      <c r="BX108" s="21"/>
      <c r="BY108" s="22"/>
      <c r="BZ108" s="23"/>
      <c r="CA108" s="21"/>
      <c r="CB108" s="22"/>
      <c r="CC108" s="23"/>
      <c r="CD108" s="24"/>
      <c r="CE108" s="25"/>
      <c r="CF108" s="26"/>
      <c r="CG108" s="24"/>
      <c r="CH108" s="25"/>
      <c r="CI108" s="26"/>
      <c r="CJ108" s="24"/>
      <c r="CK108" s="25"/>
      <c r="CL108" s="26"/>
      <c r="CM108" s="21"/>
      <c r="CN108" s="22"/>
      <c r="CO108" s="23"/>
      <c r="CP108" s="21"/>
      <c r="CQ108" s="22"/>
      <c r="CR108" s="23"/>
    </row>
    <row r="109" spans="1:96" x14ac:dyDescent="0.25">
      <c r="A109" s="15" t="s">
        <v>241</v>
      </c>
      <c r="B109" s="16" t="s">
        <v>242</v>
      </c>
      <c r="C109" s="17">
        <v>81</v>
      </c>
      <c r="D109" s="18">
        <v>3.0617283950617282</v>
      </c>
      <c r="E109" s="19">
        <v>272.37530864197532</v>
      </c>
      <c r="F109" s="20">
        <f t="shared" si="1"/>
        <v>0.35510000000000003</v>
      </c>
      <c r="G109" s="21">
        <v>1</v>
      </c>
      <c r="H109" s="22">
        <v>4</v>
      </c>
      <c r="I109" s="23">
        <v>546.24</v>
      </c>
      <c r="J109" s="21">
        <v>47</v>
      </c>
      <c r="K109" s="22">
        <v>3.6170212765957448</v>
      </c>
      <c r="L109" s="23">
        <v>297.9344680851064</v>
      </c>
      <c r="M109" s="21">
        <v>24</v>
      </c>
      <c r="N109" s="22">
        <v>1.7083333333333333</v>
      </c>
      <c r="O109" s="23">
        <v>205.32291666666666</v>
      </c>
      <c r="P109" s="24"/>
      <c r="Q109" s="25"/>
      <c r="R109" s="26"/>
      <c r="S109" s="24">
        <v>1</v>
      </c>
      <c r="T109" s="25">
        <v>11</v>
      </c>
      <c r="U109" s="26">
        <v>788.06999999999994</v>
      </c>
      <c r="V109" s="24">
        <v>2</v>
      </c>
      <c r="W109" s="25">
        <v>4</v>
      </c>
      <c r="X109" s="26">
        <v>338.27</v>
      </c>
      <c r="Y109" s="24">
        <v>1</v>
      </c>
      <c r="Z109" s="25">
        <v>2</v>
      </c>
      <c r="AA109" s="26">
        <v>364.28</v>
      </c>
      <c r="AB109" s="24">
        <v>1</v>
      </c>
      <c r="AC109" s="25">
        <v>2</v>
      </c>
      <c r="AD109" s="26">
        <v>126.1</v>
      </c>
      <c r="AE109" s="24"/>
      <c r="AF109" s="25"/>
      <c r="AG109" s="26"/>
      <c r="AH109" s="24"/>
      <c r="AI109" s="25"/>
      <c r="AJ109" s="26"/>
      <c r="AK109" s="21"/>
      <c r="AL109" s="22"/>
      <c r="AM109" s="23"/>
      <c r="AN109" s="21"/>
      <c r="AO109" s="22"/>
      <c r="AP109" s="23"/>
      <c r="AQ109" s="21"/>
      <c r="AR109" s="22"/>
      <c r="AS109" s="23"/>
      <c r="AT109" s="21"/>
      <c r="AU109" s="22"/>
      <c r="AV109" s="23"/>
      <c r="AW109" s="21">
        <v>1</v>
      </c>
      <c r="AX109" s="22">
        <v>1</v>
      </c>
      <c r="AY109" s="23">
        <v>63.05</v>
      </c>
      <c r="AZ109" s="21">
        <v>1</v>
      </c>
      <c r="BA109" s="22">
        <v>1</v>
      </c>
      <c r="BB109" s="23">
        <v>63.05</v>
      </c>
      <c r="BC109" s="21"/>
      <c r="BD109" s="22"/>
      <c r="BE109" s="23"/>
      <c r="BF109" s="24"/>
      <c r="BG109" s="25"/>
      <c r="BH109" s="26"/>
      <c r="BI109" s="24">
        <v>2</v>
      </c>
      <c r="BJ109" s="25">
        <v>4</v>
      </c>
      <c r="BK109" s="26">
        <v>252.20000000000002</v>
      </c>
      <c r="BL109" s="24"/>
      <c r="BM109" s="25"/>
      <c r="BN109" s="26"/>
      <c r="BO109" s="24"/>
      <c r="BP109" s="25"/>
      <c r="BQ109" s="26"/>
      <c r="BR109" s="21"/>
      <c r="BS109" s="22"/>
      <c r="BT109" s="23"/>
      <c r="BU109" s="21"/>
      <c r="BV109" s="22"/>
      <c r="BW109" s="23"/>
      <c r="BX109" s="21"/>
      <c r="BY109" s="22"/>
      <c r="BZ109" s="23"/>
      <c r="CA109" s="21"/>
      <c r="CB109" s="22"/>
      <c r="CC109" s="23"/>
      <c r="CD109" s="24"/>
      <c r="CE109" s="25"/>
      <c r="CF109" s="26"/>
      <c r="CG109" s="24"/>
      <c r="CH109" s="25"/>
      <c r="CI109" s="26"/>
      <c r="CJ109" s="24"/>
      <c r="CK109" s="25"/>
      <c r="CL109" s="26"/>
      <c r="CM109" s="21"/>
      <c r="CN109" s="22"/>
      <c r="CO109" s="23"/>
      <c r="CP109" s="21"/>
      <c r="CQ109" s="22"/>
      <c r="CR109" s="23"/>
    </row>
    <row r="110" spans="1:96" x14ac:dyDescent="0.25">
      <c r="A110" s="27" t="s">
        <v>243</v>
      </c>
      <c r="B110" s="28" t="s">
        <v>244</v>
      </c>
      <c r="C110" s="29">
        <v>94</v>
      </c>
      <c r="D110" s="30">
        <v>6.2127659574468082</v>
      </c>
      <c r="E110" s="31">
        <v>524.8311702127661</v>
      </c>
      <c r="F110" s="20">
        <f t="shared" si="1"/>
        <v>0.68420000000000003</v>
      </c>
      <c r="G110" s="32">
        <v>9</v>
      </c>
      <c r="H110" s="33">
        <v>4.7777777777777777</v>
      </c>
      <c r="I110" s="34">
        <v>495.45444444444433</v>
      </c>
      <c r="J110" s="32">
        <v>60</v>
      </c>
      <c r="K110" s="33">
        <v>6.3666666666666663</v>
      </c>
      <c r="L110" s="34">
        <v>531.07016666666675</v>
      </c>
      <c r="M110" s="32"/>
      <c r="N110" s="33"/>
      <c r="O110" s="34"/>
      <c r="P110" s="35">
        <v>1</v>
      </c>
      <c r="Q110" s="36">
        <v>3</v>
      </c>
      <c r="R110" s="37">
        <v>221.31</v>
      </c>
      <c r="S110" s="35">
        <v>3</v>
      </c>
      <c r="T110" s="36">
        <v>14</v>
      </c>
      <c r="U110" s="37">
        <v>991.2600000000001</v>
      </c>
      <c r="V110" s="35">
        <v>2</v>
      </c>
      <c r="W110" s="36">
        <v>4.5</v>
      </c>
      <c r="X110" s="37">
        <v>815.26499999999999</v>
      </c>
      <c r="Y110" s="35">
        <v>5</v>
      </c>
      <c r="Z110" s="36">
        <v>4.2</v>
      </c>
      <c r="AA110" s="37">
        <v>332.84800000000001</v>
      </c>
      <c r="AB110" s="35">
        <v>1</v>
      </c>
      <c r="AC110" s="36">
        <v>10</v>
      </c>
      <c r="AD110" s="37">
        <v>630.5</v>
      </c>
      <c r="AE110" s="35">
        <v>2</v>
      </c>
      <c r="AF110" s="36">
        <v>7</v>
      </c>
      <c r="AG110" s="37">
        <v>544.09</v>
      </c>
      <c r="AH110" s="35">
        <v>5</v>
      </c>
      <c r="AI110" s="36">
        <v>5.2</v>
      </c>
      <c r="AJ110" s="37">
        <v>438.29799999999994</v>
      </c>
      <c r="AK110" s="32"/>
      <c r="AL110" s="33"/>
      <c r="AM110" s="34"/>
      <c r="AN110" s="32">
        <v>1</v>
      </c>
      <c r="AO110" s="33">
        <v>8</v>
      </c>
      <c r="AP110" s="34">
        <v>935.51</v>
      </c>
      <c r="AQ110" s="32"/>
      <c r="AR110" s="33"/>
      <c r="AS110" s="34"/>
      <c r="AT110" s="32"/>
      <c r="AU110" s="33"/>
      <c r="AV110" s="34"/>
      <c r="AW110" s="32"/>
      <c r="AX110" s="33"/>
      <c r="AY110" s="34"/>
      <c r="AZ110" s="32"/>
      <c r="BA110" s="33"/>
      <c r="BB110" s="34"/>
      <c r="BC110" s="32">
        <v>1</v>
      </c>
      <c r="BD110" s="33">
        <v>6</v>
      </c>
      <c r="BE110" s="34">
        <v>378.3</v>
      </c>
      <c r="BF110" s="35"/>
      <c r="BG110" s="36"/>
      <c r="BH110" s="37"/>
      <c r="BI110" s="35"/>
      <c r="BJ110" s="36"/>
      <c r="BK110" s="37"/>
      <c r="BL110" s="35"/>
      <c r="BM110" s="36"/>
      <c r="BN110" s="37"/>
      <c r="BO110" s="35">
        <v>2</v>
      </c>
      <c r="BP110" s="36">
        <v>4.5</v>
      </c>
      <c r="BQ110" s="37">
        <v>283.72500000000002</v>
      </c>
      <c r="BR110" s="32"/>
      <c r="BS110" s="33"/>
      <c r="BT110" s="34"/>
      <c r="BU110" s="32"/>
      <c r="BV110" s="33"/>
      <c r="BW110" s="34"/>
      <c r="BX110" s="32"/>
      <c r="BY110" s="33"/>
      <c r="BZ110" s="34"/>
      <c r="CA110" s="32"/>
      <c r="CB110" s="33"/>
      <c r="CC110" s="34"/>
      <c r="CD110" s="35"/>
      <c r="CE110" s="36"/>
      <c r="CF110" s="37"/>
      <c r="CG110" s="35"/>
      <c r="CH110" s="36"/>
      <c r="CI110" s="37"/>
      <c r="CJ110" s="35"/>
      <c r="CK110" s="36"/>
      <c r="CL110" s="37"/>
      <c r="CM110" s="32">
        <v>2</v>
      </c>
      <c r="CN110" s="33">
        <v>5.5</v>
      </c>
      <c r="CO110" s="34">
        <v>364.77</v>
      </c>
      <c r="CP110" s="32"/>
      <c r="CQ110" s="33"/>
      <c r="CR110" s="34"/>
    </row>
    <row r="111" spans="1:96" x14ac:dyDescent="0.25">
      <c r="A111" s="15" t="s">
        <v>245</v>
      </c>
      <c r="B111" s="16" t="s">
        <v>246</v>
      </c>
      <c r="C111" s="17">
        <v>126</v>
      </c>
      <c r="D111" s="18">
        <v>4.5</v>
      </c>
      <c r="E111" s="19">
        <v>352.53499999999991</v>
      </c>
      <c r="F111" s="20">
        <f t="shared" si="1"/>
        <v>0.45960000000000001</v>
      </c>
      <c r="G111" s="21">
        <v>19</v>
      </c>
      <c r="H111" s="22">
        <v>2.9473684210526314</v>
      </c>
      <c r="I111" s="23">
        <v>231.09315789473681</v>
      </c>
      <c r="J111" s="21">
        <v>57</v>
      </c>
      <c r="K111" s="22">
        <v>4.8596491228070171</v>
      </c>
      <c r="L111" s="23">
        <v>382.60228070175441</v>
      </c>
      <c r="M111" s="21">
        <v>6</v>
      </c>
      <c r="N111" s="22">
        <v>2.3333333333333335</v>
      </c>
      <c r="O111" s="23">
        <v>236.46</v>
      </c>
      <c r="P111" s="24">
        <v>3</v>
      </c>
      <c r="Q111" s="25">
        <v>2.6666666666666665</v>
      </c>
      <c r="R111" s="26">
        <v>191.66333333333333</v>
      </c>
      <c r="S111" s="24">
        <v>12</v>
      </c>
      <c r="T111" s="25">
        <v>6.083333333333333</v>
      </c>
      <c r="U111" s="26">
        <v>514.26750000000004</v>
      </c>
      <c r="V111" s="24">
        <v>4</v>
      </c>
      <c r="W111" s="25">
        <v>6.5</v>
      </c>
      <c r="X111" s="26">
        <v>673.25250000000005</v>
      </c>
      <c r="Y111" s="24">
        <v>1</v>
      </c>
      <c r="Z111" s="25">
        <v>1</v>
      </c>
      <c r="AA111" s="26">
        <v>63.05</v>
      </c>
      <c r="AB111" s="24"/>
      <c r="AC111" s="25"/>
      <c r="AD111" s="26"/>
      <c r="AE111" s="24">
        <v>6</v>
      </c>
      <c r="AF111" s="25">
        <v>3.3333333333333335</v>
      </c>
      <c r="AG111" s="26">
        <v>215.52666666666664</v>
      </c>
      <c r="AH111" s="24">
        <v>7</v>
      </c>
      <c r="AI111" s="25">
        <v>5.1428571428571432</v>
      </c>
      <c r="AJ111" s="26">
        <v>335.80285714285714</v>
      </c>
      <c r="AK111" s="21"/>
      <c r="AL111" s="22"/>
      <c r="AM111" s="23"/>
      <c r="AN111" s="21">
        <v>3</v>
      </c>
      <c r="AO111" s="22">
        <v>5.666666666666667</v>
      </c>
      <c r="AP111" s="23">
        <v>372.22666666666663</v>
      </c>
      <c r="AQ111" s="21">
        <v>3</v>
      </c>
      <c r="AR111" s="22">
        <v>4.666666666666667</v>
      </c>
      <c r="AS111" s="23">
        <v>294.23333333333335</v>
      </c>
      <c r="AT111" s="21"/>
      <c r="AU111" s="22"/>
      <c r="AV111" s="23"/>
      <c r="AW111" s="21">
        <v>1</v>
      </c>
      <c r="AX111" s="22">
        <v>9</v>
      </c>
      <c r="AY111" s="23">
        <v>647.33000000000004</v>
      </c>
      <c r="AZ111" s="21"/>
      <c r="BA111" s="22"/>
      <c r="BB111" s="23"/>
      <c r="BC111" s="21"/>
      <c r="BD111" s="22"/>
      <c r="BE111" s="23"/>
      <c r="BF111" s="24">
        <v>1</v>
      </c>
      <c r="BG111" s="25">
        <v>2</v>
      </c>
      <c r="BH111" s="26">
        <v>126.1</v>
      </c>
      <c r="BI111" s="24"/>
      <c r="BJ111" s="25"/>
      <c r="BK111" s="26"/>
      <c r="BL111" s="24"/>
      <c r="BM111" s="25"/>
      <c r="BN111" s="26"/>
      <c r="BO111" s="24">
        <v>3</v>
      </c>
      <c r="BP111" s="25">
        <v>4.666666666666667</v>
      </c>
      <c r="BQ111" s="26">
        <v>294.23333333333335</v>
      </c>
      <c r="BR111" s="21"/>
      <c r="BS111" s="22"/>
      <c r="BT111" s="23"/>
      <c r="BU111" s="21"/>
      <c r="BV111" s="22"/>
      <c r="BW111" s="23"/>
      <c r="BX111" s="21"/>
      <c r="BY111" s="22"/>
      <c r="BZ111" s="23"/>
      <c r="CA111" s="21"/>
      <c r="CB111" s="22"/>
      <c r="CC111" s="23"/>
      <c r="CD111" s="24"/>
      <c r="CE111" s="25"/>
      <c r="CF111" s="26"/>
      <c r="CG111" s="24"/>
      <c r="CH111" s="25"/>
      <c r="CI111" s="26"/>
      <c r="CJ111" s="24"/>
      <c r="CK111" s="25"/>
      <c r="CL111" s="26"/>
      <c r="CM111" s="21"/>
      <c r="CN111" s="22"/>
      <c r="CO111" s="23"/>
      <c r="CP111" s="21"/>
      <c r="CQ111" s="22"/>
      <c r="CR111" s="23"/>
    </row>
    <row r="112" spans="1:96" x14ac:dyDescent="0.25">
      <c r="A112" s="15" t="s">
        <v>247</v>
      </c>
      <c r="B112" s="16" t="s">
        <v>248</v>
      </c>
      <c r="C112" s="17">
        <v>85</v>
      </c>
      <c r="D112" s="18">
        <v>11.717647058823529</v>
      </c>
      <c r="E112" s="19">
        <v>9630.3432941176507</v>
      </c>
      <c r="F112" s="20">
        <f t="shared" si="1"/>
        <v>12.5547</v>
      </c>
      <c r="G112" s="21">
        <v>83</v>
      </c>
      <c r="H112" s="22">
        <v>11.698795180722891</v>
      </c>
      <c r="I112" s="23">
        <v>9636.6377108433771</v>
      </c>
      <c r="J112" s="21"/>
      <c r="K112" s="22"/>
      <c r="L112" s="23"/>
      <c r="M112" s="21">
        <v>2</v>
      </c>
      <c r="N112" s="22">
        <v>12.5</v>
      </c>
      <c r="O112" s="23">
        <v>9369.125</v>
      </c>
      <c r="P112" s="24"/>
      <c r="Q112" s="25"/>
      <c r="R112" s="26"/>
      <c r="S112" s="24"/>
      <c r="T112" s="25"/>
      <c r="U112" s="26"/>
      <c r="V112" s="24"/>
      <c r="W112" s="25"/>
      <c r="X112" s="26"/>
      <c r="Y112" s="24"/>
      <c r="Z112" s="25"/>
      <c r="AA112" s="26"/>
      <c r="AB112" s="24"/>
      <c r="AC112" s="25"/>
      <c r="AD112" s="26"/>
      <c r="AE112" s="24"/>
      <c r="AF112" s="25"/>
      <c r="AG112" s="26"/>
      <c r="AH112" s="24"/>
      <c r="AI112" s="25"/>
      <c r="AJ112" s="26"/>
      <c r="AK112" s="21"/>
      <c r="AL112" s="22"/>
      <c r="AM112" s="23"/>
      <c r="AN112" s="21"/>
      <c r="AO112" s="22"/>
      <c r="AP112" s="23"/>
      <c r="AQ112" s="21"/>
      <c r="AR112" s="22"/>
      <c r="AS112" s="23"/>
      <c r="AT112" s="21"/>
      <c r="AU112" s="22"/>
      <c r="AV112" s="23"/>
      <c r="AW112" s="21"/>
      <c r="AX112" s="22"/>
      <c r="AY112" s="23"/>
      <c r="AZ112" s="21"/>
      <c r="BA112" s="22"/>
      <c r="BB112" s="23"/>
      <c r="BC112" s="21"/>
      <c r="BD112" s="22"/>
      <c r="BE112" s="23"/>
      <c r="BF112" s="24"/>
      <c r="BG112" s="25"/>
      <c r="BH112" s="26"/>
      <c r="BI112" s="24"/>
      <c r="BJ112" s="25"/>
      <c r="BK112" s="26"/>
      <c r="BL112" s="24"/>
      <c r="BM112" s="25"/>
      <c r="BN112" s="26"/>
      <c r="BO112" s="24"/>
      <c r="BP112" s="25"/>
      <c r="BQ112" s="26"/>
      <c r="BR112" s="21"/>
      <c r="BS112" s="22"/>
      <c r="BT112" s="23"/>
      <c r="BU112" s="21"/>
      <c r="BV112" s="22"/>
      <c r="BW112" s="23"/>
      <c r="BX112" s="21"/>
      <c r="BY112" s="22"/>
      <c r="BZ112" s="23"/>
      <c r="CA112" s="21"/>
      <c r="CB112" s="22"/>
      <c r="CC112" s="23"/>
      <c r="CD112" s="24"/>
      <c r="CE112" s="25"/>
      <c r="CF112" s="26"/>
      <c r="CG112" s="24"/>
      <c r="CH112" s="25"/>
      <c r="CI112" s="26"/>
      <c r="CJ112" s="24"/>
      <c r="CK112" s="25"/>
      <c r="CL112" s="26"/>
      <c r="CM112" s="21"/>
      <c r="CN112" s="22"/>
      <c r="CO112" s="23"/>
      <c r="CP112" s="21"/>
      <c r="CQ112" s="22"/>
      <c r="CR112" s="23"/>
    </row>
    <row r="113" spans="1:96" ht="31.5" x14ac:dyDescent="0.25">
      <c r="A113" s="15" t="s">
        <v>249</v>
      </c>
      <c r="B113" s="16" t="s">
        <v>250</v>
      </c>
      <c r="C113" s="17">
        <v>308</v>
      </c>
      <c r="D113" s="18">
        <v>14.353896103896103</v>
      </c>
      <c r="E113" s="19">
        <v>10066.973409090911</v>
      </c>
      <c r="F113" s="20">
        <f t="shared" si="1"/>
        <v>13.123900000000001</v>
      </c>
      <c r="G113" s="21">
        <v>305</v>
      </c>
      <c r="H113" s="22">
        <v>14.301639344262295</v>
      </c>
      <c r="I113" s="23">
        <v>10045.010163934427</v>
      </c>
      <c r="J113" s="21"/>
      <c r="K113" s="22"/>
      <c r="L113" s="23"/>
      <c r="M113" s="21">
        <v>3</v>
      </c>
      <c r="N113" s="22">
        <v>19.666666666666668</v>
      </c>
      <c r="O113" s="23">
        <v>12299.903333333334</v>
      </c>
      <c r="P113" s="24"/>
      <c r="Q113" s="25"/>
      <c r="R113" s="26"/>
      <c r="S113" s="24"/>
      <c r="T113" s="25"/>
      <c r="U113" s="26"/>
      <c r="V113" s="24"/>
      <c r="W113" s="25"/>
      <c r="X113" s="26"/>
      <c r="Y113" s="24"/>
      <c r="Z113" s="25"/>
      <c r="AA113" s="26"/>
      <c r="AB113" s="24"/>
      <c r="AC113" s="25"/>
      <c r="AD113" s="26"/>
      <c r="AE113" s="24"/>
      <c r="AF113" s="25"/>
      <c r="AG113" s="26"/>
      <c r="AH113" s="24"/>
      <c r="AI113" s="25"/>
      <c r="AJ113" s="26"/>
      <c r="AK113" s="21"/>
      <c r="AL113" s="22"/>
      <c r="AM113" s="23"/>
      <c r="AN113" s="21"/>
      <c r="AO113" s="22"/>
      <c r="AP113" s="23"/>
      <c r="AQ113" s="21"/>
      <c r="AR113" s="22"/>
      <c r="AS113" s="23"/>
      <c r="AT113" s="21"/>
      <c r="AU113" s="22"/>
      <c r="AV113" s="23"/>
      <c r="AW113" s="21"/>
      <c r="AX113" s="22"/>
      <c r="AY113" s="23"/>
      <c r="AZ113" s="21"/>
      <c r="BA113" s="22"/>
      <c r="BB113" s="23"/>
      <c r="BC113" s="21"/>
      <c r="BD113" s="22"/>
      <c r="BE113" s="23"/>
      <c r="BF113" s="24"/>
      <c r="BG113" s="25"/>
      <c r="BH113" s="26"/>
      <c r="BI113" s="24"/>
      <c r="BJ113" s="25"/>
      <c r="BK113" s="26"/>
      <c r="BL113" s="24"/>
      <c r="BM113" s="25"/>
      <c r="BN113" s="26"/>
      <c r="BO113" s="24"/>
      <c r="BP113" s="25"/>
      <c r="BQ113" s="26"/>
      <c r="BR113" s="21"/>
      <c r="BS113" s="22"/>
      <c r="BT113" s="23"/>
      <c r="BU113" s="21"/>
      <c r="BV113" s="22"/>
      <c r="BW113" s="23"/>
      <c r="BX113" s="21"/>
      <c r="BY113" s="22"/>
      <c r="BZ113" s="23"/>
      <c r="CA113" s="21"/>
      <c r="CB113" s="22"/>
      <c r="CC113" s="23"/>
      <c r="CD113" s="24"/>
      <c r="CE113" s="25"/>
      <c r="CF113" s="26"/>
      <c r="CG113" s="24"/>
      <c r="CH113" s="25"/>
      <c r="CI113" s="26"/>
      <c r="CJ113" s="24"/>
      <c r="CK113" s="25"/>
      <c r="CL113" s="26"/>
      <c r="CM113" s="21"/>
      <c r="CN113" s="22"/>
      <c r="CO113" s="23"/>
      <c r="CP113" s="21"/>
      <c r="CQ113" s="22"/>
      <c r="CR113" s="23"/>
    </row>
    <row r="114" spans="1:96" ht="31.5" x14ac:dyDescent="0.25">
      <c r="A114" s="15" t="s">
        <v>251</v>
      </c>
      <c r="B114" s="16" t="s">
        <v>252</v>
      </c>
      <c r="C114" s="17">
        <v>3</v>
      </c>
      <c r="D114" s="18">
        <v>9.6666666666666661</v>
      </c>
      <c r="E114" s="19">
        <v>19917.36</v>
      </c>
      <c r="F114" s="20">
        <f t="shared" si="1"/>
        <v>25.965499999999999</v>
      </c>
      <c r="G114" s="21">
        <v>3</v>
      </c>
      <c r="H114" s="22">
        <v>9.6666666666666661</v>
      </c>
      <c r="I114" s="23">
        <v>19917.36</v>
      </c>
      <c r="J114" s="21"/>
      <c r="K114" s="22"/>
      <c r="L114" s="23"/>
      <c r="M114" s="21"/>
      <c r="N114" s="22"/>
      <c r="O114" s="23"/>
      <c r="P114" s="24"/>
      <c r="Q114" s="25"/>
      <c r="R114" s="26"/>
      <c r="S114" s="24"/>
      <c r="T114" s="25"/>
      <c r="U114" s="26"/>
      <c r="V114" s="24"/>
      <c r="W114" s="25"/>
      <c r="X114" s="26"/>
      <c r="Y114" s="24"/>
      <c r="Z114" s="25"/>
      <c r="AA114" s="26"/>
      <c r="AB114" s="24"/>
      <c r="AC114" s="25"/>
      <c r="AD114" s="26"/>
      <c r="AE114" s="24"/>
      <c r="AF114" s="25"/>
      <c r="AG114" s="26"/>
      <c r="AH114" s="24"/>
      <c r="AI114" s="25"/>
      <c r="AJ114" s="26"/>
      <c r="AK114" s="21"/>
      <c r="AL114" s="22"/>
      <c r="AM114" s="23"/>
      <c r="AN114" s="21"/>
      <c r="AO114" s="22"/>
      <c r="AP114" s="23"/>
      <c r="AQ114" s="21"/>
      <c r="AR114" s="22"/>
      <c r="AS114" s="23"/>
      <c r="AT114" s="21"/>
      <c r="AU114" s="22"/>
      <c r="AV114" s="23"/>
      <c r="AW114" s="21"/>
      <c r="AX114" s="22"/>
      <c r="AY114" s="23"/>
      <c r="AZ114" s="21"/>
      <c r="BA114" s="22"/>
      <c r="BB114" s="23"/>
      <c r="BC114" s="21"/>
      <c r="BD114" s="22"/>
      <c r="BE114" s="23"/>
      <c r="BF114" s="24"/>
      <c r="BG114" s="25"/>
      <c r="BH114" s="26"/>
      <c r="BI114" s="24"/>
      <c r="BJ114" s="25"/>
      <c r="BK114" s="26"/>
      <c r="BL114" s="24"/>
      <c r="BM114" s="25"/>
      <c r="BN114" s="26"/>
      <c r="BO114" s="24"/>
      <c r="BP114" s="25"/>
      <c r="BQ114" s="26"/>
      <c r="BR114" s="21"/>
      <c r="BS114" s="22"/>
      <c r="BT114" s="23"/>
      <c r="BU114" s="21"/>
      <c r="BV114" s="22"/>
      <c r="BW114" s="23"/>
      <c r="BX114" s="21"/>
      <c r="BY114" s="22"/>
      <c r="BZ114" s="23"/>
      <c r="CA114" s="21"/>
      <c r="CB114" s="22"/>
      <c r="CC114" s="23"/>
      <c r="CD114" s="24"/>
      <c r="CE114" s="25"/>
      <c r="CF114" s="26"/>
      <c r="CG114" s="24"/>
      <c r="CH114" s="25"/>
      <c r="CI114" s="26"/>
      <c r="CJ114" s="24"/>
      <c r="CK114" s="25"/>
      <c r="CL114" s="26"/>
      <c r="CM114" s="21"/>
      <c r="CN114" s="22"/>
      <c r="CO114" s="23"/>
      <c r="CP114" s="21"/>
      <c r="CQ114" s="22"/>
      <c r="CR114" s="23"/>
    </row>
    <row r="115" spans="1:96" x14ac:dyDescent="0.25">
      <c r="A115" s="15" t="s">
        <v>253</v>
      </c>
      <c r="B115" s="16" t="s">
        <v>254</v>
      </c>
      <c r="C115" s="17">
        <v>42</v>
      </c>
      <c r="D115" s="18">
        <v>11.19047619047619</v>
      </c>
      <c r="E115" s="19">
        <v>9317.3880952380932</v>
      </c>
      <c r="F115" s="20">
        <f t="shared" si="1"/>
        <v>12.146699999999999</v>
      </c>
      <c r="G115" s="21">
        <v>42</v>
      </c>
      <c r="H115" s="22">
        <v>11.19047619047619</v>
      </c>
      <c r="I115" s="23">
        <v>9317.3880952380932</v>
      </c>
      <c r="J115" s="21"/>
      <c r="K115" s="22"/>
      <c r="L115" s="23"/>
      <c r="M115" s="21"/>
      <c r="N115" s="22"/>
      <c r="O115" s="23"/>
      <c r="P115" s="24"/>
      <c r="Q115" s="25"/>
      <c r="R115" s="26"/>
      <c r="S115" s="24"/>
      <c r="T115" s="25"/>
      <c r="U115" s="26"/>
      <c r="V115" s="24"/>
      <c r="W115" s="25"/>
      <c r="X115" s="26"/>
      <c r="Y115" s="24"/>
      <c r="Z115" s="25"/>
      <c r="AA115" s="26"/>
      <c r="AB115" s="24"/>
      <c r="AC115" s="25"/>
      <c r="AD115" s="26"/>
      <c r="AE115" s="24"/>
      <c r="AF115" s="25"/>
      <c r="AG115" s="26"/>
      <c r="AH115" s="24"/>
      <c r="AI115" s="25"/>
      <c r="AJ115" s="26"/>
      <c r="AK115" s="21"/>
      <c r="AL115" s="22"/>
      <c r="AM115" s="23"/>
      <c r="AN115" s="21"/>
      <c r="AO115" s="22"/>
      <c r="AP115" s="23"/>
      <c r="AQ115" s="21"/>
      <c r="AR115" s="22"/>
      <c r="AS115" s="23"/>
      <c r="AT115" s="21"/>
      <c r="AU115" s="22"/>
      <c r="AV115" s="23"/>
      <c r="AW115" s="21"/>
      <c r="AX115" s="22"/>
      <c r="AY115" s="23"/>
      <c r="AZ115" s="21"/>
      <c r="BA115" s="22"/>
      <c r="BB115" s="23"/>
      <c r="BC115" s="21"/>
      <c r="BD115" s="22"/>
      <c r="BE115" s="23"/>
      <c r="BF115" s="24"/>
      <c r="BG115" s="25"/>
      <c r="BH115" s="26"/>
      <c r="BI115" s="24"/>
      <c r="BJ115" s="25"/>
      <c r="BK115" s="26"/>
      <c r="BL115" s="24"/>
      <c r="BM115" s="25"/>
      <c r="BN115" s="26"/>
      <c r="BO115" s="24"/>
      <c r="BP115" s="25"/>
      <c r="BQ115" s="26"/>
      <c r="BR115" s="21"/>
      <c r="BS115" s="22"/>
      <c r="BT115" s="23"/>
      <c r="BU115" s="21"/>
      <c r="BV115" s="22"/>
      <c r="BW115" s="23"/>
      <c r="BX115" s="21"/>
      <c r="BY115" s="22"/>
      <c r="BZ115" s="23"/>
      <c r="CA115" s="21"/>
      <c r="CB115" s="22"/>
      <c r="CC115" s="23"/>
      <c r="CD115" s="24"/>
      <c r="CE115" s="25"/>
      <c r="CF115" s="26"/>
      <c r="CG115" s="24"/>
      <c r="CH115" s="25"/>
      <c r="CI115" s="26"/>
      <c r="CJ115" s="24"/>
      <c r="CK115" s="25"/>
      <c r="CL115" s="26"/>
      <c r="CM115" s="21"/>
      <c r="CN115" s="22"/>
      <c r="CO115" s="23"/>
      <c r="CP115" s="21"/>
      <c r="CQ115" s="22"/>
      <c r="CR115" s="23"/>
    </row>
    <row r="116" spans="1:96" x14ac:dyDescent="0.25">
      <c r="A116" s="27" t="s">
        <v>255</v>
      </c>
      <c r="B116" s="28" t="s">
        <v>256</v>
      </c>
      <c r="C116" s="29">
        <v>3</v>
      </c>
      <c r="D116" s="30">
        <v>21.666666666666668</v>
      </c>
      <c r="E116" s="31">
        <v>10861.583333333334</v>
      </c>
      <c r="F116" s="20">
        <f t="shared" si="1"/>
        <v>14.159800000000001</v>
      </c>
      <c r="G116" s="32">
        <v>3</v>
      </c>
      <c r="H116" s="33">
        <v>21.666666666666668</v>
      </c>
      <c r="I116" s="34">
        <v>10861.583333333334</v>
      </c>
      <c r="J116" s="32"/>
      <c r="K116" s="33"/>
      <c r="L116" s="34"/>
      <c r="M116" s="32"/>
      <c r="N116" s="33"/>
      <c r="O116" s="34"/>
      <c r="P116" s="35"/>
      <c r="Q116" s="36"/>
      <c r="R116" s="37"/>
      <c r="S116" s="35"/>
      <c r="T116" s="36"/>
      <c r="U116" s="37"/>
      <c r="V116" s="35"/>
      <c r="W116" s="36"/>
      <c r="X116" s="37"/>
      <c r="Y116" s="35"/>
      <c r="Z116" s="36"/>
      <c r="AA116" s="37"/>
      <c r="AB116" s="35"/>
      <c r="AC116" s="36"/>
      <c r="AD116" s="37"/>
      <c r="AE116" s="35"/>
      <c r="AF116" s="36"/>
      <c r="AG116" s="37"/>
      <c r="AH116" s="35"/>
      <c r="AI116" s="36"/>
      <c r="AJ116" s="37"/>
      <c r="AK116" s="32"/>
      <c r="AL116" s="33"/>
      <c r="AM116" s="34"/>
      <c r="AN116" s="32"/>
      <c r="AO116" s="33"/>
      <c r="AP116" s="34"/>
      <c r="AQ116" s="32"/>
      <c r="AR116" s="33"/>
      <c r="AS116" s="34"/>
      <c r="AT116" s="32"/>
      <c r="AU116" s="33"/>
      <c r="AV116" s="34"/>
      <c r="AW116" s="32"/>
      <c r="AX116" s="33"/>
      <c r="AY116" s="34"/>
      <c r="AZ116" s="32"/>
      <c r="BA116" s="33"/>
      <c r="BB116" s="34"/>
      <c r="BC116" s="32"/>
      <c r="BD116" s="33"/>
      <c r="BE116" s="34"/>
      <c r="BF116" s="35"/>
      <c r="BG116" s="36"/>
      <c r="BH116" s="37"/>
      <c r="BI116" s="35"/>
      <c r="BJ116" s="36"/>
      <c r="BK116" s="37"/>
      <c r="BL116" s="35"/>
      <c r="BM116" s="36"/>
      <c r="BN116" s="37"/>
      <c r="BO116" s="35"/>
      <c r="BP116" s="36"/>
      <c r="BQ116" s="37"/>
      <c r="BR116" s="32"/>
      <c r="BS116" s="33"/>
      <c r="BT116" s="34"/>
      <c r="BU116" s="32"/>
      <c r="BV116" s="33"/>
      <c r="BW116" s="34"/>
      <c r="BX116" s="32"/>
      <c r="BY116" s="33"/>
      <c r="BZ116" s="34"/>
      <c r="CA116" s="32"/>
      <c r="CB116" s="33"/>
      <c r="CC116" s="34"/>
      <c r="CD116" s="35"/>
      <c r="CE116" s="36"/>
      <c r="CF116" s="37"/>
      <c r="CG116" s="35"/>
      <c r="CH116" s="36"/>
      <c r="CI116" s="37"/>
      <c r="CJ116" s="35"/>
      <c r="CK116" s="36"/>
      <c r="CL116" s="37"/>
      <c r="CM116" s="32"/>
      <c r="CN116" s="33"/>
      <c r="CO116" s="34"/>
      <c r="CP116" s="32"/>
      <c r="CQ116" s="33"/>
      <c r="CR116" s="34"/>
    </row>
    <row r="117" spans="1:96" ht="31.5" x14ac:dyDescent="0.25">
      <c r="A117" s="15" t="s">
        <v>257</v>
      </c>
      <c r="B117" s="16" t="s">
        <v>258</v>
      </c>
      <c r="C117" s="17">
        <v>175</v>
      </c>
      <c r="D117" s="18">
        <v>14.445714285714285</v>
      </c>
      <c r="E117" s="19">
        <v>9712.41297142857</v>
      </c>
      <c r="F117" s="20">
        <f t="shared" si="1"/>
        <v>12.6617</v>
      </c>
      <c r="G117" s="21">
        <v>169</v>
      </c>
      <c r="H117" s="22">
        <v>14.698224852071005</v>
      </c>
      <c r="I117" s="23">
        <v>9929.0955029585784</v>
      </c>
      <c r="J117" s="21">
        <v>6</v>
      </c>
      <c r="K117" s="22">
        <v>7.333333333333333</v>
      </c>
      <c r="L117" s="23">
        <v>3609.188333333333</v>
      </c>
      <c r="M117" s="21"/>
      <c r="N117" s="22"/>
      <c r="O117" s="23"/>
      <c r="P117" s="24"/>
      <c r="Q117" s="25"/>
      <c r="R117" s="26"/>
      <c r="S117" s="24"/>
      <c r="T117" s="25"/>
      <c r="U117" s="26"/>
      <c r="V117" s="24"/>
      <c r="W117" s="25"/>
      <c r="X117" s="26"/>
      <c r="Y117" s="24"/>
      <c r="Z117" s="25"/>
      <c r="AA117" s="26"/>
      <c r="AB117" s="24"/>
      <c r="AC117" s="25"/>
      <c r="AD117" s="26"/>
      <c r="AE117" s="24"/>
      <c r="AF117" s="25"/>
      <c r="AG117" s="26"/>
      <c r="AH117" s="24"/>
      <c r="AI117" s="25"/>
      <c r="AJ117" s="26"/>
      <c r="AK117" s="21"/>
      <c r="AL117" s="22"/>
      <c r="AM117" s="23"/>
      <c r="AN117" s="21"/>
      <c r="AO117" s="22"/>
      <c r="AP117" s="23"/>
      <c r="AQ117" s="21"/>
      <c r="AR117" s="22"/>
      <c r="AS117" s="23"/>
      <c r="AT117" s="21"/>
      <c r="AU117" s="22"/>
      <c r="AV117" s="23"/>
      <c r="AW117" s="21"/>
      <c r="AX117" s="22"/>
      <c r="AY117" s="23"/>
      <c r="AZ117" s="21"/>
      <c r="BA117" s="22"/>
      <c r="BB117" s="23"/>
      <c r="BC117" s="21"/>
      <c r="BD117" s="22"/>
      <c r="BE117" s="23"/>
      <c r="BF117" s="24"/>
      <c r="BG117" s="25"/>
      <c r="BH117" s="26"/>
      <c r="BI117" s="24"/>
      <c r="BJ117" s="25"/>
      <c r="BK117" s="26"/>
      <c r="BL117" s="24"/>
      <c r="BM117" s="25"/>
      <c r="BN117" s="26"/>
      <c r="BO117" s="24"/>
      <c r="BP117" s="25"/>
      <c r="BQ117" s="26"/>
      <c r="BR117" s="21"/>
      <c r="BS117" s="22"/>
      <c r="BT117" s="23"/>
      <c r="BU117" s="21"/>
      <c r="BV117" s="22"/>
      <c r="BW117" s="23"/>
      <c r="BX117" s="21"/>
      <c r="BY117" s="22"/>
      <c r="BZ117" s="23"/>
      <c r="CA117" s="21"/>
      <c r="CB117" s="22"/>
      <c r="CC117" s="23"/>
      <c r="CD117" s="24"/>
      <c r="CE117" s="25"/>
      <c r="CF117" s="26"/>
      <c r="CG117" s="24"/>
      <c r="CH117" s="25"/>
      <c r="CI117" s="26"/>
      <c r="CJ117" s="24"/>
      <c r="CK117" s="25"/>
      <c r="CL117" s="26"/>
      <c r="CM117" s="21"/>
      <c r="CN117" s="22"/>
      <c r="CO117" s="23"/>
      <c r="CP117" s="21"/>
      <c r="CQ117" s="22"/>
      <c r="CR117" s="23"/>
    </row>
    <row r="118" spans="1:96" x14ac:dyDescent="0.25">
      <c r="A118" s="15" t="s">
        <v>259</v>
      </c>
      <c r="B118" s="16" t="s">
        <v>260</v>
      </c>
      <c r="C118" s="17">
        <v>156</v>
      </c>
      <c r="D118" s="18">
        <v>9.4807692307692299</v>
      </c>
      <c r="E118" s="19">
        <v>6686.1673717948725</v>
      </c>
      <c r="F118" s="20">
        <f t="shared" si="1"/>
        <v>8.7164999999999999</v>
      </c>
      <c r="G118" s="21">
        <v>42</v>
      </c>
      <c r="H118" s="22">
        <v>11.333333333333334</v>
      </c>
      <c r="I118" s="23">
        <v>8012.9735714285716</v>
      </c>
      <c r="J118" s="21">
        <v>80</v>
      </c>
      <c r="K118" s="22">
        <v>6.7750000000000004</v>
      </c>
      <c r="L118" s="23">
        <v>4428.8098750000008</v>
      </c>
      <c r="M118" s="21">
        <v>34</v>
      </c>
      <c r="N118" s="22">
        <v>13.558823529411764</v>
      </c>
      <c r="O118" s="23">
        <v>10358.600882352939</v>
      </c>
      <c r="P118" s="24"/>
      <c r="Q118" s="25"/>
      <c r="R118" s="26"/>
      <c r="S118" s="24"/>
      <c r="T118" s="25"/>
      <c r="U118" s="26"/>
      <c r="V118" s="24"/>
      <c r="W118" s="25"/>
      <c r="X118" s="26"/>
      <c r="Y118" s="24"/>
      <c r="Z118" s="25"/>
      <c r="AA118" s="26"/>
      <c r="AB118" s="24"/>
      <c r="AC118" s="25"/>
      <c r="AD118" s="26"/>
      <c r="AE118" s="24"/>
      <c r="AF118" s="25"/>
      <c r="AG118" s="26"/>
      <c r="AH118" s="24"/>
      <c r="AI118" s="25"/>
      <c r="AJ118" s="26"/>
      <c r="AK118" s="21"/>
      <c r="AL118" s="22"/>
      <c r="AM118" s="23"/>
      <c r="AN118" s="21"/>
      <c r="AO118" s="22"/>
      <c r="AP118" s="23"/>
      <c r="AQ118" s="21"/>
      <c r="AR118" s="22"/>
      <c r="AS118" s="23"/>
      <c r="AT118" s="21"/>
      <c r="AU118" s="22"/>
      <c r="AV118" s="23"/>
      <c r="AW118" s="21"/>
      <c r="AX118" s="22"/>
      <c r="AY118" s="23"/>
      <c r="AZ118" s="21"/>
      <c r="BA118" s="22"/>
      <c r="BB118" s="23"/>
      <c r="BC118" s="21"/>
      <c r="BD118" s="22"/>
      <c r="BE118" s="23"/>
      <c r="BF118" s="24"/>
      <c r="BG118" s="25"/>
      <c r="BH118" s="26"/>
      <c r="BI118" s="24"/>
      <c r="BJ118" s="25"/>
      <c r="BK118" s="26"/>
      <c r="BL118" s="24"/>
      <c r="BM118" s="25"/>
      <c r="BN118" s="26"/>
      <c r="BO118" s="24"/>
      <c r="BP118" s="25"/>
      <c r="BQ118" s="26"/>
      <c r="BR118" s="21"/>
      <c r="BS118" s="22"/>
      <c r="BT118" s="23"/>
      <c r="BU118" s="21"/>
      <c r="BV118" s="22"/>
      <c r="BW118" s="23"/>
      <c r="BX118" s="21"/>
      <c r="BY118" s="22"/>
      <c r="BZ118" s="23"/>
      <c r="CA118" s="21"/>
      <c r="CB118" s="22"/>
      <c r="CC118" s="23"/>
      <c r="CD118" s="24"/>
      <c r="CE118" s="25"/>
      <c r="CF118" s="26"/>
      <c r="CG118" s="24"/>
      <c r="CH118" s="25"/>
      <c r="CI118" s="26"/>
      <c r="CJ118" s="24"/>
      <c r="CK118" s="25"/>
      <c r="CL118" s="26"/>
      <c r="CM118" s="21"/>
      <c r="CN118" s="22"/>
      <c r="CO118" s="23"/>
      <c r="CP118" s="21"/>
      <c r="CQ118" s="22"/>
      <c r="CR118" s="23"/>
    </row>
    <row r="119" spans="1:96" x14ac:dyDescent="0.25">
      <c r="A119" s="15" t="s">
        <v>261</v>
      </c>
      <c r="B119" s="16" t="s">
        <v>262</v>
      </c>
      <c r="C119" s="17">
        <v>21</v>
      </c>
      <c r="D119" s="18">
        <v>13.238095238095237</v>
      </c>
      <c r="E119" s="19">
        <v>11551.125238095239</v>
      </c>
      <c r="F119" s="20">
        <f t="shared" si="1"/>
        <v>15.0588</v>
      </c>
      <c r="G119" s="21">
        <v>20</v>
      </c>
      <c r="H119" s="22">
        <v>13.35</v>
      </c>
      <c r="I119" s="23">
        <v>12041.155999999999</v>
      </c>
      <c r="J119" s="21"/>
      <c r="K119" s="22"/>
      <c r="L119" s="23"/>
      <c r="M119" s="21"/>
      <c r="N119" s="22"/>
      <c r="O119" s="23"/>
      <c r="P119" s="24"/>
      <c r="Q119" s="25"/>
      <c r="R119" s="26"/>
      <c r="S119" s="24"/>
      <c r="T119" s="25"/>
      <c r="U119" s="26"/>
      <c r="V119" s="24"/>
      <c r="W119" s="25"/>
      <c r="X119" s="26"/>
      <c r="Y119" s="24"/>
      <c r="Z119" s="25"/>
      <c r="AA119" s="26"/>
      <c r="AB119" s="24"/>
      <c r="AC119" s="25"/>
      <c r="AD119" s="26"/>
      <c r="AE119" s="24"/>
      <c r="AF119" s="25"/>
      <c r="AG119" s="26"/>
      <c r="AH119" s="24">
        <v>1</v>
      </c>
      <c r="AI119" s="25">
        <v>11</v>
      </c>
      <c r="AJ119" s="26">
        <v>1750.51</v>
      </c>
      <c r="AK119" s="21"/>
      <c r="AL119" s="22"/>
      <c r="AM119" s="23"/>
      <c r="AN119" s="21"/>
      <c r="AO119" s="22"/>
      <c r="AP119" s="23"/>
      <c r="AQ119" s="21"/>
      <c r="AR119" s="22"/>
      <c r="AS119" s="23"/>
      <c r="AT119" s="21"/>
      <c r="AU119" s="22"/>
      <c r="AV119" s="23"/>
      <c r="AW119" s="21"/>
      <c r="AX119" s="22"/>
      <c r="AY119" s="23"/>
      <c r="AZ119" s="21"/>
      <c r="BA119" s="22"/>
      <c r="BB119" s="23"/>
      <c r="BC119" s="21"/>
      <c r="BD119" s="22"/>
      <c r="BE119" s="23"/>
      <c r="BF119" s="24"/>
      <c r="BG119" s="25"/>
      <c r="BH119" s="26"/>
      <c r="BI119" s="24"/>
      <c r="BJ119" s="25"/>
      <c r="BK119" s="26"/>
      <c r="BL119" s="24"/>
      <c r="BM119" s="25"/>
      <c r="BN119" s="26"/>
      <c r="BO119" s="24"/>
      <c r="BP119" s="25"/>
      <c r="BQ119" s="26"/>
      <c r="BR119" s="21"/>
      <c r="BS119" s="22"/>
      <c r="BT119" s="23"/>
      <c r="BU119" s="21"/>
      <c r="BV119" s="22"/>
      <c r="BW119" s="23"/>
      <c r="BX119" s="21"/>
      <c r="BY119" s="22"/>
      <c r="BZ119" s="23"/>
      <c r="CA119" s="21"/>
      <c r="CB119" s="22"/>
      <c r="CC119" s="23"/>
      <c r="CD119" s="24"/>
      <c r="CE119" s="25"/>
      <c r="CF119" s="26"/>
      <c r="CG119" s="24"/>
      <c r="CH119" s="25"/>
      <c r="CI119" s="26"/>
      <c r="CJ119" s="24"/>
      <c r="CK119" s="25"/>
      <c r="CL119" s="26"/>
      <c r="CM119" s="21"/>
      <c r="CN119" s="22"/>
      <c r="CO119" s="23"/>
      <c r="CP119" s="21"/>
      <c r="CQ119" s="22"/>
      <c r="CR119" s="23"/>
    </row>
    <row r="120" spans="1:96" x14ac:dyDescent="0.25">
      <c r="A120" s="15" t="s">
        <v>263</v>
      </c>
      <c r="B120" s="16" t="s">
        <v>264</v>
      </c>
      <c r="C120" s="17">
        <v>131</v>
      </c>
      <c r="D120" s="18">
        <v>11.007633587786259</v>
      </c>
      <c r="E120" s="19">
        <v>3776.9292366412224</v>
      </c>
      <c r="F120" s="20">
        <f t="shared" si="1"/>
        <v>4.9238</v>
      </c>
      <c r="G120" s="21">
        <v>36</v>
      </c>
      <c r="H120" s="22">
        <v>14.166666666666666</v>
      </c>
      <c r="I120" s="23">
        <v>5798.4011111111113</v>
      </c>
      <c r="J120" s="21">
        <v>83</v>
      </c>
      <c r="K120" s="22">
        <v>9.4578313253012052</v>
      </c>
      <c r="L120" s="23">
        <v>2695.8532530120474</v>
      </c>
      <c r="M120" s="21">
        <v>2</v>
      </c>
      <c r="N120" s="22">
        <v>28.5</v>
      </c>
      <c r="O120" s="23">
        <v>16026.485000000001</v>
      </c>
      <c r="P120" s="24">
        <v>5</v>
      </c>
      <c r="Q120" s="25">
        <v>7.4</v>
      </c>
      <c r="R120" s="26">
        <v>1893.1880000000001</v>
      </c>
      <c r="S120" s="24">
        <v>3</v>
      </c>
      <c r="T120" s="25">
        <v>14</v>
      </c>
      <c r="U120" s="26">
        <v>5834.63</v>
      </c>
      <c r="V120" s="24"/>
      <c r="W120" s="25"/>
      <c r="X120" s="26"/>
      <c r="Y120" s="24">
        <v>1</v>
      </c>
      <c r="Z120" s="25">
        <v>1</v>
      </c>
      <c r="AA120" s="26">
        <v>1580.1499999999999</v>
      </c>
      <c r="AB120" s="24"/>
      <c r="AC120" s="25"/>
      <c r="AD120" s="26"/>
      <c r="AE120" s="24"/>
      <c r="AF120" s="25"/>
      <c r="AG120" s="26"/>
      <c r="AH120" s="24"/>
      <c r="AI120" s="25"/>
      <c r="AJ120" s="26"/>
      <c r="AK120" s="21"/>
      <c r="AL120" s="22"/>
      <c r="AM120" s="23"/>
      <c r="AN120" s="21"/>
      <c r="AO120" s="22"/>
      <c r="AP120" s="23"/>
      <c r="AQ120" s="21"/>
      <c r="AR120" s="22"/>
      <c r="AS120" s="23"/>
      <c r="AT120" s="21"/>
      <c r="AU120" s="22"/>
      <c r="AV120" s="23"/>
      <c r="AW120" s="21">
        <v>1</v>
      </c>
      <c r="AX120" s="22">
        <v>10</v>
      </c>
      <c r="AY120" s="23">
        <v>1676.52</v>
      </c>
      <c r="AZ120" s="21"/>
      <c r="BA120" s="22"/>
      <c r="BB120" s="23"/>
      <c r="BC120" s="21"/>
      <c r="BD120" s="22"/>
      <c r="BE120" s="23"/>
      <c r="BF120" s="24"/>
      <c r="BG120" s="25"/>
      <c r="BH120" s="26"/>
      <c r="BI120" s="24"/>
      <c r="BJ120" s="25"/>
      <c r="BK120" s="26"/>
      <c r="BL120" s="24"/>
      <c r="BM120" s="25"/>
      <c r="BN120" s="26"/>
      <c r="BO120" s="24"/>
      <c r="BP120" s="25"/>
      <c r="BQ120" s="26"/>
      <c r="BR120" s="21"/>
      <c r="BS120" s="22"/>
      <c r="BT120" s="23"/>
      <c r="BU120" s="21"/>
      <c r="BV120" s="22"/>
      <c r="BW120" s="23"/>
      <c r="BX120" s="21"/>
      <c r="BY120" s="22"/>
      <c r="BZ120" s="23"/>
      <c r="CA120" s="21"/>
      <c r="CB120" s="22"/>
      <c r="CC120" s="23"/>
      <c r="CD120" s="24"/>
      <c r="CE120" s="25"/>
      <c r="CF120" s="26"/>
      <c r="CG120" s="24"/>
      <c r="CH120" s="25"/>
      <c r="CI120" s="26"/>
      <c r="CJ120" s="24"/>
      <c r="CK120" s="25"/>
      <c r="CL120" s="26"/>
      <c r="CM120" s="21"/>
      <c r="CN120" s="22"/>
      <c r="CO120" s="23"/>
      <c r="CP120" s="21"/>
      <c r="CQ120" s="22"/>
      <c r="CR120" s="23"/>
    </row>
    <row r="121" spans="1:96" x14ac:dyDescent="0.25">
      <c r="A121" s="15" t="s">
        <v>265</v>
      </c>
      <c r="B121" s="16" t="s">
        <v>266</v>
      </c>
      <c r="C121" s="17">
        <v>436</v>
      </c>
      <c r="D121" s="18">
        <v>8.2477064220183482</v>
      </c>
      <c r="E121" s="19">
        <v>2304.1367201834873</v>
      </c>
      <c r="F121" s="20">
        <f t="shared" si="1"/>
        <v>3.0038</v>
      </c>
      <c r="G121" s="21">
        <v>380</v>
      </c>
      <c r="H121" s="22">
        <v>8.1999999999999993</v>
      </c>
      <c r="I121" s="23">
        <v>2186.583815789475</v>
      </c>
      <c r="J121" s="21">
        <v>33</v>
      </c>
      <c r="K121" s="22">
        <v>9.6969696969696972</v>
      </c>
      <c r="L121" s="23">
        <v>2152.4275757575756</v>
      </c>
      <c r="M121" s="21">
        <v>7</v>
      </c>
      <c r="N121" s="22">
        <v>7.4285714285714288</v>
      </c>
      <c r="O121" s="23">
        <v>9863.4471428571433</v>
      </c>
      <c r="P121" s="24">
        <v>15</v>
      </c>
      <c r="Q121" s="25">
        <v>6.2</v>
      </c>
      <c r="R121" s="26">
        <v>2098.8879999999999</v>
      </c>
      <c r="S121" s="24"/>
      <c r="T121" s="25"/>
      <c r="U121" s="26"/>
      <c r="V121" s="24"/>
      <c r="W121" s="25"/>
      <c r="X121" s="26"/>
      <c r="Y121" s="24"/>
      <c r="Z121" s="25"/>
      <c r="AA121" s="26"/>
      <c r="AB121" s="24"/>
      <c r="AC121" s="25"/>
      <c r="AD121" s="26"/>
      <c r="AE121" s="24"/>
      <c r="AF121" s="25"/>
      <c r="AG121" s="26"/>
      <c r="AH121" s="24"/>
      <c r="AI121" s="25"/>
      <c r="AJ121" s="26"/>
      <c r="AK121" s="21"/>
      <c r="AL121" s="22"/>
      <c r="AM121" s="23"/>
      <c r="AN121" s="21">
        <v>1</v>
      </c>
      <c r="AO121" s="22">
        <v>15</v>
      </c>
      <c r="AP121" s="23">
        <v>2144.1999999999998</v>
      </c>
      <c r="AQ121" s="21"/>
      <c r="AR121" s="22"/>
      <c r="AS121" s="23"/>
      <c r="AT121" s="21"/>
      <c r="AU121" s="22"/>
      <c r="AV121" s="23"/>
      <c r="AW121" s="21"/>
      <c r="AX121" s="22"/>
      <c r="AY121" s="23"/>
      <c r="AZ121" s="21"/>
      <c r="BA121" s="22"/>
      <c r="BB121" s="23"/>
      <c r="BC121" s="21"/>
      <c r="BD121" s="22"/>
      <c r="BE121" s="23"/>
      <c r="BF121" s="24"/>
      <c r="BG121" s="25"/>
      <c r="BH121" s="26"/>
      <c r="BI121" s="24"/>
      <c r="BJ121" s="25"/>
      <c r="BK121" s="26"/>
      <c r="BL121" s="24"/>
      <c r="BM121" s="25"/>
      <c r="BN121" s="26"/>
      <c r="BO121" s="24"/>
      <c r="BP121" s="25"/>
      <c r="BQ121" s="26"/>
      <c r="BR121" s="21"/>
      <c r="BS121" s="22"/>
      <c r="BT121" s="23"/>
      <c r="BU121" s="21"/>
      <c r="BV121" s="22"/>
      <c r="BW121" s="23"/>
      <c r="BX121" s="21"/>
      <c r="BY121" s="22"/>
      <c r="BZ121" s="23"/>
      <c r="CA121" s="21"/>
      <c r="CB121" s="22"/>
      <c r="CC121" s="23"/>
      <c r="CD121" s="24"/>
      <c r="CE121" s="25"/>
      <c r="CF121" s="26"/>
      <c r="CG121" s="24"/>
      <c r="CH121" s="25"/>
      <c r="CI121" s="26"/>
      <c r="CJ121" s="24"/>
      <c r="CK121" s="25"/>
      <c r="CL121" s="26"/>
      <c r="CM121" s="21"/>
      <c r="CN121" s="22"/>
      <c r="CO121" s="23"/>
      <c r="CP121" s="21"/>
      <c r="CQ121" s="22"/>
      <c r="CR121" s="23"/>
    </row>
    <row r="122" spans="1:96" x14ac:dyDescent="0.25">
      <c r="A122" s="27" t="s">
        <v>267</v>
      </c>
      <c r="B122" s="28" t="s">
        <v>268</v>
      </c>
      <c r="C122" s="29">
        <v>127</v>
      </c>
      <c r="D122" s="30">
        <v>3.9685039370078741</v>
      </c>
      <c r="E122" s="31">
        <v>3390.8076377952752</v>
      </c>
      <c r="F122" s="20">
        <f t="shared" si="1"/>
        <v>4.4204999999999997</v>
      </c>
      <c r="G122" s="32">
        <v>91</v>
      </c>
      <c r="H122" s="33">
        <v>3.6593406593406592</v>
      </c>
      <c r="I122" s="34">
        <v>2468.8507692307689</v>
      </c>
      <c r="J122" s="32">
        <v>2</v>
      </c>
      <c r="K122" s="33">
        <v>4.5</v>
      </c>
      <c r="L122" s="34">
        <v>301.11500000000001</v>
      </c>
      <c r="M122" s="32">
        <v>33</v>
      </c>
      <c r="N122" s="33">
        <v>4.7878787878787881</v>
      </c>
      <c r="O122" s="34">
        <v>6207.5548484848505</v>
      </c>
      <c r="P122" s="35"/>
      <c r="Q122" s="36"/>
      <c r="R122" s="37"/>
      <c r="S122" s="35">
        <v>1</v>
      </c>
      <c r="T122" s="36">
        <v>4</v>
      </c>
      <c r="U122" s="37">
        <v>515.61</v>
      </c>
      <c r="V122" s="35"/>
      <c r="W122" s="36"/>
      <c r="X122" s="37"/>
      <c r="Y122" s="35"/>
      <c r="Z122" s="36"/>
      <c r="AA122" s="37"/>
      <c r="AB122" s="35"/>
      <c r="AC122" s="36"/>
      <c r="AD122" s="37"/>
      <c r="AE122" s="35"/>
      <c r="AF122" s="36"/>
      <c r="AG122" s="37"/>
      <c r="AH122" s="35"/>
      <c r="AI122" s="36"/>
      <c r="AJ122" s="37"/>
      <c r="AK122" s="32"/>
      <c r="AL122" s="33"/>
      <c r="AM122" s="34"/>
      <c r="AN122" s="32"/>
      <c r="AO122" s="33"/>
      <c r="AP122" s="34"/>
      <c r="AQ122" s="32"/>
      <c r="AR122" s="33"/>
      <c r="AS122" s="34"/>
      <c r="AT122" s="32"/>
      <c r="AU122" s="33"/>
      <c r="AV122" s="34"/>
      <c r="AW122" s="32"/>
      <c r="AX122" s="33"/>
      <c r="AY122" s="34"/>
      <c r="AZ122" s="32"/>
      <c r="BA122" s="33"/>
      <c r="BB122" s="34"/>
      <c r="BC122" s="32"/>
      <c r="BD122" s="33"/>
      <c r="BE122" s="34"/>
      <c r="BF122" s="35"/>
      <c r="BG122" s="36"/>
      <c r="BH122" s="37"/>
      <c r="BI122" s="35"/>
      <c r="BJ122" s="36"/>
      <c r="BK122" s="37"/>
      <c r="BL122" s="35"/>
      <c r="BM122" s="36"/>
      <c r="BN122" s="37"/>
      <c r="BO122" s="35"/>
      <c r="BP122" s="36"/>
      <c r="BQ122" s="37"/>
      <c r="BR122" s="32"/>
      <c r="BS122" s="33"/>
      <c r="BT122" s="34"/>
      <c r="BU122" s="32"/>
      <c r="BV122" s="33"/>
      <c r="BW122" s="34"/>
      <c r="BX122" s="32"/>
      <c r="BY122" s="33"/>
      <c r="BZ122" s="34"/>
      <c r="CA122" s="32"/>
      <c r="CB122" s="33"/>
      <c r="CC122" s="34"/>
      <c r="CD122" s="35"/>
      <c r="CE122" s="36"/>
      <c r="CF122" s="37"/>
      <c r="CG122" s="35"/>
      <c r="CH122" s="36"/>
      <c r="CI122" s="37"/>
      <c r="CJ122" s="35"/>
      <c r="CK122" s="36"/>
      <c r="CL122" s="37"/>
      <c r="CM122" s="32"/>
      <c r="CN122" s="33"/>
      <c r="CO122" s="34"/>
      <c r="CP122" s="32"/>
      <c r="CQ122" s="33"/>
      <c r="CR122" s="34"/>
    </row>
    <row r="123" spans="1:96" x14ac:dyDescent="0.25">
      <c r="A123" s="15" t="s">
        <v>269</v>
      </c>
      <c r="B123" s="16" t="s">
        <v>270</v>
      </c>
      <c r="C123" s="17">
        <v>448</v>
      </c>
      <c r="D123" s="18">
        <v>2.5959821428571428</v>
      </c>
      <c r="E123" s="19">
        <v>2537.9677678571484</v>
      </c>
      <c r="F123" s="20">
        <f t="shared" si="1"/>
        <v>3.3087</v>
      </c>
      <c r="G123" s="21">
        <v>397</v>
      </c>
      <c r="H123" s="22">
        <v>2.3073047858942064</v>
      </c>
      <c r="I123" s="23">
        <v>2642.5823929471067</v>
      </c>
      <c r="J123" s="21">
        <v>48</v>
      </c>
      <c r="K123" s="22">
        <v>4.979166666666667</v>
      </c>
      <c r="L123" s="23">
        <v>1629.7245833333338</v>
      </c>
      <c r="M123" s="21">
        <v>3</v>
      </c>
      <c r="N123" s="22">
        <v>2.6666666666666665</v>
      </c>
      <c r="O123" s="23">
        <v>3225.8566666666666</v>
      </c>
      <c r="P123" s="24"/>
      <c r="Q123" s="25"/>
      <c r="R123" s="26"/>
      <c r="S123" s="24"/>
      <c r="T123" s="25"/>
      <c r="U123" s="26"/>
      <c r="V123" s="24"/>
      <c r="W123" s="25"/>
      <c r="X123" s="26"/>
      <c r="Y123" s="24"/>
      <c r="Z123" s="25"/>
      <c r="AA123" s="26"/>
      <c r="AB123" s="24"/>
      <c r="AC123" s="25"/>
      <c r="AD123" s="26"/>
      <c r="AE123" s="24"/>
      <c r="AF123" s="25"/>
      <c r="AG123" s="26"/>
      <c r="AH123" s="24"/>
      <c r="AI123" s="25"/>
      <c r="AJ123" s="26"/>
      <c r="AK123" s="21"/>
      <c r="AL123" s="22"/>
      <c r="AM123" s="23"/>
      <c r="AN123" s="21"/>
      <c r="AO123" s="22"/>
      <c r="AP123" s="23"/>
      <c r="AQ123" s="21"/>
      <c r="AR123" s="22"/>
      <c r="AS123" s="23"/>
      <c r="AT123" s="21"/>
      <c r="AU123" s="22"/>
      <c r="AV123" s="23"/>
      <c r="AW123" s="21"/>
      <c r="AX123" s="22"/>
      <c r="AY123" s="23"/>
      <c r="AZ123" s="21"/>
      <c r="BA123" s="22"/>
      <c r="BB123" s="23"/>
      <c r="BC123" s="21"/>
      <c r="BD123" s="22"/>
      <c r="BE123" s="23"/>
      <c r="BF123" s="24"/>
      <c r="BG123" s="25"/>
      <c r="BH123" s="26"/>
      <c r="BI123" s="24"/>
      <c r="BJ123" s="25"/>
      <c r="BK123" s="26"/>
      <c r="BL123" s="24"/>
      <c r="BM123" s="25"/>
      <c r="BN123" s="26"/>
      <c r="BO123" s="24"/>
      <c r="BP123" s="25"/>
      <c r="BQ123" s="26"/>
      <c r="BR123" s="21"/>
      <c r="BS123" s="22"/>
      <c r="BT123" s="23"/>
      <c r="BU123" s="21"/>
      <c r="BV123" s="22"/>
      <c r="BW123" s="23"/>
      <c r="BX123" s="21"/>
      <c r="BY123" s="22"/>
      <c r="BZ123" s="23"/>
      <c r="CA123" s="21"/>
      <c r="CB123" s="22"/>
      <c r="CC123" s="23"/>
      <c r="CD123" s="24"/>
      <c r="CE123" s="25"/>
      <c r="CF123" s="26"/>
      <c r="CG123" s="24"/>
      <c r="CH123" s="25"/>
      <c r="CI123" s="26"/>
      <c r="CJ123" s="24"/>
      <c r="CK123" s="25"/>
      <c r="CL123" s="26"/>
      <c r="CM123" s="21"/>
      <c r="CN123" s="22"/>
      <c r="CO123" s="23"/>
      <c r="CP123" s="21"/>
      <c r="CQ123" s="22"/>
      <c r="CR123" s="23"/>
    </row>
    <row r="124" spans="1:96" ht="31.5" x14ac:dyDescent="0.25">
      <c r="A124" s="15" t="s">
        <v>271</v>
      </c>
      <c r="B124" s="16" t="s">
        <v>272</v>
      </c>
      <c r="C124" s="17">
        <v>635</v>
      </c>
      <c r="D124" s="18">
        <v>2.8614173228346456</v>
      </c>
      <c r="E124" s="19">
        <v>3471.0023622047374</v>
      </c>
      <c r="F124" s="20">
        <f t="shared" si="1"/>
        <v>4.5250000000000004</v>
      </c>
      <c r="G124" s="21">
        <v>362</v>
      </c>
      <c r="H124" s="22">
        <v>2.8259668508287294</v>
      </c>
      <c r="I124" s="23">
        <v>3404.969668508284</v>
      </c>
      <c r="J124" s="21">
        <v>81</v>
      </c>
      <c r="K124" s="22">
        <v>3.6790123456790123</v>
      </c>
      <c r="L124" s="23">
        <v>3589.6848148148151</v>
      </c>
      <c r="M124" s="21"/>
      <c r="N124" s="22"/>
      <c r="O124" s="23"/>
      <c r="P124" s="24">
        <v>121</v>
      </c>
      <c r="Q124" s="25">
        <v>2.2892561983471076</v>
      </c>
      <c r="R124" s="26">
        <v>3597.6007438016541</v>
      </c>
      <c r="S124" s="24">
        <v>71</v>
      </c>
      <c r="T124" s="25">
        <v>3.084507042253521</v>
      </c>
      <c r="U124" s="26">
        <v>3456.5256338028166</v>
      </c>
      <c r="V124" s="24"/>
      <c r="W124" s="25"/>
      <c r="X124" s="26"/>
      <c r="Y124" s="24"/>
      <c r="Z124" s="25"/>
      <c r="AA124" s="26"/>
      <c r="AB124" s="24"/>
      <c r="AC124" s="25"/>
      <c r="AD124" s="26"/>
      <c r="AE124" s="24"/>
      <c r="AF124" s="25"/>
      <c r="AG124" s="26"/>
      <c r="AH124" s="24"/>
      <c r="AI124" s="25"/>
      <c r="AJ124" s="26"/>
      <c r="AK124" s="21"/>
      <c r="AL124" s="22"/>
      <c r="AM124" s="23"/>
      <c r="AN124" s="21"/>
      <c r="AO124" s="22"/>
      <c r="AP124" s="23"/>
      <c r="AQ124" s="21"/>
      <c r="AR124" s="22"/>
      <c r="AS124" s="23"/>
      <c r="AT124" s="21"/>
      <c r="AU124" s="22"/>
      <c r="AV124" s="23"/>
      <c r="AW124" s="21"/>
      <c r="AX124" s="22"/>
      <c r="AY124" s="23"/>
      <c r="AZ124" s="21"/>
      <c r="BA124" s="22"/>
      <c r="BB124" s="23"/>
      <c r="BC124" s="21"/>
      <c r="BD124" s="22"/>
      <c r="BE124" s="23"/>
      <c r="BF124" s="24"/>
      <c r="BG124" s="25"/>
      <c r="BH124" s="26"/>
      <c r="BI124" s="24"/>
      <c r="BJ124" s="25"/>
      <c r="BK124" s="26"/>
      <c r="BL124" s="24"/>
      <c r="BM124" s="25"/>
      <c r="BN124" s="26"/>
      <c r="BO124" s="24"/>
      <c r="BP124" s="25"/>
      <c r="BQ124" s="26"/>
      <c r="BR124" s="21"/>
      <c r="BS124" s="22"/>
      <c r="BT124" s="23"/>
      <c r="BU124" s="21"/>
      <c r="BV124" s="22"/>
      <c r="BW124" s="23"/>
      <c r="BX124" s="21"/>
      <c r="BY124" s="22"/>
      <c r="BZ124" s="23"/>
      <c r="CA124" s="21"/>
      <c r="CB124" s="22"/>
      <c r="CC124" s="23"/>
      <c r="CD124" s="24"/>
      <c r="CE124" s="25"/>
      <c r="CF124" s="26"/>
      <c r="CG124" s="24"/>
      <c r="CH124" s="25"/>
      <c r="CI124" s="26"/>
      <c r="CJ124" s="24"/>
      <c r="CK124" s="25"/>
      <c r="CL124" s="26"/>
      <c r="CM124" s="21"/>
      <c r="CN124" s="22"/>
      <c r="CO124" s="23"/>
      <c r="CP124" s="21"/>
      <c r="CQ124" s="22"/>
      <c r="CR124" s="23"/>
    </row>
    <row r="125" spans="1:96" ht="31.5" x14ac:dyDescent="0.25">
      <c r="A125" s="15" t="s">
        <v>273</v>
      </c>
      <c r="B125" s="16" t="s">
        <v>274</v>
      </c>
      <c r="C125" s="17">
        <v>1005</v>
      </c>
      <c r="D125" s="18">
        <v>3.3572139303482587</v>
      </c>
      <c r="E125" s="19">
        <v>3518.2898805970381</v>
      </c>
      <c r="F125" s="20">
        <f t="shared" si="1"/>
        <v>4.5867000000000004</v>
      </c>
      <c r="G125" s="21">
        <v>596</v>
      </c>
      <c r="H125" s="22">
        <v>3.2416107382550337</v>
      </c>
      <c r="I125" s="23">
        <v>3416.6618791946353</v>
      </c>
      <c r="J125" s="21">
        <v>281</v>
      </c>
      <c r="K125" s="22">
        <v>3.8113879003558719</v>
      </c>
      <c r="L125" s="23">
        <v>3527.9405693950093</v>
      </c>
      <c r="M125" s="21"/>
      <c r="N125" s="22"/>
      <c r="O125" s="23"/>
      <c r="P125" s="24">
        <v>48</v>
      </c>
      <c r="Q125" s="25">
        <v>2.625</v>
      </c>
      <c r="R125" s="26">
        <v>3561.0552083333328</v>
      </c>
      <c r="S125" s="24">
        <v>80</v>
      </c>
      <c r="T125" s="25">
        <v>3.0625</v>
      </c>
      <c r="U125" s="26">
        <v>4215.861249999999</v>
      </c>
      <c r="V125" s="24"/>
      <c r="W125" s="25"/>
      <c r="X125" s="26"/>
      <c r="Y125" s="24"/>
      <c r="Z125" s="25"/>
      <c r="AA125" s="26"/>
      <c r="AB125" s="24"/>
      <c r="AC125" s="25"/>
      <c r="AD125" s="26"/>
      <c r="AE125" s="24"/>
      <c r="AF125" s="25"/>
      <c r="AG125" s="26"/>
      <c r="AH125" s="24"/>
      <c r="AI125" s="25"/>
      <c r="AJ125" s="26"/>
      <c r="AK125" s="21"/>
      <c r="AL125" s="22"/>
      <c r="AM125" s="23"/>
      <c r="AN125" s="21"/>
      <c r="AO125" s="22"/>
      <c r="AP125" s="23"/>
      <c r="AQ125" s="21"/>
      <c r="AR125" s="22"/>
      <c r="AS125" s="23"/>
      <c r="AT125" s="21"/>
      <c r="AU125" s="22"/>
      <c r="AV125" s="23"/>
      <c r="AW125" s="21"/>
      <c r="AX125" s="22"/>
      <c r="AY125" s="23"/>
      <c r="AZ125" s="21"/>
      <c r="BA125" s="22"/>
      <c r="BB125" s="23"/>
      <c r="BC125" s="21"/>
      <c r="BD125" s="22"/>
      <c r="BE125" s="23"/>
      <c r="BF125" s="24"/>
      <c r="BG125" s="25"/>
      <c r="BH125" s="26"/>
      <c r="BI125" s="24"/>
      <c r="BJ125" s="25"/>
      <c r="BK125" s="26"/>
      <c r="BL125" s="24"/>
      <c r="BM125" s="25"/>
      <c r="BN125" s="26"/>
      <c r="BO125" s="24"/>
      <c r="BP125" s="25"/>
      <c r="BQ125" s="26"/>
      <c r="BR125" s="21"/>
      <c r="BS125" s="22"/>
      <c r="BT125" s="23"/>
      <c r="BU125" s="21"/>
      <c r="BV125" s="22"/>
      <c r="BW125" s="23"/>
      <c r="BX125" s="21"/>
      <c r="BY125" s="22"/>
      <c r="BZ125" s="23"/>
      <c r="CA125" s="21"/>
      <c r="CB125" s="22"/>
      <c r="CC125" s="23"/>
      <c r="CD125" s="24"/>
      <c r="CE125" s="25"/>
      <c r="CF125" s="26"/>
      <c r="CG125" s="24"/>
      <c r="CH125" s="25"/>
      <c r="CI125" s="26"/>
      <c r="CJ125" s="24"/>
      <c r="CK125" s="25"/>
      <c r="CL125" s="26"/>
      <c r="CM125" s="21"/>
      <c r="CN125" s="22"/>
      <c r="CO125" s="23"/>
      <c r="CP125" s="21"/>
      <c r="CQ125" s="22"/>
      <c r="CR125" s="23"/>
    </row>
    <row r="126" spans="1:96" ht="31.5" x14ac:dyDescent="0.25">
      <c r="A126" s="15" t="s">
        <v>275</v>
      </c>
      <c r="B126" s="16" t="s">
        <v>276</v>
      </c>
      <c r="C126" s="17">
        <v>337</v>
      </c>
      <c r="D126" s="18">
        <v>4.8545994065281901</v>
      </c>
      <c r="E126" s="19">
        <v>3770.236409495551</v>
      </c>
      <c r="F126" s="20">
        <f t="shared" si="1"/>
        <v>4.9150999999999998</v>
      </c>
      <c r="G126" s="21">
        <v>116</v>
      </c>
      <c r="H126" s="22">
        <v>4.7931034482758621</v>
      </c>
      <c r="I126" s="23">
        <v>3736.5909482758625</v>
      </c>
      <c r="J126" s="21">
        <v>63</v>
      </c>
      <c r="K126" s="22">
        <v>5.4603174603174605</v>
      </c>
      <c r="L126" s="23">
        <v>3695.8825396825391</v>
      </c>
      <c r="M126" s="21"/>
      <c r="N126" s="22"/>
      <c r="O126" s="23"/>
      <c r="P126" s="24">
        <v>77</v>
      </c>
      <c r="Q126" s="25">
        <v>4.7012987012987013</v>
      </c>
      <c r="R126" s="26">
        <v>3621.2428571428559</v>
      </c>
      <c r="S126" s="24">
        <v>81</v>
      </c>
      <c r="T126" s="25">
        <v>4.617283950617284</v>
      </c>
      <c r="U126" s="26">
        <v>4017.8866666666659</v>
      </c>
      <c r="V126" s="24"/>
      <c r="W126" s="25"/>
      <c r="X126" s="26"/>
      <c r="Y126" s="24"/>
      <c r="Z126" s="25"/>
      <c r="AA126" s="26"/>
      <c r="AB126" s="24"/>
      <c r="AC126" s="25"/>
      <c r="AD126" s="26"/>
      <c r="AE126" s="24"/>
      <c r="AF126" s="25"/>
      <c r="AG126" s="26"/>
      <c r="AH126" s="24"/>
      <c r="AI126" s="25"/>
      <c r="AJ126" s="26"/>
      <c r="AK126" s="21"/>
      <c r="AL126" s="22"/>
      <c r="AM126" s="23"/>
      <c r="AN126" s="21"/>
      <c r="AO126" s="22"/>
      <c r="AP126" s="23"/>
      <c r="AQ126" s="21"/>
      <c r="AR126" s="22"/>
      <c r="AS126" s="23"/>
      <c r="AT126" s="21"/>
      <c r="AU126" s="22"/>
      <c r="AV126" s="23"/>
      <c r="AW126" s="21"/>
      <c r="AX126" s="22"/>
      <c r="AY126" s="23"/>
      <c r="AZ126" s="21"/>
      <c r="BA126" s="22"/>
      <c r="BB126" s="23"/>
      <c r="BC126" s="21"/>
      <c r="BD126" s="22"/>
      <c r="BE126" s="23"/>
      <c r="BF126" s="24"/>
      <c r="BG126" s="25"/>
      <c r="BH126" s="26"/>
      <c r="BI126" s="24"/>
      <c r="BJ126" s="25"/>
      <c r="BK126" s="26"/>
      <c r="BL126" s="24"/>
      <c r="BM126" s="25"/>
      <c r="BN126" s="26"/>
      <c r="BO126" s="24"/>
      <c r="BP126" s="25"/>
      <c r="BQ126" s="26"/>
      <c r="BR126" s="21"/>
      <c r="BS126" s="22"/>
      <c r="BT126" s="23"/>
      <c r="BU126" s="21"/>
      <c r="BV126" s="22"/>
      <c r="BW126" s="23"/>
      <c r="BX126" s="21"/>
      <c r="BY126" s="22"/>
      <c r="BZ126" s="23"/>
      <c r="CA126" s="21"/>
      <c r="CB126" s="22"/>
      <c r="CC126" s="23"/>
      <c r="CD126" s="24"/>
      <c r="CE126" s="25"/>
      <c r="CF126" s="26"/>
      <c r="CG126" s="24"/>
      <c r="CH126" s="25"/>
      <c r="CI126" s="26"/>
      <c r="CJ126" s="24"/>
      <c r="CK126" s="25"/>
      <c r="CL126" s="26"/>
      <c r="CM126" s="21"/>
      <c r="CN126" s="22"/>
      <c r="CO126" s="23"/>
      <c r="CP126" s="21"/>
      <c r="CQ126" s="22"/>
      <c r="CR126" s="23"/>
    </row>
    <row r="127" spans="1:96" ht="31.5" x14ac:dyDescent="0.25">
      <c r="A127" s="15" t="s">
        <v>277</v>
      </c>
      <c r="B127" s="16" t="s">
        <v>278</v>
      </c>
      <c r="C127" s="17">
        <v>1051</v>
      </c>
      <c r="D127" s="18">
        <v>7.4357754519505237</v>
      </c>
      <c r="E127" s="19">
        <v>3951.4453377735476</v>
      </c>
      <c r="F127" s="20">
        <f t="shared" si="1"/>
        <v>5.1513</v>
      </c>
      <c r="G127" s="21">
        <v>384</v>
      </c>
      <c r="H127" s="22">
        <v>6.611979166666667</v>
      </c>
      <c r="I127" s="23">
        <v>3776.5491927083344</v>
      </c>
      <c r="J127" s="21">
        <v>512</v>
      </c>
      <c r="K127" s="22">
        <v>8.466796875</v>
      </c>
      <c r="L127" s="23">
        <v>4054.1628125000007</v>
      </c>
      <c r="M127" s="21"/>
      <c r="N127" s="22"/>
      <c r="O127" s="23"/>
      <c r="P127" s="24">
        <v>27</v>
      </c>
      <c r="Q127" s="25">
        <v>7.3703703703703702</v>
      </c>
      <c r="R127" s="26">
        <v>3785.9237037037037</v>
      </c>
      <c r="S127" s="24">
        <v>128</v>
      </c>
      <c r="T127" s="25">
        <v>5.796875</v>
      </c>
      <c r="U127" s="26">
        <v>4100.1785937500008</v>
      </c>
      <c r="V127" s="24"/>
      <c r="W127" s="25"/>
      <c r="X127" s="26"/>
      <c r="Y127" s="24"/>
      <c r="Z127" s="25"/>
      <c r="AA127" s="26"/>
      <c r="AB127" s="24"/>
      <c r="AC127" s="25"/>
      <c r="AD127" s="26"/>
      <c r="AE127" s="24"/>
      <c r="AF127" s="25"/>
      <c r="AG127" s="26"/>
      <c r="AH127" s="24"/>
      <c r="AI127" s="25"/>
      <c r="AJ127" s="26"/>
      <c r="AK127" s="21"/>
      <c r="AL127" s="22"/>
      <c r="AM127" s="23"/>
      <c r="AN127" s="21"/>
      <c r="AO127" s="22"/>
      <c r="AP127" s="23"/>
      <c r="AQ127" s="21"/>
      <c r="AR127" s="22"/>
      <c r="AS127" s="23"/>
      <c r="AT127" s="21"/>
      <c r="AU127" s="22"/>
      <c r="AV127" s="23"/>
      <c r="AW127" s="21"/>
      <c r="AX127" s="22"/>
      <c r="AY127" s="23"/>
      <c r="AZ127" s="21"/>
      <c r="BA127" s="22"/>
      <c r="BB127" s="23"/>
      <c r="BC127" s="21"/>
      <c r="BD127" s="22"/>
      <c r="BE127" s="23"/>
      <c r="BF127" s="24"/>
      <c r="BG127" s="25"/>
      <c r="BH127" s="26"/>
      <c r="BI127" s="24"/>
      <c r="BJ127" s="25"/>
      <c r="BK127" s="26"/>
      <c r="BL127" s="24"/>
      <c r="BM127" s="25"/>
      <c r="BN127" s="26"/>
      <c r="BO127" s="24"/>
      <c r="BP127" s="25"/>
      <c r="BQ127" s="26"/>
      <c r="BR127" s="21"/>
      <c r="BS127" s="22"/>
      <c r="BT127" s="23"/>
      <c r="BU127" s="21"/>
      <c r="BV127" s="22"/>
      <c r="BW127" s="23"/>
      <c r="BX127" s="21"/>
      <c r="BY127" s="22"/>
      <c r="BZ127" s="23"/>
      <c r="CA127" s="21"/>
      <c r="CB127" s="22"/>
      <c r="CC127" s="23"/>
      <c r="CD127" s="24"/>
      <c r="CE127" s="25"/>
      <c r="CF127" s="26"/>
      <c r="CG127" s="24"/>
      <c r="CH127" s="25"/>
      <c r="CI127" s="26"/>
      <c r="CJ127" s="24"/>
      <c r="CK127" s="25"/>
      <c r="CL127" s="26"/>
      <c r="CM127" s="21"/>
      <c r="CN127" s="22"/>
      <c r="CO127" s="23"/>
      <c r="CP127" s="21"/>
      <c r="CQ127" s="22"/>
      <c r="CR127" s="23"/>
    </row>
    <row r="128" spans="1:96" ht="31.5" x14ac:dyDescent="0.25">
      <c r="A128" s="27" t="s">
        <v>279</v>
      </c>
      <c r="B128" s="28" t="s">
        <v>280</v>
      </c>
      <c r="C128" s="29">
        <v>423</v>
      </c>
      <c r="D128" s="30">
        <v>17.75177304964539</v>
      </c>
      <c r="E128" s="31">
        <v>1556.277801418438</v>
      </c>
      <c r="F128" s="20">
        <f t="shared" si="1"/>
        <v>2.0289000000000001</v>
      </c>
      <c r="G128" s="32">
        <v>25</v>
      </c>
      <c r="H128" s="33">
        <v>12.48</v>
      </c>
      <c r="I128" s="34">
        <v>1378.354</v>
      </c>
      <c r="J128" s="32">
        <v>112</v>
      </c>
      <c r="K128" s="33">
        <v>24.446428571428573</v>
      </c>
      <c r="L128" s="34">
        <v>2130.0306250000003</v>
      </c>
      <c r="M128" s="32"/>
      <c r="N128" s="33"/>
      <c r="O128" s="34"/>
      <c r="P128" s="35">
        <v>21</v>
      </c>
      <c r="Q128" s="36">
        <v>18.571428571428573</v>
      </c>
      <c r="R128" s="37">
        <v>1756.3966666666668</v>
      </c>
      <c r="S128" s="35">
        <v>29</v>
      </c>
      <c r="T128" s="36">
        <v>16.586206896551722</v>
      </c>
      <c r="U128" s="37">
        <v>1648.3975862068964</v>
      </c>
      <c r="V128" s="35">
        <v>15</v>
      </c>
      <c r="W128" s="36">
        <v>14.933333333333334</v>
      </c>
      <c r="X128" s="37">
        <v>1245.0586666666668</v>
      </c>
      <c r="Y128" s="35">
        <v>20</v>
      </c>
      <c r="Z128" s="36">
        <v>22.8</v>
      </c>
      <c r="AA128" s="37">
        <v>1687.4419999999998</v>
      </c>
      <c r="AB128" s="35">
        <v>30</v>
      </c>
      <c r="AC128" s="36">
        <v>19.066666666666666</v>
      </c>
      <c r="AD128" s="37">
        <v>1679.5153333333333</v>
      </c>
      <c r="AE128" s="35">
        <v>22</v>
      </c>
      <c r="AF128" s="36">
        <v>19.818181818181817</v>
      </c>
      <c r="AG128" s="37">
        <v>1570.9436363636364</v>
      </c>
      <c r="AH128" s="35">
        <v>31</v>
      </c>
      <c r="AI128" s="36">
        <v>10.161290322580646</v>
      </c>
      <c r="AJ128" s="37">
        <v>974.5787096774194</v>
      </c>
      <c r="AK128" s="32">
        <v>14</v>
      </c>
      <c r="AL128" s="33">
        <v>7.2142857142857144</v>
      </c>
      <c r="AM128" s="34">
        <v>708.77071428571412</v>
      </c>
      <c r="AN128" s="32">
        <v>20</v>
      </c>
      <c r="AO128" s="33">
        <v>15.65</v>
      </c>
      <c r="AP128" s="34">
        <v>1267.7809999999999</v>
      </c>
      <c r="AQ128" s="32">
        <v>8</v>
      </c>
      <c r="AR128" s="33">
        <v>15</v>
      </c>
      <c r="AS128" s="34">
        <v>1281.9012500000001</v>
      </c>
      <c r="AT128" s="32">
        <v>10</v>
      </c>
      <c r="AU128" s="33">
        <v>11.1</v>
      </c>
      <c r="AV128" s="34">
        <v>983.37899999999991</v>
      </c>
      <c r="AW128" s="32">
        <v>9</v>
      </c>
      <c r="AX128" s="33">
        <v>14</v>
      </c>
      <c r="AY128" s="34">
        <v>1119.2944444444445</v>
      </c>
      <c r="AZ128" s="32">
        <v>22</v>
      </c>
      <c r="BA128" s="33">
        <v>10.181818181818182</v>
      </c>
      <c r="BB128" s="34">
        <v>947.7286363636365</v>
      </c>
      <c r="BC128" s="32">
        <v>8</v>
      </c>
      <c r="BD128" s="33">
        <v>20.375</v>
      </c>
      <c r="BE128" s="34">
        <v>1544.3325</v>
      </c>
      <c r="BF128" s="35">
        <v>7</v>
      </c>
      <c r="BG128" s="36">
        <v>15.571428571428571</v>
      </c>
      <c r="BH128" s="37">
        <v>1221.3399999999999</v>
      </c>
      <c r="BI128" s="35"/>
      <c r="BJ128" s="36"/>
      <c r="BK128" s="37"/>
      <c r="BL128" s="35">
        <v>12</v>
      </c>
      <c r="BM128" s="36">
        <v>19.25</v>
      </c>
      <c r="BN128" s="37">
        <v>1430.0249999999999</v>
      </c>
      <c r="BO128" s="35">
        <v>6</v>
      </c>
      <c r="BP128" s="36">
        <v>10.833333333333334</v>
      </c>
      <c r="BQ128" s="37">
        <v>1001.2433333333335</v>
      </c>
      <c r="BR128" s="32"/>
      <c r="BS128" s="33"/>
      <c r="BT128" s="34"/>
      <c r="BU128" s="32"/>
      <c r="BV128" s="33"/>
      <c r="BW128" s="34"/>
      <c r="BX128" s="32"/>
      <c r="BY128" s="33"/>
      <c r="BZ128" s="34"/>
      <c r="CA128" s="32"/>
      <c r="CB128" s="33"/>
      <c r="CC128" s="34"/>
      <c r="CD128" s="35">
        <v>2</v>
      </c>
      <c r="CE128" s="36">
        <v>11</v>
      </c>
      <c r="CF128" s="37">
        <v>1324.8</v>
      </c>
      <c r="CG128" s="35"/>
      <c r="CH128" s="36"/>
      <c r="CI128" s="37"/>
      <c r="CJ128" s="35"/>
      <c r="CK128" s="36"/>
      <c r="CL128" s="37"/>
      <c r="CM128" s="32"/>
      <c r="CN128" s="33"/>
      <c r="CO128" s="34"/>
      <c r="CP128" s="32"/>
      <c r="CQ128" s="33"/>
      <c r="CR128" s="34"/>
    </row>
    <row r="129" spans="1:96" ht="31.5" x14ac:dyDescent="0.25">
      <c r="A129" s="15" t="s">
        <v>281</v>
      </c>
      <c r="B129" s="16" t="s">
        <v>282</v>
      </c>
      <c r="C129" s="17">
        <v>47</v>
      </c>
      <c r="D129" s="18">
        <v>12.893617021276595</v>
      </c>
      <c r="E129" s="19">
        <v>1009.7423404255318</v>
      </c>
      <c r="F129" s="20">
        <f t="shared" si="1"/>
        <v>1.3164</v>
      </c>
      <c r="G129" s="21">
        <v>4</v>
      </c>
      <c r="H129" s="22">
        <v>13.25</v>
      </c>
      <c r="I129" s="23">
        <v>1428.1049999999998</v>
      </c>
      <c r="J129" s="21">
        <v>13</v>
      </c>
      <c r="K129" s="22">
        <v>20.46153846153846</v>
      </c>
      <c r="L129" s="23">
        <v>1470.2538461538461</v>
      </c>
      <c r="M129" s="21"/>
      <c r="N129" s="22"/>
      <c r="O129" s="23"/>
      <c r="P129" s="24">
        <v>3</v>
      </c>
      <c r="Q129" s="25">
        <v>11.333333333333334</v>
      </c>
      <c r="R129" s="26">
        <v>821.97333333333336</v>
      </c>
      <c r="S129" s="24">
        <v>4</v>
      </c>
      <c r="T129" s="25">
        <v>10.75</v>
      </c>
      <c r="U129" s="26">
        <v>944.34250000000009</v>
      </c>
      <c r="V129" s="24">
        <v>1</v>
      </c>
      <c r="W129" s="25">
        <v>8</v>
      </c>
      <c r="X129" s="26">
        <v>687.67</v>
      </c>
      <c r="Y129" s="24"/>
      <c r="Z129" s="25"/>
      <c r="AA129" s="26"/>
      <c r="AB129" s="24">
        <v>6</v>
      </c>
      <c r="AC129" s="25">
        <v>6.666666666666667</v>
      </c>
      <c r="AD129" s="26">
        <v>598.04833333333329</v>
      </c>
      <c r="AE129" s="24">
        <v>1</v>
      </c>
      <c r="AF129" s="25">
        <v>25</v>
      </c>
      <c r="AG129" s="26">
        <v>1608.88</v>
      </c>
      <c r="AH129" s="24">
        <v>1</v>
      </c>
      <c r="AI129" s="25">
        <v>6</v>
      </c>
      <c r="AJ129" s="26">
        <v>410.93</v>
      </c>
      <c r="AK129" s="21"/>
      <c r="AL129" s="22"/>
      <c r="AM129" s="23"/>
      <c r="AN129" s="21">
        <v>2</v>
      </c>
      <c r="AO129" s="22">
        <v>4</v>
      </c>
      <c r="AP129" s="23">
        <v>324.995</v>
      </c>
      <c r="AQ129" s="21"/>
      <c r="AR129" s="22"/>
      <c r="AS129" s="23"/>
      <c r="AT129" s="21">
        <v>1</v>
      </c>
      <c r="AU129" s="22">
        <v>4</v>
      </c>
      <c r="AV129" s="23">
        <v>683.2</v>
      </c>
      <c r="AW129" s="21">
        <v>1</v>
      </c>
      <c r="AX129" s="22">
        <v>8</v>
      </c>
      <c r="AY129" s="23">
        <v>602.31999999999994</v>
      </c>
      <c r="AZ129" s="21">
        <v>4</v>
      </c>
      <c r="BA129" s="22">
        <v>16.25</v>
      </c>
      <c r="BB129" s="23">
        <v>1142.8724999999999</v>
      </c>
      <c r="BC129" s="21">
        <v>3</v>
      </c>
      <c r="BD129" s="22">
        <v>6.666666666666667</v>
      </c>
      <c r="BE129" s="23">
        <v>489.89333333333326</v>
      </c>
      <c r="BF129" s="24"/>
      <c r="BG129" s="25"/>
      <c r="BH129" s="26"/>
      <c r="BI129" s="24"/>
      <c r="BJ129" s="25"/>
      <c r="BK129" s="26"/>
      <c r="BL129" s="24"/>
      <c r="BM129" s="25"/>
      <c r="BN129" s="26"/>
      <c r="BO129" s="24">
        <v>2</v>
      </c>
      <c r="BP129" s="25">
        <v>9</v>
      </c>
      <c r="BQ129" s="26">
        <v>703.75</v>
      </c>
      <c r="BR129" s="21"/>
      <c r="BS129" s="22"/>
      <c r="BT129" s="23"/>
      <c r="BU129" s="21"/>
      <c r="BV129" s="22"/>
      <c r="BW129" s="23"/>
      <c r="BX129" s="21"/>
      <c r="BY129" s="22"/>
      <c r="BZ129" s="23"/>
      <c r="CA129" s="21"/>
      <c r="CB129" s="22"/>
      <c r="CC129" s="23"/>
      <c r="CD129" s="24">
        <v>1</v>
      </c>
      <c r="CE129" s="25">
        <v>8</v>
      </c>
      <c r="CF129" s="26">
        <v>708.93</v>
      </c>
      <c r="CG129" s="24"/>
      <c r="CH129" s="25"/>
      <c r="CI129" s="26"/>
      <c r="CJ129" s="24"/>
      <c r="CK129" s="25"/>
      <c r="CL129" s="26"/>
      <c r="CM129" s="21"/>
      <c r="CN129" s="22"/>
      <c r="CO129" s="23"/>
      <c r="CP129" s="21"/>
      <c r="CQ129" s="22"/>
      <c r="CR129" s="23"/>
    </row>
    <row r="130" spans="1:96" x14ac:dyDescent="0.25">
      <c r="A130" s="15" t="s">
        <v>283</v>
      </c>
      <c r="B130" s="16" t="s">
        <v>284</v>
      </c>
      <c r="C130" s="17">
        <v>27</v>
      </c>
      <c r="D130" s="18">
        <v>9.3703703703703702</v>
      </c>
      <c r="E130" s="19">
        <v>3639.4340740740745</v>
      </c>
      <c r="F130" s="20">
        <f t="shared" si="1"/>
        <v>4.7446000000000002</v>
      </c>
      <c r="G130" s="21">
        <v>6</v>
      </c>
      <c r="H130" s="22">
        <v>18.666666666666668</v>
      </c>
      <c r="I130" s="23">
        <v>7511.1766666666663</v>
      </c>
      <c r="J130" s="21">
        <v>19</v>
      </c>
      <c r="K130" s="22">
        <v>6.6842105263157894</v>
      </c>
      <c r="L130" s="23">
        <v>2237.9668421052634</v>
      </c>
      <c r="M130" s="21"/>
      <c r="N130" s="22"/>
      <c r="O130" s="23"/>
      <c r="P130" s="24"/>
      <c r="Q130" s="25"/>
      <c r="R130" s="26"/>
      <c r="S130" s="24">
        <v>2</v>
      </c>
      <c r="T130" s="25">
        <v>7</v>
      </c>
      <c r="U130" s="26">
        <v>5338.1450000000004</v>
      </c>
      <c r="V130" s="24"/>
      <c r="W130" s="25"/>
      <c r="X130" s="26"/>
      <c r="Y130" s="24"/>
      <c r="Z130" s="25"/>
      <c r="AA130" s="26"/>
      <c r="AB130" s="24"/>
      <c r="AC130" s="25"/>
      <c r="AD130" s="26"/>
      <c r="AE130" s="24"/>
      <c r="AF130" s="25"/>
      <c r="AG130" s="26"/>
      <c r="AH130" s="24"/>
      <c r="AI130" s="25"/>
      <c r="AJ130" s="26"/>
      <c r="AK130" s="21"/>
      <c r="AL130" s="22"/>
      <c r="AM130" s="23"/>
      <c r="AN130" s="21"/>
      <c r="AO130" s="22"/>
      <c r="AP130" s="23"/>
      <c r="AQ130" s="21"/>
      <c r="AR130" s="22"/>
      <c r="AS130" s="23"/>
      <c r="AT130" s="21"/>
      <c r="AU130" s="22"/>
      <c r="AV130" s="23"/>
      <c r="AW130" s="21"/>
      <c r="AX130" s="22"/>
      <c r="AY130" s="23"/>
      <c r="AZ130" s="21"/>
      <c r="BA130" s="22"/>
      <c r="BB130" s="23"/>
      <c r="BC130" s="21"/>
      <c r="BD130" s="22"/>
      <c r="BE130" s="23"/>
      <c r="BF130" s="24"/>
      <c r="BG130" s="25"/>
      <c r="BH130" s="26"/>
      <c r="BI130" s="24"/>
      <c r="BJ130" s="25"/>
      <c r="BK130" s="26"/>
      <c r="BL130" s="24"/>
      <c r="BM130" s="25"/>
      <c r="BN130" s="26"/>
      <c r="BO130" s="24"/>
      <c r="BP130" s="25"/>
      <c r="BQ130" s="26"/>
      <c r="BR130" s="21"/>
      <c r="BS130" s="22"/>
      <c r="BT130" s="23"/>
      <c r="BU130" s="21"/>
      <c r="BV130" s="22"/>
      <c r="BW130" s="23"/>
      <c r="BX130" s="21"/>
      <c r="BY130" s="22"/>
      <c r="BZ130" s="23"/>
      <c r="CA130" s="21"/>
      <c r="CB130" s="22"/>
      <c r="CC130" s="23"/>
      <c r="CD130" s="24"/>
      <c r="CE130" s="25"/>
      <c r="CF130" s="26"/>
      <c r="CG130" s="24"/>
      <c r="CH130" s="25"/>
      <c r="CI130" s="26"/>
      <c r="CJ130" s="24"/>
      <c r="CK130" s="25"/>
      <c r="CL130" s="26"/>
      <c r="CM130" s="21"/>
      <c r="CN130" s="22"/>
      <c r="CO130" s="23"/>
      <c r="CP130" s="21"/>
      <c r="CQ130" s="22"/>
      <c r="CR130" s="23"/>
    </row>
    <row r="131" spans="1:96" ht="31.5" x14ac:dyDescent="0.25">
      <c r="A131" s="15" t="s">
        <v>285</v>
      </c>
      <c r="B131" s="16" t="s">
        <v>286</v>
      </c>
      <c r="C131" s="17">
        <v>752</v>
      </c>
      <c r="D131" s="18">
        <v>5.2220744680851068</v>
      </c>
      <c r="E131" s="19">
        <v>2444.1363164893637</v>
      </c>
      <c r="F131" s="20">
        <f t="shared" si="1"/>
        <v>3.1863000000000001</v>
      </c>
      <c r="G131" s="21">
        <v>563</v>
      </c>
      <c r="H131" s="22">
        <v>4.3658969804618115</v>
      </c>
      <c r="I131" s="23">
        <v>2464.2160390763779</v>
      </c>
      <c r="J131" s="21">
        <v>186</v>
      </c>
      <c r="K131" s="22">
        <v>7.741935483870968</v>
      </c>
      <c r="L131" s="23">
        <v>2325.4603763440869</v>
      </c>
      <c r="M131" s="21">
        <v>3</v>
      </c>
      <c r="N131" s="22">
        <v>9.6666666666666661</v>
      </c>
      <c r="O131" s="23">
        <v>6033.75</v>
      </c>
      <c r="P131" s="24"/>
      <c r="Q131" s="25"/>
      <c r="R131" s="26"/>
      <c r="S131" s="24"/>
      <c r="T131" s="25"/>
      <c r="U131" s="26"/>
      <c r="V131" s="24"/>
      <c r="W131" s="25"/>
      <c r="X131" s="26"/>
      <c r="Y131" s="24"/>
      <c r="Z131" s="25"/>
      <c r="AA131" s="26"/>
      <c r="AB131" s="24"/>
      <c r="AC131" s="25"/>
      <c r="AD131" s="26"/>
      <c r="AE131" s="24"/>
      <c r="AF131" s="25"/>
      <c r="AG131" s="26"/>
      <c r="AH131" s="24"/>
      <c r="AI131" s="25"/>
      <c r="AJ131" s="26"/>
      <c r="AK131" s="21"/>
      <c r="AL131" s="22"/>
      <c r="AM131" s="23"/>
      <c r="AN131" s="21"/>
      <c r="AO131" s="22"/>
      <c r="AP131" s="23"/>
      <c r="AQ131" s="21"/>
      <c r="AR131" s="22"/>
      <c r="AS131" s="23"/>
      <c r="AT131" s="21"/>
      <c r="AU131" s="22"/>
      <c r="AV131" s="23"/>
      <c r="AW131" s="21"/>
      <c r="AX131" s="22"/>
      <c r="AY131" s="23"/>
      <c r="AZ131" s="21"/>
      <c r="BA131" s="22"/>
      <c r="BB131" s="23"/>
      <c r="BC131" s="21"/>
      <c r="BD131" s="22"/>
      <c r="BE131" s="23"/>
      <c r="BF131" s="24"/>
      <c r="BG131" s="25"/>
      <c r="BH131" s="26"/>
      <c r="BI131" s="24"/>
      <c r="BJ131" s="25"/>
      <c r="BK131" s="26"/>
      <c r="BL131" s="24"/>
      <c r="BM131" s="25"/>
      <c r="BN131" s="26"/>
      <c r="BO131" s="24"/>
      <c r="BP131" s="25"/>
      <c r="BQ131" s="26"/>
      <c r="BR131" s="21"/>
      <c r="BS131" s="22"/>
      <c r="BT131" s="23"/>
      <c r="BU131" s="21"/>
      <c r="BV131" s="22"/>
      <c r="BW131" s="23"/>
      <c r="BX131" s="21"/>
      <c r="BY131" s="22"/>
      <c r="BZ131" s="23"/>
      <c r="CA131" s="21"/>
      <c r="CB131" s="22"/>
      <c r="CC131" s="23"/>
      <c r="CD131" s="24"/>
      <c r="CE131" s="25"/>
      <c r="CF131" s="26"/>
      <c r="CG131" s="24"/>
      <c r="CH131" s="25"/>
      <c r="CI131" s="26"/>
      <c r="CJ131" s="24"/>
      <c r="CK131" s="25"/>
      <c r="CL131" s="26"/>
      <c r="CM131" s="21"/>
      <c r="CN131" s="22"/>
      <c r="CO131" s="23"/>
      <c r="CP131" s="21"/>
      <c r="CQ131" s="22"/>
      <c r="CR131" s="23"/>
    </row>
    <row r="132" spans="1:96" x14ac:dyDescent="0.25">
      <c r="A132" s="15" t="s">
        <v>287</v>
      </c>
      <c r="B132" s="16" t="s">
        <v>288</v>
      </c>
      <c r="C132" s="17">
        <v>110</v>
      </c>
      <c r="D132" s="18">
        <v>7.2727272727272725</v>
      </c>
      <c r="E132" s="19">
        <v>9834.4489090909101</v>
      </c>
      <c r="F132" s="20">
        <f t="shared" si="1"/>
        <v>12.8208</v>
      </c>
      <c r="G132" s="21">
        <v>83</v>
      </c>
      <c r="H132" s="22">
        <v>5.4216867469879517</v>
      </c>
      <c r="I132" s="23">
        <v>10054.577108433738</v>
      </c>
      <c r="J132" s="21">
        <v>25</v>
      </c>
      <c r="K132" s="22">
        <v>12</v>
      </c>
      <c r="L132" s="23">
        <v>8997.1460000000006</v>
      </c>
      <c r="M132" s="21">
        <v>2</v>
      </c>
      <c r="N132" s="22">
        <v>25</v>
      </c>
      <c r="O132" s="23">
        <v>11165.415000000001</v>
      </c>
      <c r="P132" s="24"/>
      <c r="Q132" s="25"/>
      <c r="R132" s="26"/>
      <c r="S132" s="24"/>
      <c r="T132" s="25"/>
      <c r="U132" s="26"/>
      <c r="V132" s="24"/>
      <c r="W132" s="25"/>
      <c r="X132" s="26"/>
      <c r="Y132" s="24"/>
      <c r="Z132" s="25"/>
      <c r="AA132" s="26"/>
      <c r="AB132" s="24"/>
      <c r="AC132" s="25"/>
      <c r="AD132" s="26"/>
      <c r="AE132" s="24"/>
      <c r="AF132" s="25"/>
      <c r="AG132" s="26"/>
      <c r="AH132" s="24"/>
      <c r="AI132" s="25"/>
      <c r="AJ132" s="26"/>
      <c r="AK132" s="21"/>
      <c r="AL132" s="22"/>
      <c r="AM132" s="23"/>
      <c r="AN132" s="21"/>
      <c r="AO132" s="22"/>
      <c r="AP132" s="23"/>
      <c r="AQ132" s="21"/>
      <c r="AR132" s="22"/>
      <c r="AS132" s="23"/>
      <c r="AT132" s="21"/>
      <c r="AU132" s="22"/>
      <c r="AV132" s="23"/>
      <c r="AW132" s="21"/>
      <c r="AX132" s="22"/>
      <c r="AY132" s="23"/>
      <c r="AZ132" s="21"/>
      <c r="BA132" s="22"/>
      <c r="BB132" s="23"/>
      <c r="BC132" s="21"/>
      <c r="BD132" s="22"/>
      <c r="BE132" s="23"/>
      <c r="BF132" s="24"/>
      <c r="BG132" s="25"/>
      <c r="BH132" s="26"/>
      <c r="BI132" s="24"/>
      <c r="BJ132" s="25"/>
      <c r="BK132" s="26"/>
      <c r="BL132" s="24"/>
      <c r="BM132" s="25"/>
      <c r="BN132" s="26"/>
      <c r="BO132" s="24"/>
      <c r="BP132" s="25"/>
      <c r="BQ132" s="26"/>
      <c r="BR132" s="21"/>
      <c r="BS132" s="22"/>
      <c r="BT132" s="23"/>
      <c r="BU132" s="21"/>
      <c r="BV132" s="22"/>
      <c r="BW132" s="23"/>
      <c r="BX132" s="21"/>
      <c r="BY132" s="22"/>
      <c r="BZ132" s="23"/>
      <c r="CA132" s="21"/>
      <c r="CB132" s="22"/>
      <c r="CC132" s="23"/>
      <c r="CD132" s="24"/>
      <c r="CE132" s="25"/>
      <c r="CF132" s="26"/>
      <c r="CG132" s="24"/>
      <c r="CH132" s="25"/>
      <c r="CI132" s="26"/>
      <c r="CJ132" s="24"/>
      <c r="CK132" s="25"/>
      <c r="CL132" s="26"/>
      <c r="CM132" s="21"/>
      <c r="CN132" s="22"/>
      <c r="CO132" s="23"/>
      <c r="CP132" s="21"/>
      <c r="CQ132" s="22"/>
      <c r="CR132" s="23"/>
    </row>
    <row r="133" spans="1:96" x14ac:dyDescent="0.25">
      <c r="A133" s="15" t="s">
        <v>289</v>
      </c>
      <c r="B133" s="16" t="s">
        <v>290</v>
      </c>
      <c r="C133" s="17">
        <v>6</v>
      </c>
      <c r="D133" s="18">
        <v>4</v>
      </c>
      <c r="E133" s="19">
        <v>566.52</v>
      </c>
      <c r="F133" s="20">
        <f t="shared" si="1"/>
        <v>0.73860000000000003</v>
      </c>
      <c r="G133" s="21">
        <v>2</v>
      </c>
      <c r="H133" s="22">
        <v>1</v>
      </c>
      <c r="I133" s="23">
        <v>369.67</v>
      </c>
      <c r="J133" s="21"/>
      <c r="K133" s="22"/>
      <c r="L133" s="23"/>
      <c r="M133" s="21"/>
      <c r="N133" s="22"/>
      <c r="O133" s="23"/>
      <c r="P133" s="24"/>
      <c r="Q133" s="25"/>
      <c r="R133" s="26"/>
      <c r="S133" s="24"/>
      <c r="T133" s="25"/>
      <c r="U133" s="26"/>
      <c r="V133" s="24"/>
      <c r="W133" s="25"/>
      <c r="X133" s="26"/>
      <c r="Y133" s="24">
        <v>2</v>
      </c>
      <c r="Z133" s="25">
        <v>9.5</v>
      </c>
      <c r="AA133" s="26">
        <v>944.8950000000001</v>
      </c>
      <c r="AB133" s="24"/>
      <c r="AC133" s="25"/>
      <c r="AD133" s="26"/>
      <c r="AE133" s="24"/>
      <c r="AF133" s="25"/>
      <c r="AG133" s="26"/>
      <c r="AH133" s="24">
        <v>2</v>
      </c>
      <c r="AI133" s="25">
        <v>1.5</v>
      </c>
      <c r="AJ133" s="26">
        <v>384.995</v>
      </c>
      <c r="AK133" s="21"/>
      <c r="AL133" s="22"/>
      <c r="AM133" s="23"/>
      <c r="AN133" s="21"/>
      <c r="AO133" s="22"/>
      <c r="AP133" s="23"/>
      <c r="AQ133" s="21"/>
      <c r="AR133" s="22"/>
      <c r="AS133" s="23"/>
      <c r="AT133" s="21"/>
      <c r="AU133" s="22"/>
      <c r="AV133" s="23"/>
      <c r="AW133" s="21"/>
      <c r="AX133" s="22"/>
      <c r="AY133" s="23"/>
      <c r="AZ133" s="21"/>
      <c r="BA133" s="22"/>
      <c r="BB133" s="23"/>
      <c r="BC133" s="21"/>
      <c r="BD133" s="22"/>
      <c r="BE133" s="23"/>
      <c r="BF133" s="24"/>
      <c r="BG133" s="25"/>
      <c r="BH133" s="26"/>
      <c r="BI133" s="24"/>
      <c r="BJ133" s="25"/>
      <c r="BK133" s="26"/>
      <c r="BL133" s="24"/>
      <c r="BM133" s="25"/>
      <c r="BN133" s="26"/>
      <c r="BO133" s="24"/>
      <c r="BP133" s="25"/>
      <c r="BQ133" s="26"/>
      <c r="BR133" s="21"/>
      <c r="BS133" s="22"/>
      <c r="BT133" s="23"/>
      <c r="BU133" s="21"/>
      <c r="BV133" s="22"/>
      <c r="BW133" s="23"/>
      <c r="BX133" s="21"/>
      <c r="BY133" s="22"/>
      <c r="BZ133" s="23"/>
      <c r="CA133" s="21"/>
      <c r="CB133" s="22"/>
      <c r="CC133" s="23"/>
      <c r="CD133" s="24"/>
      <c r="CE133" s="25"/>
      <c r="CF133" s="26"/>
      <c r="CG133" s="24"/>
      <c r="CH133" s="25"/>
      <c r="CI133" s="26"/>
      <c r="CJ133" s="24"/>
      <c r="CK133" s="25"/>
      <c r="CL133" s="26"/>
      <c r="CM133" s="21"/>
      <c r="CN133" s="22"/>
      <c r="CO133" s="23"/>
      <c r="CP133" s="21"/>
      <c r="CQ133" s="22"/>
      <c r="CR133" s="23"/>
    </row>
    <row r="134" spans="1:96" x14ac:dyDescent="0.25">
      <c r="A134" s="27" t="s">
        <v>291</v>
      </c>
      <c r="B134" s="28" t="s">
        <v>292</v>
      </c>
      <c r="C134" s="29">
        <v>444</v>
      </c>
      <c r="D134" s="30">
        <v>4.6036036036036032</v>
      </c>
      <c r="E134" s="31">
        <v>551.21144144144102</v>
      </c>
      <c r="F134" s="20">
        <f t="shared" si="1"/>
        <v>0.71860000000000002</v>
      </c>
      <c r="G134" s="32">
        <v>39</v>
      </c>
      <c r="H134" s="33">
        <v>5.8461538461538458</v>
      </c>
      <c r="I134" s="34">
        <v>1460.9623076923081</v>
      </c>
      <c r="J134" s="32">
        <v>254</v>
      </c>
      <c r="K134" s="33">
        <v>5.271653543307087</v>
      </c>
      <c r="L134" s="34">
        <v>524.05066929133898</v>
      </c>
      <c r="M134" s="32">
        <v>10</v>
      </c>
      <c r="N134" s="33">
        <v>4.8</v>
      </c>
      <c r="O134" s="34">
        <v>1443.9189999999999</v>
      </c>
      <c r="P134" s="35">
        <v>102</v>
      </c>
      <c r="Q134" s="36">
        <v>2.215686274509804</v>
      </c>
      <c r="R134" s="37">
        <v>218.49558823529387</v>
      </c>
      <c r="S134" s="35">
        <v>24</v>
      </c>
      <c r="T134" s="36">
        <v>2.5833333333333335</v>
      </c>
      <c r="U134" s="37">
        <v>263.95583333333337</v>
      </c>
      <c r="V134" s="35">
        <v>3</v>
      </c>
      <c r="W134" s="36">
        <v>5</v>
      </c>
      <c r="X134" s="37">
        <v>378.27</v>
      </c>
      <c r="Y134" s="35"/>
      <c r="Z134" s="36"/>
      <c r="AA134" s="37"/>
      <c r="AB134" s="35">
        <v>2</v>
      </c>
      <c r="AC134" s="36">
        <v>15.5</v>
      </c>
      <c r="AD134" s="37">
        <v>1156.125</v>
      </c>
      <c r="AE134" s="35"/>
      <c r="AF134" s="36"/>
      <c r="AG134" s="37"/>
      <c r="AH134" s="35">
        <v>3</v>
      </c>
      <c r="AI134" s="36">
        <v>22</v>
      </c>
      <c r="AJ134" s="37">
        <v>1688.6900000000003</v>
      </c>
      <c r="AK134" s="32">
        <v>1</v>
      </c>
      <c r="AL134" s="33">
        <v>14</v>
      </c>
      <c r="AM134" s="34">
        <v>1058.51</v>
      </c>
      <c r="AN134" s="32"/>
      <c r="AO134" s="33"/>
      <c r="AP134" s="34"/>
      <c r="AQ134" s="32">
        <v>1</v>
      </c>
      <c r="AR134" s="33">
        <v>3</v>
      </c>
      <c r="AS134" s="34">
        <v>475.5</v>
      </c>
      <c r="AT134" s="32"/>
      <c r="AU134" s="33"/>
      <c r="AV134" s="34"/>
      <c r="AW134" s="32"/>
      <c r="AX134" s="33"/>
      <c r="AY134" s="34"/>
      <c r="AZ134" s="32">
        <v>1</v>
      </c>
      <c r="BA134" s="33">
        <v>8</v>
      </c>
      <c r="BB134" s="34">
        <v>536.55999999999995</v>
      </c>
      <c r="BC134" s="32"/>
      <c r="BD134" s="33"/>
      <c r="BE134" s="34"/>
      <c r="BF134" s="35"/>
      <c r="BG134" s="36"/>
      <c r="BH134" s="37"/>
      <c r="BI134" s="35"/>
      <c r="BJ134" s="36"/>
      <c r="BK134" s="37"/>
      <c r="BL134" s="35"/>
      <c r="BM134" s="36"/>
      <c r="BN134" s="37"/>
      <c r="BO134" s="35"/>
      <c r="BP134" s="36"/>
      <c r="BQ134" s="37"/>
      <c r="BR134" s="32"/>
      <c r="BS134" s="33"/>
      <c r="BT134" s="34"/>
      <c r="BU134" s="32"/>
      <c r="BV134" s="33"/>
      <c r="BW134" s="34"/>
      <c r="BX134" s="32"/>
      <c r="BY134" s="33"/>
      <c r="BZ134" s="34"/>
      <c r="CA134" s="32"/>
      <c r="CB134" s="33"/>
      <c r="CC134" s="34"/>
      <c r="CD134" s="35">
        <v>1</v>
      </c>
      <c r="CE134" s="36">
        <v>1</v>
      </c>
      <c r="CF134" s="37">
        <v>463.36</v>
      </c>
      <c r="CG134" s="35"/>
      <c r="CH134" s="36"/>
      <c r="CI134" s="37"/>
      <c r="CJ134" s="35"/>
      <c r="CK134" s="36"/>
      <c r="CL134" s="37"/>
      <c r="CM134" s="32"/>
      <c r="CN134" s="33"/>
      <c r="CO134" s="34"/>
      <c r="CP134" s="32">
        <v>3</v>
      </c>
      <c r="CQ134" s="33">
        <v>1</v>
      </c>
      <c r="CR134" s="34">
        <v>181.24666666666667</v>
      </c>
    </row>
    <row r="135" spans="1:96" ht="31.5" x14ac:dyDescent="0.25">
      <c r="A135" s="15" t="s">
        <v>293</v>
      </c>
      <c r="B135" s="16" t="s">
        <v>294</v>
      </c>
      <c r="C135" s="17">
        <v>8</v>
      </c>
      <c r="D135" s="18">
        <v>1</v>
      </c>
      <c r="E135" s="19">
        <v>201.56874999999999</v>
      </c>
      <c r="F135" s="20">
        <f t="shared" ref="F135:F198" si="2">ROUND(E135/767.07,4)</f>
        <v>0.26279999999999998</v>
      </c>
      <c r="G135" s="21"/>
      <c r="H135" s="22"/>
      <c r="I135" s="23"/>
      <c r="J135" s="21"/>
      <c r="K135" s="22"/>
      <c r="L135" s="23"/>
      <c r="M135" s="21"/>
      <c r="N135" s="22"/>
      <c r="O135" s="23"/>
      <c r="P135" s="24"/>
      <c r="Q135" s="25"/>
      <c r="R135" s="26"/>
      <c r="S135" s="24"/>
      <c r="T135" s="25"/>
      <c r="U135" s="26"/>
      <c r="V135" s="24"/>
      <c r="W135" s="25"/>
      <c r="X135" s="26"/>
      <c r="Y135" s="24"/>
      <c r="Z135" s="25"/>
      <c r="AA135" s="26"/>
      <c r="AB135" s="24">
        <v>1</v>
      </c>
      <c r="AC135" s="25">
        <v>1</v>
      </c>
      <c r="AD135" s="26">
        <v>333.12</v>
      </c>
      <c r="AE135" s="24"/>
      <c r="AF135" s="25"/>
      <c r="AG135" s="26"/>
      <c r="AH135" s="24"/>
      <c r="AI135" s="25"/>
      <c r="AJ135" s="26"/>
      <c r="AK135" s="21"/>
      <c r="AL135" s="22"/>
      <c r="AM135" s="23"/>
      <c r="AN135" s="21"/>
      <c r="AO135" s="22"/>
      <c r="AP135" s="23"/>
      <c r="AQ135" s="21">
        <v>5</v>
      </c>
      <c r="AR135" s="22">
        <v>1</v>
      </c>
      <c r="AS135" s="23">
        <v>186.02599999999998</v>
      </c>
      <c r="AT135" s="21"/>
      <c r="AU135" s="22"/>
      <c r="AV135" s="23"/>
      <c r="AW135" s="21"/>
      <c r="AX135" s="22"/>
      <c r="AY135" s="23"/>
      <c r="AZ135" s="21"/>
      <c r="BA135" s="22"/>
      <c r="BB135" s="23"/>
      <c r="BC135" s="21"/>
      <c r="BD135" s="22"/>
      <c r="BE135" s="23"/>
      <c r="BF135" s="24"/>
      <c r="BG135" s="25"/>
      <c r="BH135" s="26"/>
      <c r="BI135" s="24"/>
      <c r="BJ135" s="25"/>
      <c r="BK135" s="26"/>
      <c r="BL135" s="24">
        <v>2</v>
      </c>
      <c r="BM135" s="25">
        <v>1</v>
      </c>
      <c r="BN135" s="26">
        <v>174.65</v>
      </c>
      <c r="BO135" s="24"/>
      <c r="BP135" s="25"/>
      <c r="BQ135" s="26"/>
      <c r="BR135" s="21"/>
      <c r="BS135" s="22"/>
      <c r="BT135" s="23"/>
      <c r="BU135" s="21"/>
      <c r="BV135" s="22"/>
      <c r="BW135" s="23"/>
      <c r="BX135" s="21"/>
      <c r="BY135" s="22"/>
      <c r="BZ135" s="23"/>
      <c r="CA135" s="21"/>
      <c r="CB135" s="22"/>
      <c r="CC135" s="23"/>
      <c r="CD135" s="24"/>
      <c r="CE135" s="25"/>
      <c r="CF135" s="26"/>
      <c r="CG135" s="24"/>
      <c r="CH135" s="25"/>
      <c r="CI135" s="26"/>
      <c r="CJ135" s="24"/>
      <c r="CK135" s="25"/>
      <c r="CL135" s="26"/>
      <c r="CM135" s="21"/>
      <c r="CN135" s="22"/>
      <c r="CO135" s="23"/>
      <c r="CP135" s="21"/>
      <c r="CQ135" s="22"/>
      <c r="CR135" s="23"/>
    </row>
    <row r="136" spans="1:96" ht="47.25" x14ac:dyDescent="0.25">
      <c r="A136" s="15" t="s">
        <v>295</v>
      </c>
      <c r="B136" s="16" t="s">
        <v>296</v>
      </c>
      <c r="C136" s="17">
        <v>480</v>
      </c>
      <c r="D136" s="18">
        <v>8.3354166666666671</v>
      </c>
      <c r="E136" s="19">
        <v>607.82739583333307</v>
      </c>
      <c r="F136" s="20">
        <f t="shared" si="2"/>
        <v>0.79239999999999999</v>
      </c>
      <c r="G136" s="21">
        <v>62</v>
      </c>
      <c r="H136" s="22">
        <v>7.403225806451613</v>
      </c>
      <c r="I136" s="23">
        <v>624.39338709677395</v>
      </c>
      <c r="J136" s="21">
        <v>88</v>
      </c>
      <c r="K136" s="22">
        <v>10.090909090909092</v>
      </c>
      <c r="L136" s="23">
        <v>729.73659090909132</v>
      </c>
      <c r="M136" s="21"/>
      <c r="N136" s="22"/>
      <c r="O136" s="23"/>
      <c r="P136" s="24">
        <v>4</v>
      </c>
      <c r="Q136" s="25">
        <v>4.25</v>
      </c>
      <c r="R136" s="26">
        <v>413.04499999999996</v>
      </c>
      <c r="S136" s="24">
        <v>28</v>
      </c>
      <c r="T136" s="25">
        <v>8.9642857142857135</v>
      </c>
      <c r="U136" s="26">
        <v>813.24214285714277</v>
      </c>
      <c r="V136" s="24">
        <v>42</v>
      </c>
      <c r="W136" s="25">
        <v>7.166666666666667</v>
      </c>
      <c r="X136" s="26">
        <v>486.93166666666667</v>
      </c>
      <c r="Y136" s="24">
        <v>22</v>
      </c>
      <c r="Z136" s="25">
        <v>5.8636363636363633</v>
      </c>
      <c r="AA136" s="26">
        <v>386.15136363636361</v>
      </c>
      <c r="AB136" s="24">
        <v>73</v>
      </c>
      <c r="AC136" s="25">
        <v>7.397260273972603</v>
      </c>
      <c r="AD136" s="26">
        <v>525.50794520547947</v>
      </c>
      <c r="AE136" s="24">
        <v>33</v>
      </c>
      <c r="AF136" s="25">
        <v>9.2727272727272734</v>
      </c>
      <c r="AG136" s="26">
        <v>634.81060606060601</v>
      </c>
      <c r="AH136" s="24">
        <v>42</v>
      </c>
      <c r="AI136" s="25">
        <v>9.3333333333333339</v>
      </c>
      <c r="AJ136" s="26">
        <v>616.82071428571419</v>
      </c>
      <c r="AK136" s="21">
        <v>5</v>
      </c>
      <c r="AL136" s="22">
        <v>10.199999999999999</v>
      </c>
      <c r="AM136" s="23">
        <v>695.27200000000005</v>
      </c>
      <c r="AN136" s="21">
        <v>15</v>
      </c>
      <c r="AO136" s="22">
        <v>8.4666666666666668</v>
      </c>
      <c r="AP136" s="23">
        <v>590.34266666666667</v>
      </c>
      <c r="AQ136" s="21">
        <v>10</v>
      </c>
      <c r="AR136" s="22">
        <v>6.5</v>
      </c>
      <c r="AS136" s="23">
        <v>585.09699999999998</v>
      </c>
      <c r="AT136" s="21">
        <v>18</v>
      </c>
      <c r="AU136" s="22">
        <v>11.555555555555555</v>
      </c>
      <c r="AV136" s="23">
        <v>762.48833333333323</v>
      </c>
      <c r="AW136" s="21">
        <v>19</v>
      </c>
      <c r="AX136" s="22">
        <v>5.8421052631578947</v>
      </c>
      <c r="AY136" s="23">
        <v>396.00631578947372</v>
      </c>
      <c r="AZ136" s="21">
        <v>4</v>
      </c>
      <c r="BA136" s="22">
        <v>6.25</v>
      </c>
      <c r="BB136" s="23">
        <v>399.89249999999998</v>
      </c>
      <c r="BC136" s="21">
        <v>7</v>
      </c>
      <c r="BD136" s="22">
        <v>9.2857142857142865</v>
      </c>
      <c r="BE136" s="23">
        <v>596.63285714285723</v>
      </c>
      <c r="BF136" s="24">
        <v>1</v>
      </c>
      <c r="BG136" s="25">
        <v>11</v>
      </c>
      <c r="BH136" s="26">
        <v>693.55</v>
      </c>
      <c r="BI136" s="24">
        <v>1</v>
      </c>
      <c r="BJ136" s="25">
        <v>2</v>
      </c>
      <c r="BK136" s="26">
        <v>160.88</v>
      </c>
      <c r="BL136" s="24">
        <v>6</v>
      </c>
      <c r="BM136" s="25">
        <v>8.8333333333333339</v>
      </c>
      <c r="BN136" s="26">
        <v>696.56833333333327</v>
      </c>
      <c r="BO136" s="24"/>
      <c r="BP136" s="25"/>
      <c r="BQ136" s="26"/>
      <c r="BR136" s="21"/>
      <c r="BS136" s="22"/>
      <c r="BT136" s="23"/>
      <c r="BU136" s="21"/>
      <c r="BV136" s="22"/>
      <c r="BW136" s="23"/>
      <c r="BX136" s="21"/>
      <c r="BY136" s="22"/>
      <c r="BZ136" s="23"/>
      <c r="CA136" s="21"/>
      <c r="CB136" s="22"/>
      <c r="CC136" s="23"/>
      <c r="CD136" s="24"/>
      <c r="CE136" s="25"/>
      <c r="CF136" s="26"/>
      <c r="CG136" s="24"/>
      <c r="CH136" s="25"/>
      <c r="CI136" s="26"/>
      <c r="CJ136" s="24"/>
      <c r="CK136" s="25"/>
      <c r="CL136" s="26"/>
      <c r="CM136" s="21"/>
      <c r="CN136" s="22"/>
      <c r="CO136" s="23"/>
      <c r="CP136" s="21"/>
      <c r="CQ136" s="22"/>
      <c r="CR136" s="23"/>
    </row>
    <row r="137" spans="1:96" ht="47.25" x14ac:dyDescent="0.25">
      <c r="A137" s="15" t="s">
        <v>297</v>
      </c>
      <c r="B137" s="16" t="s">
        <v>298</v>
      </c>
      <c r="C137" s="17">
        <v>296</v>
      </c>
      <c r="D137" s="18">
        <v>4.9493243243243246</v>
      </c>
      <c r="E137" s="19">
        <v>366.06371621621707</v>
      </c>
      <c r="F137" s="20">
        <f t="shared" si="2"/>
        <v>0.47720000000000001</v>
      </c>
      <c r="G137" s="21">
        <v>15</v>
      </c>
      <c r="H137" s="22">
        <v>7.2</v>
      </c>
      <c r="I137" s="23">
        <v>528.12066666666658</v>
      </c>
      <c r="J137" s="21">
        <v>9</v>
      </c>
      <c r="K137" s="22">
        <v>8.4444444444444446</v>
      </c>
      <c r="L137" s="23">
        <v>785.53666666666675</v>
      </c>
      <c r="M137" s="21"/>
      <c r="N137" s="22"/>
      <c r="O137" s="23"/>
      <c r="P137" s="24">
        <v>5</v>
      </c>
      <c r="Q137" s="25">
        <v>5.6</v>
      </c>
      <c r="R137" s="26">
        <v>416.41199999999998</v>
      </c>
      <c r="S137" s="24">
        <v>14</v>
      </c>
      <c r="T137" s="25">
        <v>6.2857142857142856</v>
      </c>
      <c r="U137" s="26">
        <v>771.49857142857127</v>
      </c>
      <c r="V137" s="24">
        <v>29</v>
      </c>
      <c r="W137" s="25">
        <v>3.2413793103448274</v>
      </c>
      <c r="X137" s="26">
        <v>225.87655172413795</v>
      </c>
      <c r="Y137" s="24">
        <v>13</v>
      </c>
      <c r="Z137" s="25">
        <v>2.6153846153846154</v>
      </c>
      <c r="AA137" s="26">
        <v>167.97</v>
      </c>
      <c r="AB137" s="24">
        <v>41</v>
      </c>
      <c r="AC137" s="25">
        <v>4.0487804878048781</v>
      </c>
      <c r="AD137" s="26">
        <v>283.16268292682918</v>
      </c>
      <c r="AE137" s="24">
        <v>25</v>
      </c>
      <c r="AF137" s="25">
        <v>4.32</v>
      </c>
      <c r="AG137" s="26">
        <v>331.19480000000004</v>
      </c>
      <c r="AH137" s="24">
        <v>46</v>
      </c>
      <c r="AI137" s="25">
        <v>3.9347826086956523</v>
      </c>
      <c r="AJ137" s="26">
        <v>264.24869565217386</v>
      </c>
      <c r="AK137" s="21">
        <v>15</v>
      </c>
      <c r="AL137" s="22">
        <v>6.333333333333333</v>
      </c>
      <c r="AM137" s="23">
        <v>410.13400000000001</v>
      </c>
      <c r="AN137" s="21">
        <v>17</v>
      </c>
      <c r="AO137" s="22">
        <v>3.1176470588235294</v>
      </c>
      <c r="AP137" s="23">
        <v>241.91882352941187</v>
      </c>
      <c r="AQ137" s="21">
        <v>9</v>
      </c>
      <c r="AR137" s="22">
        <v>10.777777777777779</v>
      </c>
      <c r="AS137" s="23">
        <v>723.09333333333336</v>
      </c>
      <c r="AT137" s="21">
        <v>12</v>
      </c>
      <c r="AU137" s="22">
        <v>10</v>
      </c>
      <c r="AV137" s="23">
        <v>671.35500000000013</v>
      </c>
      <c r="AW137" s="21">
        <v>10</v>
      </c>
      <c r="AX137" s="22">
        <v>2.8</v>
      </c>
      <c r="AY137" s="23">
        <v>234.65300000000002</v>
      </c>
      <c r="AZ137" s="21">
        <v>12</v>
      </c>
      <c r="BA137" s="22">
        <v>1.8333333333333333</v>
      </c>
      <c r="BB137" s="23">
        <v>126.9733333333333</v>
      </c>
      <c r="BC137" s="21">
        <v>4</v>
      </c>
      <c r="BD137" s="22">
        <v>1.75</v>
      </c>
      <c r="BE137" s="23">
        <v>110.33750000000001</v>
      </c>
      <c r="BF137" s="24">
        <v>4</v>
      </c>
      <c r="BG137" s="25">
        <v>8.5</v>
      </c>
      <c r="BH137" s="26">
        <v>553.92000000000007</v>
      </c>
      <c r="BI137" s="24"/>
      <c r="BJ137" s="25"/>
      <c r="BK137" s="26"/>
      <c r="BL137" s="24">
        <v>14</v>
      </c>
      <c r="BM137" s="25">
        <v>8.7857142857142865</v>
      </c>
      <c r="BN137" s="26">
        <v>580.5428571428572</v>
      </c>
      <c r="BO137" s="24">
        <v>2</v>
      </c>
      <c r="BP137" s="25">
        <v>1.5</v>
      </c>
      <c r="BQ137" s="26">
        <v>108.79999999999998</v>
      </c>
      <c r="BR137" s="21"/>
      <c r="BS137" s="22"/>
      <c r="BT137" s="23"/>
      <c r="BU137" s="21"/>
      <c r="BV137" s="22"/>
      <c r="BW137" s="23"/>
      <c r="BX137" s="21"/>
      <c r="BY137" s="22"/>
      <c r="BZ137" s="23"/>
      <c r="CA137" s="21"/>
      <c r="CB137" s="22"/>
      <c r="CC137" s="23"/>
      <c r="CD137" s="24"/>
      <c r="CE137" s="25"/>
      <c r="CF137" s="26"/>
      <c r="CG137" s="24"/>
      <c r="CH137" s="25"/>
      <c r="CI137" s="26"/>
      <c r="CJ137" s="24"/>
      <c r="CK137" s="25"/>
      <c r="CL137" s="26"/>
      <c r="CM137" s="21"/>
      <c r="CN137" s="22"/>
      <c r="CO137" s="23"/>
      <c r="CP137" s="21"/>
      <c r="CQ137" s="22"/>
      <c r="CR137" s="23"/>
    </row>
    <row r="138" spans="1:96" ht="31.5" x14ac:dyDescent="0.25">
      <c r="A138" s="15" t="s">
        <v>299</v>
      </c>
      <c r="B138" s="16" t="s">
        <v>300</v>
      </c>
      <c r="C138" s="17">
        <v>152</v>
      </c>
      <c r="D138" s="18">
        <v>1.1776315789473684</v>
      </c>
      <c r="E138" s="19">
        <v>135.45743421052603</v>
      </c>
      <c r="F138" s="20">
        <f t="shared" si="2"/>
        <v>0.17660000000000001</v>
      </c>
      <c r="G138" s="21">
        <v>28</v>
      </c>
      <c r="H138" s="22">
        <v>1.2142857142857142</v>
      </c>
      <c r="I138" s="23">
        <v>145.00964285714289</v>
      </c>
      <c r="J138" s="21">
        <v>18</v>
      </c>
      <c r="K138" s="22">
        <v>1.1666666666666667</v>
      </c>
      <c r="L138" s="23">
        <v>144.77611111111113</v>
      </c>
      <c r="M138" s="21"/>
      <c r="N138" s="22"/>
      <c r="O138" s="23"/>
      <c r="P138" s="24">
        <v>9</v>
      </c>
      <c r="Q138" s="25">
        <v>1.1111111111111112</v>
      </c>
      <c r="R138" s="26">
        <v>120.20555555555555</v>
      </c>
      <c r="S138" s="24">
        <v>16</v>
      </c>
      <c r="T138" s="25">
        <v>1.125</v>
      </c>
      <c r="U138" s="26">
        <v>141.45999999999998</v>
      </c>
      <c r="V138" s="24">
        <v>12</v>
      </c>
      <c r="W138" s="25">
        <v>1</v>
      </c>
      <c r="X138" s="26">
        <v>112.22499999999997</v>
      </c>
      <c r="Y138" s="24">
        <v>6</v>
      </c>
      <c r="Z138" s="25">
        <v>1.3333333333333333</v>
      </c>
      <c r="AA138" s="26">
        <v>209.36666666666667</v>
      </c>
      <c r="AB138" s="24">
        <v>8</v>
      </c>
      <c r="AC138" s="25">
        <v>1.125</v>
      </c>
      <c r="AD138" s="26">
        <v>117.89375000000001</v>
      </c>
      <c r="AE138" s="24">
        <v>8</v>
      </c>
      <c r="AF138" s="25">
        <v>1.125</v>
      </c>
      <c r="AG138" s="26">
        <v>141.10374999999996</v>
      </c>
      <c r="AH138" s="24">
        <v>13</v>
      </c>
      <c r="AI138" s="25">
        <v>1.1538461538461537</v>
      </c>
      <c r="AJ138" s="26">
        <v>158.05384615384617</v>
      </c>
      <c r="AK138" s="21">
        <v>4</v>
      </c>
      <c r="AL138" s="22">
        <v>1</v>
      </c>
      <c r="AM138" s="23">
        <v>63.05</v>
      </c>
      <c r="AN138" s="21">
        <v>5</v>
      </c>
      <c r="AO138" s="22">
        <v>1.4</v>
      </c>
      <c r="AP138" s="23">
        <v>94.701999999999998</v>
      </c>
      <c r="AQ138" s="21">
        <v>3</v>
      </c>
      <c r="AR138" s="22">
        <v>1.3333333333333333</v>
      </c>
      <c r="AS138" s="23">
        <v>111.14666666666665</v>
      </c>
      <c r="AT138" s="21">
        <v>5</v>
      </c>
      <c r="AU138" s="22">
        <v>1.4</v>
      </c>
      <c r="AV138" s="23">
        <v>88.27000000000001</v>
      </c>
      <c r="AW138" s="21">
        <v>2</v>
      </c>
      <c r="AX138" s="22">
        <v>2</v>
      </c>
      <c r="AY138" s="23">
        <v>163.85500000000002</v>
      </c>
      <c r="AZ138" s="21">
        <v>1</v>
      </c>
      <c r="BA138" s="22">
        <v>2</v>
      </c>
      <c r="BB138" s="23">
        <v>312.58</v>
      </c>
      <c r="BC138" s="21">
        <v>4</v>
      </c>
      <c r="BD138" s="22">
        <v>1</v>
      </c>
      <c r="BE138" s="23">
        <v>100.0775</v>
      </c>
      <c r="BF138" s="24">
        <v>1</v>
      </c>
      <c r="BG138" s="25">
        <v>1</v>
      </c>
      <c r="BH138" s="26">
        <v>63.05</v>
      </c>
      <c r="BI138" s="24">
        <v>1</v>
      </c>
      <c r="BJ138" s="25">
        <v>1</v>
      </c>
      <c r="BK138" s="26">
        <v>63.05</v>
      </c>
      <c r="BL138" s="24">
        <v>7</v>
      </c>
      <c r="BM138" s="25">
        <v>1</v>
      </c>
      <c r="BN138" s="26">
        <v>150.74285714285719</v>
      </c>
      <c r="BO138" s="24"/>
      <c r="BP138" s="25"/>
      <c r="BQ138" s="26"/>
      <c r="BR138" s="21"/>
      <c r="BS138" s="22"/>
      <c r="BT138" s="23"/>
      <c r="BU138" s="21"/>
      <c r="BV138" s="22"/>
      <c r="BW138" s="23"/>
      <c r="BX138" s="21"/>
      <c r="BY138" s="22"/>
      <c r="BZ138" s="23"/>
      <c r="CA138" s="21"/>
      <c r="CB138" s="22"/>
      <c r="CC138" s="23"/>
      <c r="CD138" s="24">
        <v>1</v>
      </c>
      <c r="CE138" s="25">
        <v>2</v>
      </c>
      <c r="CF138" s="26">
        <v>126.1</v>
      </c>
      <c r="CG138" s="24"/>
      <c r="CH138" s="25"/>
      <c r="CI138" s="26"/>
      <c r="CJ138" s="24"/>
      <c r="CK138" s="25"/>
      <c r="CL138" s="26"/>
      <c r="CM138" s="21"/>
      <c r="CN138" s="22"/>
      <c r="CO138" s="23"/>
      <c r="CP138" s="21"/>
      <c r="CQ138" s="22"/>
      <c r="CR138" s="23"/>
    </row>
    <row r="139" spans="1:96" ht="31.5" x14ac:dyDescent="0.25">
      <c r="A139" s="15" t="s">
        <v>301</v>
      </c>
      <c r="B139" s="16" t="s">
        <v>302</v>
      </c>
      <c r="C139" s="17">
        <v>1111</v>
      </c>
      <c r="D139" s="18">
        <v>4.7614761476147613</v>
      </c>
      <c r="E139" s="19">
        <v>1036.2838163816384</v>
      </c>
      <c r="F139" s="20">
        <f t="shared" si="2"/>
        <v>1.351</v>
      </c>
      <c r="G139" s="21">
        <v>684</v>
      </c>
      <c r="H139" s="22">
        <v>4.192982456140351</v>
      </c>
      <c r="I139" s="23">
        <v>1005.0053947368405</v>
      </c>
      <c r="J139" s="21">
        <v>235</v>
      </c>
      <c r="K139" s="22">
        <v>7.2978723404255321</v>
      </c>
      <c r="L139" s="23">
        <v>1186.2808510638295</v>
      </c>
      <c r="M139" s="21"/>
      <c r="N139" s="22"/>
      <c r="O139" s="23"/>
      <c r="P139" s="24">
        <v>86</v>
      </c>
      <c r="Q139" s="25">
        <v>3.0232558139534884</v>
      </c>
      <c r="R139" s="26">
        <v>806.71930232558043</v>
      </c>
      <c r="S139" s="24">
        <v>106</v>
      </c>
      <c r="T139" s="25">
        <v>4.216981132075472</v>
      </c>
      <c r="U139" s="26">
        <v>1091.8280188679241</v>
      </c>
      <c r="V139" s="24"/>
      <c r="W139" s="25"/>
      <c r="X139" s="26"/>
      <c r="Y139" s="24"/>
      <c r="Z139" s="25"/>
      <c r="AA139" s="26"/>
      <c r="AB139" s="24"/>
      <c r="AC139" s="25"/>
      <c r="AD139" s="26"/>
      <c r="AE139" s="24"/>
      <c r="AF139" s="25"/>
      <c r="AG139" s="26"/>
      <c r="AH139" s="24"/>
      <c r="AI139" s="25"/>
      <c r="AJ139" s="26"/>
      <c r="AK139" s="21"/>
      <c r="AL139" s="22"/>
      <c r="AM139" s="23"/>
      <c r="AN139" s="21"/>
      <c r="AO139" s="22"/>
      <c r="AP139" s="23"/>
      <c r="AQ139" s="21"/>
      <c r="AR139" s="22"/>
      <c r="AS139" s="23"/>
      <c r="AT139" s="21"/>
      <c r="AU139" s="22"/>
      <c r="AV139" s="23"/>
      <c r="AW139" s="21"/>
      <c r="AX139" s="22"/>
      <c r="AY139" s="23"/>
      <c r="AZ139" s="21"/>
      <c r="BA139" s="22"/>
      <c r="BB139" s="23"/>
      <c r="BC139" s="21"/>
      <c r="BD139" s="22"/>
      <c r="BE139" s="23"/>
      <c r="BF139" s="24"/>
      <c r="BG139" s="25"/>
      <c r="BH139" s="26"/>
      <c r="BI139" s="24"/>
      <c r="BJ139" s="25"/>
      <c r="BK139" s="26"/>
      <c r="BL139" s="24"/>
      <c r="BM139" s="25"/>
      <c r="BN139" s="26"/>
      <c r="BO139" s="24"/>
      <c r="BP139" s="25"/>
      <c r="BQ139" s="26"/>
      <c r="BR139" s="21"/>
      <c r="BS139" s="22"/>
      <c r="BT139" s="23"/>
      <c r="BU139" s="21"/>
      <c r="BV139" s="22"/>
      <c r="BW139" s="23"/>
      <c r="BX139" s="21"/>
      <c r="BY139" s="22"/>
      <c r="BZ139" s="23"/>
      <c r="CA139" s="21"/>
      <c r="CB139" s="22"/>
      <c r="CC139" s="23"/>
      <c r="CD139" s="24"/>
      <c r="CE139" s="25"/>
      <c r="CF139" s="26"/>
      <c r="CG139" s="24"/>
      <c r="CH139" s="25"/>
      <c r="CI139" s="26"/>
      <c r="CJ139" s="24"/>
      <c r="CK139" s="25"/>
      <c r="CL139" s="26"/>
      <c r="CM139" s="21"/>
      <c r="CN139" s="22"/>
      <c r="CO139" s="23"/>
      <c r="CP139" s="21"/>
      <c r="CQ139" s="22"/>
      <c r="CR139" s="23"/>
    </row>
    <row r="140" spans="1:96" ht="31.5" x14ac:dyDescent="0.25">
      <c r="A140" s="27" t="s">
        <v>303</v>
      </c>
      <c r="B140" s="28" t="s">
        <v>304</v>
      </c>
      <c r="C140" s="29">
        <v>795</v>
      </c>
      <c r="D140" s="30">
        <v>2.530817610062893</v>
      </c>
      <c r="E140" s="31">
        <v>882.43465408804923</v>
      </c>
      <c r="F140" s="20">
        <f t="shared" si="2"/>
        <v>1.1504000000000001</v>
      </c>
      <c r="G140" s="32">
        <v>391</v>
      </c>
      <c r="H140" s="33">
        <v>2.659846547314578</v>
      </c>
      <c r="I140" s="34">
        <v>904.1873145780072</v>
      </c>
      <c r="J140" s="32">
        <v>52</v>
      </c>
      <c r="K140" s="33">
        <v>4.9230769230769234</v>
      </c>
      <c r="L140" s="34">
        <v>972.79865384615368</v>
      </c>
      <c r="M140" s="32">
        <v>11</v>
      </c>
      <c r="N140" s="33">
        <v>6</v>
      </c>
      <c r="O140" s="34">
        <v>3374.5172727272729</v>
      </c>
      <c r="P140" s="35">
        <v>282</v>
      </c>
      <c r="Q140" s="36">
        <v>1.8085106382978724</v>
      </c>
      <c r="R140" s="37">
        <v>734.32177304964421</v>
      </c>
      <c r="S140" s="35">
        <v>59</v>
      </c>
      <c r="T140" s="36">
        <v>2.3728813559322033</v>
      </c>
      <c r="U140" s="37">
        <v>901.93813559322064</v>
      </c>
      <c r="V140" s="35"/>
      <c r="W140" s="36"/>
      <c r="X140" s="37"/>
      <c r="Y140" s="35"/>
      <c r="Z140" s="36"/>
      <c r="AA140" s="37"/>
      <c r="AB140" s="35"/>
      <c r="AC140" s="36"/>
      <c r="AD140" s="37"/>
      <c r="AE140" s="35"/>
      <c r="AF140" s="36"/>
      <c r="AG140" s="37"/>
      <c r="AH140" s="35"/>
      <c r="AI140" s="36"/>
      <c r="AJ140" s="37"/>
      <c r="AK140" s="32"/>
      <c r="AL140" s="33"/>
      <c r="AM140" s="34"/>
      <c r="AN140" s="32"/>
      <c r="AO140" s="33"/>
      <c r="AP140" s="34"/>
      <c r="AQ140" s="32"/>
      <c r="AR140" s="33"/>
      <c r="AS140" s="34"/>
      <c r="AT140" s="32"/>
      <c r="AU140" s="33"/>
      <c r="AV140" s="34"/>
      <c r="AW140" s="32"/>
      <c r="AX140" s="33"/>
      <c r="AY140" s="34"/>
      <c r="AZ140" s="32"/>
      <c r="BA140" s="33"/>
      <c r="BB140" s="34"/>
      <c r="BC140" s="32"/>
      <c r="BD140" s="33"/>
      <c r="BE140" s="34"/>
      <c r="BF140" s="35"/>
      <c r="BG140" s="36"/>
      <c r="BH140" s="37"/>
      <c r="BI140" s="35"/>
      <c r="BJ140" s="36"/>
      <c r="BK140" s="37"/>
      <c r="BL140" s="35"/>
      <c r="BM140" s="36"/>
      <c r="BN140" s="37"/>
      <c r="BO140" s="35"/>
      <c r="BP140" s="36"/>
      <c r="BQ140" s="37"/>
      <c r="BR140" s="32"/>
      <c r="BS140" s="33"/>
      <c r="BT140" s="34"/>
      <c r="BU140" s="32"/>
      <c r="BV140" s="33"/>
      <c r="BW140" s="34"/>
      <c r="BX140" s="32"/>
      <c r="BY140" s="33"/>
      <c r="BZ140" s="34"/>
      <c r="CA140" s="32"/>
      <c r="CB140" s="33"/>
      <c r="CC140" s="34"/>
      <c r="CD140" s="35"/>
      <c r="CE140" s="36"/>
      <c r="CF140" s="37"/>
      <c r="CG140" s="35"/>
      <c r="CH140" s="36"/>
      <c r="CI140" s="37"/>
      <c r="CJ140" s="35"/>
      <c r="CK140" s="36"/>
      <c r="CL140" s="37"/>
      <c r="CM140" s="32"/>
      <c r="CN140" s="33"/>
      <c r="CO140" s="34"/>
      <c r="CP140" s="32"/>
      <c r="CQ140" s="33"/>
      <c r="CR140" s="34"/>
    </row>
    <row r="141" spans="1:96" x14ac:dyDescent="0.25">
      <c r="A141" s="15" t="s">
        <v>305</v>
      </c>
      <c r="B141" s="16" t="s">
        <v>306</v>
      </c>
      <c r="C141" s="17">
        <v>39</v>
      </c>
      <c r="D141" s="18">
        <v>16.76923076923077</v>
      </c>
      <c r="E141" s="19">
        <v>1311.9535897435901</v>
      </c>
      <c r="F141" s="20">
        <f t="shared" si="2"/>
        <v>1.7102999999999999</v>
      </c>
      <c r="G141" s="21">
        <v>12</v>
      </c>
      <c r="H141" s="22">
        <v>17.583333333333332</v>
      </c>
      <c r="I141" s="23">
        <v>1529.1933333333334</v>
      </c>
      <c r="J141" s="21">
        <v>13</v>
      </c>
      <c r="K141" s="22">
        <v>18.53846153846154</v>
      </c>
      <c r="L141" s="23">
        <v>1327.146153846154</v>
      </c>
      <c r="M141" s="21"/>
      <c r="N141" s="22"/>
      <c r="O141" s="23"/>
      <c r="P141" s="24"/>
      <c r="Q141" s="25"/>
      <c r="R141" s="26"/>
      <c r="S141" s="24">
        <v>4</v>
      </c>
      <c r="T141" s="25">
        <v>12.75</v>
      </c>
      <c r="U141" s="26">
        <v>965.78</v>
      </c>
      <c r="V141" s="24">
        <v>2</v>
      </c>
      <c r="W141" s="25">
        <v>6</v>
      </c>
      <c r="X141" s="26">
        <v>512.30500000000006</v>
      </c>
      <c r="Y141" s="24">
        <v>3</v>
      </c>
      <c r="Z141" s="25">
        <v>23.666666666666668</v>
      </c>
      <c r="AA141" s="26">
        <v>1689.8366666666664</v>
      </c>
      <c r="AB141" s="24"/>
      <c r="AC141" s="25"/>
      <c r="AD141" s="26"/>
      <c r="AE141" s="24">
        <v>1</v>
      </c>
      <c r="AF141" s="25">
        <v>1</v>
      </c>
      <c r="AG141" s="26">
        <v>346.04</v>
      </c>
      <c r="AH141" s="24">
        <v>1</v>
      </c>
      <c r="AI141" s="25">
        <v>26</v>
      </c>
      <c r="AJ141" s="26">
        <v>1879.3</v>
      </c>
      <c r="AK141" s="21">
        <v>1</v>
      </c>
      <c r="AL141" s="22">
        <v>15</v>
      </c>
      <c r="AM141" s="23">
        <v>1510.5900000000001</v>
      </c>
      <c r="AN141" s="21"/>
      <c r="AO141" s="22"/>
      <c r="AP141" s="23"/>
      <c r="AQ141" s="21"/>
      <c r="AR141" s="22"/>
      <c r="AS141" s="23"/>
      <c r="AT141" s="21">
        <v>1</v>
      </c>
      <c r="AU141" s="22">
        <v>4</v>
      </c>
      <c r="AV141" s="23">
        <v>252.2</v>
      </c>
      <c r="AW141" s="21">
        <v>1</v>
      </c>
      <c r="AX141" s="22">
        <v>22</v>
      </c>
      <c r="AY141" s="23">
        <v>1617.6</v>
      </c>
      <c r="AZ141" s="21"/>
      <c r="BA141" s="22"/>
      <c r="BB141" s="23"/>
      <c r="BC141" s="21"/>
      <c r="BD141" s="22"/>
      <c r="BE141" s="23"/>
      <c r="BF141" s="24"/>
      <c r="BG141" s="25"/>
      <c r="BH141" s="26"/>
      <c r="BI141" s="24"/>
      <c r="BJ141" s="25"/>
      <c r="BK141" s="26"/>
      <c r="BL141" s="24"/>
      <c r="BM141" s="25"/>
      <c r="BN141" s="26"/>
      <c r="BO141" s="24"/>
      <c r="BP141" s="25"/>
      <c r="BQ141" s="26"/>
      <c r="BR141" s="21"/>
      <c r="BS141" s="22"/>
      <c r="BT141" s="23"/>
      <c r="BU141" s="21"/>
      <c r="BV141" s="22"/>
      <c r="BW141" s="23"/>
      <c r="BX141" s="21"/>
      <c r="BY141" s="22"/>
      <c r="BZ141" s="23"/>
      <c r="CA141" s="21"/>
      <c r="CB141" s="22"/>
      <c r="CC141" s="23"/>
      <c r="CD141" s="24"/>
      <c r="CE141" s="25"/>
      <c r="CF141" s="26"/>
      <c r="CG141" s="24"/>
      <c r="CH141" s="25"/>
      <c r="CI141" s="26"/>
      <c r="CJ141" s="24"/>
      <c r="CK141" s="25"/>
      <c r="CL141" s="26"/>
      <c r="CM141" s="21"/>
      <c r="CN141" s="22"/>
      <c r="CO141" s="23"/>
      <c r="CP141" s="21"/>
      <c r="CQ141" s="22"/>
      <c r="CR141" s="23"/>
    </row>
    <row r="142" spans="1:96" x14ac:dyDescent="0.25">
      <c r="A142" s="15" t="s">
        <v>307</v>
      </c>
      <c r="B142" s="16" t="s">
        <v>308</v>
      </c>
      <c r="C142" s="17">
        <v>4617</v>
      </c>
      <c r="D142" s="18">
        <v>6.7818930041152266</v>
      </c>
      <c r="E142" s="19">
        <v>481.50843837989964</v>
      </c>
      <c r="F142" s="20">
        <f t="shared" si="2"/>
        <v>0.62770000000000004</v>
      </c>
      <c r="G142" s="21">
        <v>703</v>
      </c>
      <c r="H142" s="22">
        <v>6.4196301564722615</v>
      </c>
      <c r="I142" s="23">
        <v>525.12512091038411</v>
      </c>
      <c r="J142" s="21">
        <v>1191</v>
      </c>
      <c r="K142" s="22">
        <v>7.4601175482787569</v>
      </c>
      <c r="L142" s="23">
        <v>528.77056255247635</v>
      </c>
      <c r="M142" s="21"/>
      <c r="N142" s="22"/>
      <c r="O142" s="23"/>
      <c r="P142" s="24">
        <v>123</v>
      </c>
      <c r="Q142" s="25">
        <v>6.4065040650406502</v>
      </c>
      <c r="R142" s="26">
        <v>431.01317073170725</v>
      </c>
      <c r="S142" s="24">
        <v>420</v>
      </c>
      <c r="T142" s="25">
        <v>5.0595238095238093</v>
      </c>
      <c r="U142" s="26">
        <v>362.32521428571425</v>
      </c>
      <c r="V142" s="24">
        <v>375</v>
      </c>
      <c r="W142" s="25">
        <v>6.3626666666666667</v>
      </c>
      <c r="X142" s="26">
        <v>438.21298666666706</v>
      </c>
      <c r="Y142" s="24">
        <v>393</v>
      </c>
      <c r="Z142" s="25">
        <v>5.6234096692111963</v>
      </c>
      <c r="AA142" s="26">
        <v>385.00638676844801</v>
      </c>
      <c r="AB142" s="24">
        <v>233</v>
      </c>
      <c r="AC142" s="25">
        <v>6.1373390557939915</v>
      </c>
      <c r="AD142" s="26">
        <v>426.14819742489249</v>
      </c>
      <c r="AE142" s="24">
        <v>156</v>
      </c>
      <c r="AF142" s="25">
        <v>8.1474358974358978</v>
      </c>
      <c r="AG142" s="26">
        <v>546.71442307692314</v>
      </c>
      <c r="AH142" s="24">
        <v>206</v>
      </c>
      <c r="AI142" s="25">
        <v>9.4417475728155331</v>
      </c>
      <c r="AJ142" s="26">
        <v>640.56626213592256</v>
      </c>
      <c r="AK142" s="21">
        <v>32</v>
      </c>
      <c r="AL142" s="22">
        <v>7.15625</v>
      </c>
      <c r="AM142" s="23">
        <v>489.6256249999999</v>
      </c>
      <c r="AN142" s="21">
        <v>209</v>
      </c>
      <c r="AO142" s="22">
        <v>7.9617224880382773</v>
      </c>
      <c r="AP142" s="23">
        <v>529.71622009569376</v>
      </c>
      <c r="AQ142" s="21">
        <v>24</v>
      </c>
      <c r="AR142" s="22">
        <v>6.75</v>
      </c>
      <c r="AS142" s="23">
        <v>475.10791666666677</v>
      </c>
      <c r="AT142" s="21">
        <v>62</v>
      </c>
      <c r="AU142" s="22">
        <v>6.064516129032258</v>
      </c>
      <c r="AV142" s="23">
        <v>420.52548387096783</v>
      </c>
      <c r="AW142" s="21">
        <v>95</v>
      </c>
      <c r="AX142" s="22">
        <v>4.4736842105263159</v>
      </c>
      <c r="AY142" s="23">
        <v>330.76789473684209</v>
      </c>
      <c r="AZ142" s="21">
        <v>67</v>
      </c>
      <c r="BA142" s="22">
        <v>7.5373134328358207</v>
      </c>
      <c r="BB142" s="23">
        <v>502.43820895522379</v>
      </c>
      <c r="BC142" s="21">
        <v>40</v>
      </c>
      <c r="BD142" s="22">
        <v>10.65</v>
      </c>
      <c r="BE142" s="23">
        <v>691.98449999999991</v>
      </c>
      <c r="BF142" s="24">
        <v>121</v>
      </c>
      <c r="BG142" s="25">
        <v>6.9586776859504136</v>
      </c>
      <c r="BH142" s="26">
        <v>465.45785123966931</v>
      </c>
      <c r="BI142" s="24">
        <v>23</v>
      </c>
      <c r="BJ142" s="25">
        <v>6.5652173913043477</v>
      </c>
      <c r="BK142" s="26">
        <v>426.55913043478273</v>
      </c>
      <c r="BL142" s="24">
        <v>50</v>
      </c>
      <c r="BM142" s="25">
        <v>5.94</v>
      </c>
      <c r="BN142" s="26">
        <v>389.34560000000005</v>
      </c>
      <c r="BO142" s="24">
        <v>74</v>
      </c>
      <c r="BP142" s="25">
        <v>7.4189189189189193</v>
      </c>
      <c r="BQ142" s="26">
        <v>489.55108108108124</v>
      </c>
      <c r="BR142" s="21">
        <v>4</v>
      </c>
      <c r="BS142" s="22">
        <v>3.75</v>
      </c>
      <c r="BT142" s="23">
        <v>236.4375</v>
      </c>
      <c r="BU142" s="21">
        <v>7</v>
      </c>
      <c r="BV142" s="22">
        <v>7.5714285714285712</v>
      </c>
      <c r="BW142" s="23">
        <v>477.37857142857138</v>
      </c>
      <c r="BX142" s="21"/>
      <c r="BY142" s="22"/>
      <c r="BZ142" s="23"/>
      <c r="CA142" s="21">
        <v>9</v>
      </c>
      <c r="CB142" s="22">
        <v>7.2222222222222223</v>
      </c>
      <c r="CC142" s="23">
        <v>455.36111111111109</v>
      </c>
      <c r="CD142" s="24"/>
      <c r="CE142" s="25"/>
      <c r="CF142" s="26"/>
      <c r="CG142" s="24"/>
      <c r="CH142" s="25"/>
      <c r="CI142" s="26"/>
      <c r="CJ142" s="24"/>
      <c r="CK142" s="25"/>
      <c r="CL142" s="26"/>
      <c r="CM142" s="21"/>
      <c r="CN142" s="22"/>
      <c r="CO142" s="23"/>
      <c r="CP142" s="21"/>
      <c r="CQ142" s="22"/>
      <c r="CR142" s="23"/>
    </row>
    <row r="143" spans="1:96" x14ac:dyDescent="0.25">
      <c r="A143" s="15" t="s">
        <v>309</v>
      </c>
      <c r="B143" s="16" t="s">
        <v>310</v>
      </c>
      <c r="C143" s="17">
        <v>212</v>
      </c>
      <c r="D143" s="18">
        <v>7.0849056603773581</v>
      </c>
      <c r="E143" s="19">
        <v>536.9902358490566</v>
      </c>
      <c r="F143" s="20">
        <f t="shared" si="2"/>
        <v>0.70009999999999994</v>
      </c>
      <c r="G143" s="21">
        <v>21</v>
      </c>
      <c r="H143" s="22">
        <v>6.3809523809523814</v>
      </c>
      <c r="I143" s="23">
        <v>545.13285714285712</v>
      </c>
      <c r="J143" s="21">
        <v>75</v>
      </c>
      <c r="K143" s="22">
        <v>7.9866666666666664</v>
      </c>
      <c r="L143" s="23">
        <v>663.1398666666671</v>
      </c>
      <c r="M143" s="21"/>
      <c r="N143" s="22"/>
      <c r="O143" s="23"/>
      <c r="P143" s="24">
        <v>4</v>
      </c>
      <c r="Q143" s="25">
        <v>6</v>
      </c>
      <c r="R143" s="26">
        <v>414.91</v>
      </c>
      <c r="S143" s="24">
        <v>26</v>
      </c>
      <c r="T143" s="25">
        <v>5.5769230769230766</v>
      </c>
      <c r="U143" s="26">
        <v>425.1084615384616</v>
      </c>
      <c r="V143" s="24">
        <v>9</v>
      </c>
      <c r="W143" s="25">
        <v>6.1111111111111107</v>
      </c>
      <c r="X143" s="26">
        <v>416.24555555555548</v>
      </c>
      <c r="Y143" s="24">
        <v>12</v>
      </c>
      <c r="Z143" s="25">
        <v>6.583333333333333</v>
      </c>
      <c r="AA143" s="26">
        <v>467.71749999999997</v>
      </c>
      <c r="AB143" s="24">
        <v>9</v>
      </c>
      <c r="AC143" s="25">
        <v>5.4444444444444446</v>
      </c>
      <c r="AD143" s="26">
        <v>375.97</v>
      </c>
      <c r="AE143" s="24">
        <v>8</v>
      </c>
      <c r="AF143" s="25">
        <v>7</v>
      </c>
      <c r="AG143" s="26">
        <v>461.43124999999998</v>
      </c>
      <c r="AH143" s="24">
        <v>7</v>
      </c>
      <c r="AI143" s="25">
        <v>6.4285714285714288</v>
      </c>
      <c r="AJ143" s="26">
        <v>405.32142857142856</v>
      </c>
      <c r="AK143" s="21">
        <v>1</v>
      </c>
      <c r="AL143" s="22">
        <v>2</v>
      </c>
      <c r="AM143" s="23">
        <v>126.1</v>
      </c>
      <c r="AN143" s="21">
        <v>1</v>
      </c>
      <c r="AO143" s="22">
        <v>6</v>
      </c>
      <c r="AP143" s="23">
        <v>378.3</v>
      </c>
      <c r="AQ143" s="21">
        <v>3</v>
      </c>
      <c r="AR143" s="22">
        <v>6.333333333333333</v>
      </c>
      <c r="AS143" s="23">
        <v>399.31666666666666</v>
      </c>
      <c r="AT143" s="21">
        <v>1</v>
      </c>
      <c r="AU143" s="22">
        <v>4</v>
      </c>
      <c r="AV143" s="23">
        <v>252.2</v>
      </c>
      <c r="AW143" s="21">
        <v>10</v>
      </c>
      <c r="AX143" s="22">
        <v>8.6999999999999993</v>
      </c>
      <c r="AY143" s="23">
        <v>571.92099999999994</v>
      </c>
      <c r="AZ143" s="21">
        <v>5</v>
      </c>
      <c r="BA143" s="22">
        <v>3.8</v>
      </c>
      <c r="BB143" s="23">
        <v>247.20599999999996</v>
      </c>
      <c r="BC143" s="21">
        <v>9</v>
      </c>
      <c r="BD143" s="22">
        <v>8</v>
      </c>
      <c r="BE143" s="23">
        <v>538.51111111111106</v>
      </c>
      <c r="BF143" s="24">
        <v>2</v>
      </c>
      <c r="BG143" s="25">
        <v>8</v>
      </c>
      <c r="BH143" s="26">
        <v>523.44000000000005</v>
      </c>
      <c r="BI143" s="24"/>
      <c r="BJ143" s="25"/>
      <c r="BK143" s="26"/>
      <c r="BL143" s="24">
        <v>1</v>
      </c>
      <c r="BM143" s="25">
        <v>13</v>
      </c>
      <c r="BN143" s="26">
        <v>819.65</v>
      </c>
      <c r="BO143" s="24">
        <v>7</v>
      </c>
      <c r="BP143" s="25">
        <v>8</v>
      </c>
      <c r="BQ143" s="26">
        <v>523.56000000000006</v>
      </c>
      <c r="BR143" s="21"/>
      <c r="BS143" s="22"/>
      <c r="BT143" s="23"/>
      <c r="BU143" s="21"/>
      <c r="BV143" s="22"/>
      <c r="BW143" s="23"/>
      <c r="BX143" s="21"/>
      <c r="BY143" s="22"/>
      <c r="BZ143" s="23"/>
      <c r="CA143" s="21"/>
      <c r="CB143" s="22"/>
      <c r="CC143" s="23"/>
      <c r="CD143" s="24"/>
      <c r="CE143" s="25"/>
      <c r="CF143" s="26"/>
      <c r="CG143" s="24"/>
      <c r="CH143" s="25"/>
      <c r="CI143" s="26"/>
      <c r="CJ143" s="24"/>
      <c r="CK143" s="25"/>
      <c r="CL143" s="26"/>
      <c r="CM143" s="21">
        <v>1</v>
      </c>
      <c r="CN143" s="22">
        <v>22</v>
      </c>
      <c r="CO143" s="23">
        <v>1387.1</v>
      </c>
      <c r="CP143" s="21"/>
      <c r="CQ143" s="22"/>
      <c r="CR143" s="23"/>
    </row>
    <row r="144" spans="1:96" x14ac:dyDescent="0.25">
      <c r="A144" s="15" t="s">
        <v>311</v>
      </c>
      <c r="B144" s="16" t="s">
        <v>312</v>
      </c>
      <c r="C144" s="17">
        <v>23</v>
      </c>
      <c r="D144" s="18">
        <v>3.8260869565217392</v>
      </c>
      <c r="E144" s="19">
        <v>376.02347826086952</v>
      </c>
      <c r="F144" s="20">
        <f t="shared" si="2"/>
        <v>0.49020000000000002</v>
      </c>
      <c r="G144" s="21">
        <v>7</v>
      </c>
      <c r="H144" s="22">
        <v>5.1428571428571432</v>
      </c>
      <c r="I144" s="23">
        <v>484.71</v>
      </c>
      <c r="J144" s="21">
        <v>5</v>
      </c>
      <c r="K144" s="22">
        <v>3.8</v>
      </c>
      <c r="L144" s="23">
        <v>375.48</v>
      </c>
      <c r="M144" s="21"/>
      <c r="N144" s="22"/>
      <c r="O144" s="23"/>
      <c r="P144" s="24">
        <v>4</v>
      </c>
      <c r="Q144" s="25">
        <v>6.5</v>
      </c>
      <c r="R144" s="26">
        <v>563.54000000000008</v>
      </c>
      <c r="S144" s="24">
        <v>1</v>
      </c>
      <c r="T144" s="25">
        <v>1</v>
      </c>
      <c r="U144" s="26">
        <v>63.05</v>
      </c>
      <c r="V144" s="24">
        <v>1</v>
      </c>
      <c r="W144" s="25">
        <v>1</v>
      </c>
      <c r="X144" s="26">
        <v>201.98000000000002</v>
      </c>
      <c r="Y144" s="24">
        <v>1</v>
      </c>
      <c r="Z144" s="25">
        <v>1</v>
      </c>
      <c r="AA144" s="26">
        <v>231.21999999999997</v>
      </c>
      <c r="AB144" s="24">
        <v>2</v>
      </c>
      <c r="AC144" s="25">
        <v>1</v>
      </c>
      <c r="AD144" s="26">
        <v>183.30500000000001</v>
      </c>
      <c r="AE144" s="24"/>
      <c r="AF144" s="25"/>
      <c r="AG144" s="26"/>
      <c r="AH144" s="24"/>
      <c r="AI144" s="25"/>
      <c r="AJ144" s="26"/>
      <c r="AK144" s="21"/>
      <c r="AL144" s="22"/>
      <c r="AM144" s="23"/>
      <c r="AN144" s="21"/>
      <c r="AO144" s="22"/>
      <c r="AP144" s="23"/>
      <c r="AQ144" s="21">
        <v>1</v>
      </c>
      <c r="AR144" s="22">
        <v>1</v>
      </c>
      <c r="AS144" s="23">
        <v>109.97</v>
      </c>
      <c r="AT144" s="21">
        <v>1</v>
      </c>
      <c r="AU144" s="22">
        <v>1</v>
      </c>
      <c r="AV144" s="23">
        <v>151.18</v>
      </c>
      <c r="AW144" s="21"/>
      <c r="AX144" s="22"/>
      <c r="AY144" s="23"/>
      <c r="AZ144" s="21"/>
      <c r="BA144" s="22"/>
      <c r="BB144" s="23"/>
      <c r="BC144" s="21"/>
      <c r="BD144" s="22"/>
      <c r="BE144" s="23"/>
      <c r="BF144" s="24"/>
      <c r="BG144" s="25"/>
      <c r="BH144" s="26"/>
      <c r="BI144" s="24"/>
      <c r="BJ144" s="25"/>
      <c r="BK144" s="26"/>
      <c r="BL144" s="24"/>
      <c r="BM144" s="25"/>
      <c r="BN144" s="26"/>
      <c r="BO144" s="24"/>
      <c r="BP144" s="25"/>
      <c r="BQ144" s="26"/>
      <c r="BR144" s="21"/>
      <c r="BS144" s="22"/>
      <c r="BT144" s="23"/>
      <c r="BU144" s="21"/>
      <c r="BV144" s="22"/>
      <c r="BW144" s="23"/>
      <c r="BX144" s="21"/>
      <c r="BY144" s="22"/>
      <c r="BZ144" s="23"/>
      <c r="CA144" s="21"/>
      <c r="CB144" s="22"/>
      <c r="CC144" s="23"/>
      <c r="CD144" s="24"/>
      <c r="CE144" s="25"/>
      <c r="CF144" s="26"/>
      <c r="CG144" s="24"/>
      <c r="CH144" s="25"/>
      <c r="CI144" s="26"/>
      <c r="CJ144" s="24"/>
      <c r="CK144" s="25"/>
      <c r="CL144" s="26"/>
      <c r="CM144" s="21"/>
      <c r="CN144" s="22"/>
      <c r="CO144" s="23"/>
      <c r="CP144" s="21"/>
      <c r="CQ144" s="22"/>
      <c r="CR144" s="23"/>
    </row>
    <row r="145" spans="1:96" x14ac:dyDescent="0.25">
      <c r="A145" s="15" t="s">
        <v>313</v>
      </c>
      <c r="B145" s="16" t="s">
        <v>314</v>
      </c>
      <c r="C145" s="17">
        <v>959</v>
      </c>
      <c r="D145" s="18">
        <v>7.2492179353493222</v>
      </c>
      <c r="E145" s="19">
        <v>573.41428571428446</v>
      </c>
      <c r="F145" s="20">
        <f t="shared" si="2"/>
        <v>0.74750000000000005</v>
      </c>
      <c r="G145" s="21">
        <v>107</v>
      </c>
      <c r="H145" s="22">
        <v>6.009345794392523</v>
      </c>
      <c r="I145" s="23">
        <v>661.76299065420562</v>
      </c>
      <c r="J145" s="21">
        <v>332</v>
      </c>
      <c r="K145" s="22">
        <v>7.8554216867469879</v>
      </c>
      <c r="L145" s="23">
        <v>646.93078313253056</v>
      </c>
      <c r="M145" s="21"/>
      <c r="N145" s="22"/>
      <c r="O145" s="23"/>
      <c r="P145" s="24">
        <v>37</v>
      </c>
      <c r="Q145" s="25">
        <v>7.0270270270270272</v>
      </c>
      <c r="R145" s="26">
        <v>550.38351351351344</v>
      </c>
      <c r="S145" s="24">
        <v>33</v>
      </c>
      <c r="T145" s="25">
        <v>7.9090909090909092</v>
      </c>
      <c r="U145" s="26">
        <v>611.45090909090925</v>
      </c>
      <c r="V145" s="24">
        <v>22</v>
      </c>
      <c r="W145" s="25">
        <v>7.2272727272727275</v>
      </c>
      <c r="X145" s="26">
        <v>532.53681818181815</v>
      </c>
      <c r="Y145" s="24">
        <v>173</v>
      </c>
      <c r="Z145" s="25">
        <v>5.8901734104046239</v>
      </c>
      <c r="AA145" s="26">
        <v>399.63219653179152</v>
      </c>
      <c r="AB145" s="24">
        <v>65</v>
      </c>
      <c r="AC145" s="25">
        <v>7.0615384615384613</v>
      </c>
      <c r="AD145" s="26">
        <v>553.93230769230797</v>
      </c>
      <c r="AE145" s="24">
        <v>6</v>
      </c>
      <c r="AF145" s="25">
        <v>9.5</v>
      </c>
      <c r="AG145" s="26">
        <v>636.46999999999991</v>
      </c>
      <c r="AH145" s="24">
        <v>40</v>
      </c>
      <c r="AI145" s="25">
        <v>7.35</v>
      </c>
      <c r="AJ145" s="26">
        <v>527.19199999999978</v>
      </c>
      <c r="AK145" s="21">
        <v>10</v>
      </c>
      <c r="AL145" s="22">
        <v>8.6</v>
      </c>
      <c r="AM145" s="23">
        <v>671.73900000000003</v>
      </c>
      <c r="AN145" s="21">
        <v>19</v>
      </c>
      <c r="AO145" s="22">
        <v>6.2631578947368425</v>
      </c>
      <c r="AP145" s="23">
        <v>418.80684210526323</v>
      </c>
      <c r="AQ145" s="21">
        <v>13</v>
      </c>
      <c r="AR145" s="22">
        <v>6.384615384615385</v>
      </c>
      <c r="AS145" s="23">
        <v>409.86461538461538</v>
      </c>
      <c r="AT145" s="21"/>
      <c r="AU145" s="22"/>
      <c r="AV145" s="23"/>
      <c r="AW145" s="21">
        <v>33</v>
      </c>
      <c r="AX145" s="22">
        <v>9.0909090909090917</v>
      </c>
      <c r="AY145" s="23">
        <v>663.5169696969698</v>
      </c>
      <c r="AZ145" s="21">
        <v>28</v>
      </c>
      <c r="BA145" s="22">
        <v>7.8571428571428568</v>
      </c>
      <c r="BB145" s="23">
        <v>533.15321428571428</v>
      </c>
      <c r="BC145" s="21">
        <v>6</v>
      </c>
      <c r="BD145" s="22">
        <v>12.833333333333334</v>
      </c>
      <c r="BE145" s="23">
        <v>868.42666666666673</v>
      </c>
      <c r="BF145" s="24">
        <v>3</v>
      </c>
      <c r="BG145" s="25">
        <v>10</v>
      </c>
      <c r="BH145" s="26">
        <v>689.49000000000012</v>
      </c>
      <c r="BI145" s="24">
        <v>2</v>
      </c>
      <c r="BJ145" s="25">
        <v>6.5</v>
      </c>
      <c r="BK145" s="26">
        <v>428.20499999999998</v>
      </c>
      <c r="BL145" s="24">
        <v>16</v>
      </c>
      <c r="BM145" s="25">
        <v>9.8125</v>
      </c>
      <c r="BN145" s="26">
        <v>632.24</v>
      </c>
      <c r="BO145" s="24">
        <v>13</v>
      </c>
      <c r="BP145" s="25">
        <v>7.9230769230769234</v>
      </c>
      <c r="BQ145" s="26">
        <v>507.75769230769231</v>
      </c>
      <c r="BR145" s="21"/>
      <c r="BS145" s="22"/>
      <c r="BT145" s="23"/>
      <c r="BU145" s="21"/>
      <c r="BV145" s="22"/>
      <c r="BW145" s="23"/>
      <c r="BX145" s="21"/>
      <c r="BY145" s="22"/>
      <c r="BZ145" s="23"/>
      <c r="CA145" s="21"/>
      <c r="CB145" s="22"/>
      <c r="CC145" s="23"/>
      <c r="CD145" s="24">
        <v>1</v>
      </c>
      <c r="CE145" s="25">
        <v>4</v>
      </c>
      <c r="CF145" s="26">
        <v>328.85</v>
      </c>
      <c r="CG145" s="24"/>
      <c r="CH145" s="25"/>
      <c r="CI145" s="26"/>
      <c r="CJ145" s="24"/>
      <c r="CK145" s="25"/>
      <c r="CL145" s="26"/>
      <c r="CM145" s="21"/>
      <c r="CN145" s="22"/>
      <c r="CO145" s="23"/>
      <c r="CP145" s="21"/>
      <c r="CQ145" s="22"/>
      <c r="CR145" s="23"/>
    </row>
    <row r="146" spans="1:96" x14ac:dyDescent="0.25">
      <c r="A146" s="27" t="s">
        <v>315</v>
      </c>
      <c r="B146" s="28" t="s">
        <v>316</v>
      </c>
      <c r="C146" s="29">
        <v>856</v>
      </c>
      <c r="D146" s="30">
        <v>6.5490654205607477</v>
      </c>
      <c r="E146" s="31">
        <v>532.2888317757006</v>
      </c>
      <c r="F146" s="20">
        <f t="shared" si="2"/>
        <v>0.69389999999999996</v>
      </c>
      <c r="G146" s="32">
        <v>109</v>
      </c>
      <c r="H146" s="33">
        <v>6.0366972477064218</v>
      </c>
      <c r="I146" s="34">
        <v>627.46577981651376</v>
      </c>
      <c r="J146" s="32">
        <v>92</v>
      </c>
      <c r="K146" s="33">
        <v>4.6195652173913047</v>
      </c>
      <c r="L146" s="34">
        <v>501.2608695652176</v>
      </c>
      <c r="M146" s="32">
        <v>11</v>
      </c>
      <c r="N146" s="33">
        <v>2</v>
      </c>
      <c r="O146" s="34">
        <v>911.73909090909081</v>
      </c>
      <c r="P146" s="35">
        <v>75</v>
      </c>
      <c r="Q146" s="36">
        <v>6.2266666666666666</v>
      </c>
      <c r="R146" s="37">
        <v>493.55919999999986</v>
      </c>
      <c r="S146" s="35">
        <v>164</v>
      </c>
      <c r="T146" s="36">
        <v>5.6158536585365857</v>
      </c>
      <c r="U146" s="37">
        <v>484.16067073170689</v>
      </c>
      <c r="V146" s="35">
        <v>20</v>
      </c>
      <c r="W146" s="36">
        <v>5.2</v>
      </c>
      <c r="X146" s="37">
        <v>390.99549999999999</v>
      </c>
      <c r="Y146" s="35">
        <v>83</v>
      </c>
      <c r="Z146" s="36">
        <v>8.9397590361445776</v>
      </c>
      <c r="AA146" s="37">
        <v>586.09855421686723</v>
      </c>
      <c r="AB146" s="35">
        <v>19</v>
      </c>
      <c r="AC146" s="36">
        <v>5.8421052631578947</v>
      </c>
      <c r="AD146" s="37">
        <v>507.3889473684211</v>
      </c>
      <c r="AE146" s="35">
        <v>51</v>
      </c>
      <c r="AF146" s="36">
        <v>9.1568627450980387</v>
      </c>
      <c r="AG146" s="37">
        <v>609.01803921568649</v>
      </c>
      <c r="AH146" s="35">
        <v>41</v>
      </c>
      <c r="AI146" s="36">
        <v>5.9268292682926829</v>
      </c>
      <c r="AJ146" s="37">
        <v>435.82048780487804</v>
      </c>
      <c r="AK146" s="32">
        <v>22</v>
      </c>
      <c r="AL146" s="33">
        <v>5.6363636363636367</v>
      </c>
      <c r="AM146" s="34">
        <v>478.37818181818182</v>
      </c>
      <c r="AN146" s="32">
        <v>21</v>
      </c>
      <c r="AO146" s="33">
        <v>5.5714285714285712</v>
      </c>
      <c r="AP146" s="34">
        <v>405.98904761904754</v>
      </c>
      <c r="AQ146" s="32">
        <v>15</v>
      </c>
      <c r="AR146" s="33">
        <v>7.7333333333333334</v>
      </c>
      <c r="AS146" s="34">
        <v>521.34066666666672</v>
      </c>
      <c r="AT146" s="32">
        <v>28</v>
      </c>
      <c r="AU146" s="33">
        <v>6.9285714285714288</v>
      </c>
      <c r="AV146" s="34">
        <v>486.70214285714292</v>
      </c>
      <c r="AW146" s="32">
        <v>6</v>
      </c>
      <c r="AX146" s="33">
        <v>10.333333333333334</v>
      </c>
      <c r="AY146" s="34">
        <v>758.86</v>
      </c>
      <c r="AZ146" s="32">
        <v>23</v>
      </c>
      <c r="BA146" s="33">
        <v>7.9130434782608692</v>
      </c>
      <c r="BB146" s="34">
        <v>522.8073913043479</v>
      </c>
      <c r="BC146" s="32">
        <v>14</v>
      </c>
      <c r="BD146" s="33">
        <v>8.6428571428571423</v>
      </c>
      <c r="BE146" s="34">
        <v>568.07428571428579</v>
      </c>
      <c r="BF146" s="35">
        <v>16</v>
      </c>
      <c r="BG146" s="36">
        <v>7.25</v>
      </c>
      <c r="BH146" s="37">
        <v>504.43125000000003</v>
      </c>
      <c r="BI146" s="35">
        <v>4</v>
      </c>
      <c r="BJ146" s="36">
        <v>7</v>
      </c>
      <c r="BK146" s="37">
        <v>450.34750000000003</v>
      </c>
      <c r="BL146" s="35">
        <v>16</v>
      </c>
      <c r="BM146" s="36">
        <v>10.6875</v>
      </c>
      <c r="BN146" s="37">
        <v>683.33437500000014</v>
      </c>
      <c r="BO146" s="35">
        <v>19</v>
      </c>
      <c r="BP146" s="36">
        <v>8.4210526315789469</v>
      </c>
      <c r="BQ146" s="37">
        <v>540.39421052631565</v>
      </c>
      <c r="BR146" s="32"/>
      <c r="BS146" s="33"/>
      <c r="BT146" s="34"/>
      <c r="BU146" s="32"/>
      <c r="BV146" s="33"/>
      <c r="BW146" s="34"/>
      <c r="BX146" s="32">
        <v>3</v>
      </c>
      <c r="BY146" s="33">
        <v>9</v>
      </c>
      <c r="BZ146" s="34">
        <v>567.45000000000005</v>
      </c>
      <c r="CA146" s="32">
        <v>1</v>
      </c>
      <c r="CB146" s="33">
        <v>13</v>
      </c>
      <c r="CC146" s="34">
        <v>819.65</v>
      </c>
      <c r="CD146" s="35">
        <v>1</v>
      </c>
      <c r="CE146" s="36">
        <v>3</v>
      </c>
      <c r="CF146" s="37">
        <v>227.4</v>
      </c>
      <c r="CG146" s="35">
        <v>1</v>
      </c>
      <c r="CH146" s="36">
        <v>2</v>
      </c>
      <c r="CI146" s="37">
        <v>126.1</v>
      </c>
      <c r="CJ146" s="35"/>
      <c r="CK146" s="36"/>
      <c r="CL146" s="37"/>
      <c r="CM146" s="32">
        <v>1</v>
      </c>
      <c r="CN146" s="33">
        <v>10</v>
      </c>
      <c r="CO146" s="34">
        <v>668.75</v>
      </c>
      <c r="CP146" s="32"/>
      <c r="CQ146" s="33"/>
      <c r="CR146" s="34"/>
    </row>
    <row r="147" spans="1:96" x14ac:dyDescent="0.25">
      <c r="A147" s="15" t="s">
        <v>317</v>
      </c>
      <c r="B147" s="16" t="s">
        <v>318</v>
      </c>
      <c r="C147" s="17">
        <v>2698</v>
      </c>
      <c r="D147" s="18">
        <v>6.6000741289844331</v>
      </c>
      <c r="E147" s="19">
        <v>459.6103706449228</v>
      </c>
      <c r="F147" s="20">
        <f t="shared" si="2"/>
        <v>0.59919999999999995</v>
      </c>
      <c r="G147" s="21">
        <v>192</v>
      </c>
      <c r="H147" s="22">
        <v>5.947916666666667</v>
      </c>
      <c r="I147" s="23">
        <v>486.9750520833332</v>
      </c>
      <c r="J147" s="21">
        <v>650</v>
      </c>
      <c r="K147" s="22">
        <v>7.7169230769230772</v>
      </c>
      <c r="L147" s="23">
        <v>537.2396</v>
      </c>
      <c r="M147" s="21"/>
      <c r="N147" s="22"/>
      <c r="O147" s="23"/>
      <c r="P147" s="24">
        <v>16</v>
      </c>
      <c r="Q147" s="25">
        <v>5.5625</v>
      </c>
      <c r="R147" s="26">
        <v>361.66125000000005</v>
      </c>
      <c r="S147" s="24">
        <v>254</v>
      </c>
      <c r="T147" s="25">
        <v>6.1692913385826769</v>
      </c>
      <c r="U147" s="26">
        <v>442.82866141732308</v>
      </c>
      <c r="V147" s="24">
        <v>98</v>
      </c>
      <c r="W147" s="25">
        <v>5.8163265306122449</v>
      </c>
      <c r="X147" s="26">
        <v>392.46438775510205</v>
      </c>
      <c r="Y147" s="24">
        <v>235</v>
      </c>
      <c r="Z147" s="25">
        <v>6.2042553191489365</v>
      </c>
      <c r="AA147" s="26">
        <v>413.67514893617027</v>
      </c>
      <c r="AB147" s="24">
        <v>53</v>
      </c>
      <c r="AC147" s="25">
        <v>6.1509433962264151</v>
      </c>
      <c r="AD147" s="26">
        <v>412.10358490566028</v>
      </c>
      <c r="AE147" s="24">
        <v>40</v>
      </c>
      <c r="AF147" s="25">
        <v>6.4</v>
      </c>
      <c r="AG147" s="26">
        <v>468.21274999999997</v>
      </c>
      <c r="AH147" s="24">
        <v>234</v>
      </c>
      <c r="AI147" s="25">
        <v>8.5341880341880341</v>
      </c>
      <c r="AJ147" s="26">
        <v>584.24047008547018</v>
      </c>
      <c r="AK147" s="21">
        <v>56</v>
      </c>
      <c r="AL147" s="22">
        <v>6.5535714285714288</v>
      </c>
      <c r="AM147" s="23">
        <v>456.43535714285736</v>
      </c>
      <c r="AN147" s="21">
        <v>64</v>
      </c>
      <c r="AO147" s="22">
        <v>6.625</v>
      </c>
      <c r="AP147" s="23">
        <v>453.03796874999995</v>
      </c>
      <c r="AQ147" s="21">
        <v>217</v>
      </c>
      <c r="AR147" s="22">
        <v>4.9907834101382491</v>
      </c>
      <c r="AS147" s="23">
        <v>355.97350230414759</v>
      </c>
      <c r="AT147" s="21">
        <v>134</v>
      </c>
      <c r="AU147" s="22">
        <v>5.4477611940298507</v>
      </c>
      <c r="AV147" s="23">
        <v>374.64067164179141</v>
      </c>
      <c r="AW147" s="21">
        <v>67</v>
      </c>
      <c r="AX147" s="22">
        <v>4.0597014925373136</v>
      </c>
      <c r="AY147" s="23">
        <v>267.09940298507462</v>
      </c>
      <c r="AZ147" s="21">
        <v>119</v>
      </c>
      <c r="BA147" s="22">
        <v>5.73109243697479</v>
      </c>
      <c r="BB147" s="23">
        <v>376.05672268907563</v>
      </c>
      <c r="BC147" s="21">
        <v>65</v>
      </c>
      <c r="BD147" s="22">
        <v>8.3230769230769237</v>
      </c>
      <c r="BE147" s="23">
        <v>555.66046153846185</v>
      </c>
      <c r="BF147" s="24">
        <v>2</v>
      </c>
      <c r="BG147" s="25">
        <v>3.5</v>
      </c>
      <c r="BH147" s="26">
        <v>238.67000000000002</v>
      </c>
      <c r="BI147" s="24">
        <v>55</v>
      </c>
      <c r="BJ147" s="25">
        <v>6.6909090909090905</v>
      </c>
      <c r="BK147" s="26">
        <v>438.62509090909089</v>
      </c>
      <c r="BL147" s="24">
        <v>31</v>
      </c>
      <c r="BM147" s="25">
        <v>6.645161290322581</v>
      </c>
      <c r="BN147" s="26">
        <v>460.56483870967736</v>
      </c>
      <c r="BO147" s="24">
        <v>105</v>
      </c>
      <c r="BP147" s="25">
        <v>5.7142857142857144</v>
      </c>
      <c r="BQ147" s="26">
        <v>378.7766666666667</v>
      </c>
      <c r="BR147" s="21"/>
      <c r="BS147" s="22"/>
      <c r="BT147" s="23"/>
      <c r="BU147" s="21">
        <v>5</v>
      </c>
      <c r="BV147" s="22">
        <v>11.4</v>
      </c>
      <c r="BW147" s="23">
        <v>718.77</v>
      </c>
      <c r="BX147" s="21">
        <v>1</v>
      </c>
      <c r="BY147" s="22">
        <v>10</v>
      </c>
      <c r="BZ147" s="23">
        <v>630.5</v>
      </c>
      <c r="CA147" s="21">
        <v>5</v>
      </c>
      <c r="CB147" s="22">
        <v>7.8</v>
      </c>
      <c r="CC147" s="23">
        <v>491.78999999999996</v>
      </c>
      <c r="CD147" s="24"/>
      <c r="CE147" s="25"/>
      <c r="CF147" s="26"/>
      <c r="CG147" s="24"/>
      <c r="CH147" s="25"/>
      <c r="CI147" s="26"/>
      <c r="CJ147" s="24"/>
      <c r="CK147" s="25"/>
      <c r="CL147" s="26"/>
      <c r="CM147" s="21"/>
      <c r="CN147" s="22"/>
      <c r="CO147" s="23"/>
      <c r="CP147" s="21"/>
      <c r="CQ147" s="22"/>
      <c r="CR147" s="23"/>
    </row>
    <row r="148" spans="1:96" x14ac:dyDescent="0.25">
      <c r="A148" s="15" t="s">
        <v>319</v>
      </c>
      <c r="B148" s="16" t="s">
        <v>320</v>
      </c>
      <c r="C148" s="17">
        <v>351</v>
      </c>
      <c r="D148" s="18">
        <v>5.4814814814814818</v>
      </c>
      <c r="E148" s="19">
        <v>408.53233618233645</v>
      </c>
      <c r="F148" s="20">
        <f t="shared" si="2"/>
        <v>0.53259999999999996</v>
      </c>
      <c r="G148" s="21">
        <v>69</v>
      </c>
      <c r="H148" s="22">
        <v>5.1304347826086953</v>
      </c>
      <c r="I148" s="23">
        <v>481.3295652173914</v>
      </c>
      <c r="J148" s="21">
        <v>15</v>
      </c>
      <c r="K148" s="22">
        <v>7.0666666666666664</v>
      </c>
      <c r="L148" s="23">
        <v>532.4666666666667</v>
      </c>
      <c r="M148" s="21"/>
      <c r="N148" s="22"/>
      <c r="O148" s="23"/>
      <c r="P148" s="24">
        <v>10</v>
      </c>
      <c r="Q148" s="25">
        <v>3.3</v>
      </c>
      <c r="R148" s="26">
        <v>211.28100000000003</v>
      </c>
      <c r="S148" s="24">
        <v>112</v>
      </c>
      <c r="T148" s="25">
        <v>4.75</v>
      </c>
      <c r="U148" s="26">
        <v>338.66901785714293</v>
      </c>
      <c r="V148" s="24">
        <v>10</v>
      </c>
      <c r="W148" s="25">
        <v>5.7</v>
      </c>
      <c r="X148" s="26">
        <v>435.54500000000007</v>
      </c>
      <c r="Y148" s="24">
        <v>22</v>
      </c>
      <c r="Z148" s="25">
        <v>6.2727272727272725</v>
      </c>
      <c r="AA148" s="26">
        <v>422.71909090909099</v>
      </c>
      <c r="AB148" s="24">
        <v>3</v>
      </c>
      <c r="AC148" s="25">
        <v>5</v>
      </c>
      <c r="AD148" s="26">
        <v>326.84333333333331</v>
      </c>
      <c r="AE148" s="24">
        <v>3</v>
      </c>
      <c r="AF148" s="25">
        <v>17.666666666666668</v>
      </c>
      <c r="AG148" s="26">
        <v>1350.3133333333333</v>
      </c>
      <c r="AH148" s="24">
        <v>8</v>
      </c>
      <c r="AI148" s="25">
        <v>6.875</v>
      </c>
      <c r="AJ148" s="26">
        <v>447.81624999999997</v>
      </c>
      <c r="AK148" s="21">
        <v>5</v>
      </c>
      <c r="AL148" s="22">
        <v>6.6</v>
      </c>
      <c r="AM148" s="23">
        <v>423.08600000000007</v>
      </c>
      <c r="AN148" s="21">
        <v>7</v>
      </c>
      <c r="AO148" s="22">
        <v>7.2857142857142856</v>
      </c>
      <c r="AP148" s="23">
        <v>468.55285714285714</v>
      </c>
      <c r="AQ148" s="21">
        <v>47</v>
      </c>
      <c r="AR148" s="22">
        <v>5.1063829787234045</v>
      </c>
      <c r="AS148" s="23">
        <v>378.90127659574472</v>
      </c>
      <c r="AT148" s="21">
        <v>8</v>
      </c>
      <c r="AU148" s="22">
        <v>2.5</v>
      </c>
      <c r="AV148" s="23">
        <v>182.52499999999998</v>
      </c>
      <c r="AW148" s="21">
        <v>3</v>
      </c>
      <c r="AX148" s="22">
        <v>1.6666666666666667</v>
      </c>
      <c r="AY148" s="23">
        <v>105.08333333333333</v>
      </c>
      <c r="AZ148" s="21">
        <v>3</v>
      </c>
      <c r="BA148" s="22">
        <v>7</v>
      </c>
      <c r="BB148" s="23">
        <v>459.84333333333331</v>
      </c>
      <c r="BC148" s="21">
        <v>4</v>
      </c>
      <c r="BD148" s="22">
        <v>6</v>
      </c>
      <c r="BE148" s="23">
        <v>378.3</v>
      </c>
      <c r="BF148" s="24">
        <v>3</v>
      </c>
      <c r="BG148" s="25">
        <v>11</v>
      </c>
      <c r="BH148" s="26">
        <v>705.54666666666662</v>
      </c>
      <c r="BI148" s="24"/>
      <c r="BJ148" s="25"/>
      <c r="BK148" s="26"/>
      <c r="BL148" s="24">
        <v>3</v>
      </c>
      <c r="BM148" s="25">
        <v>2.6666666666666665</v>
      </c>
      <c r="BN148" s="26">
        <v>192.75</v>
      </c>
      <c r="BO148" s="24">
        <v>3</v>
      </c>
      <c r="BP148" s="25">
        <v>7</v>
      </c>
      <c r="BQ148" s="26">
        <v>478.37333333333328</v>
      </c>
      <c r="BR148" s="21"/>
      <c r="BS148" s="22"/>
      <c r="BT148" s="23"/>
      <c r="BU148" s="21">
        <v>3</v>
      </c>
      <c r="BV148" s="22">
        <v>14.666666666666666</v>
      </c>
      <c r="BW148" s="23">
        <v>924.73333333333323</v>
      </c>
      <c r="BX148" s="21">
        <v>5</v>
      </c>
      <c r="BY148" s="22">
        <v>7.6</v>
      </c>
      <c r="BZ148" s="23">
        <v>479.18</v>
      </c>
      <c r="CA148" s="21">
        <v>5</v>
      </c>
      <c r="CB148" s="22">
        <v>8.6</v>
      </c>
      <c r="CC148" s="23">
        <v>542.23</v>
      </c>
      <c r="CD148" s="24"/>
      <c r="CE148" s="25"/>
      <c r="CF148" s="26"/>
      <c r="CG148" s="24"/>
      <c r="CH148" s="25"/>
      <c r="CI148" s="26"/>
      <c r="CJ148" s="24"/>
      <c r="CK148" s="25"/>
      <c r="CL148" s="26"/>
      <c r="CM148" s="21"/>
      <c r="CN148" s="22"/>
      <c r="CO148" s="23"/>
      <c r="CP148" s="21"/>
      <c r="CQ148" s="22"/>
      <c r="CR148" s="23"/>
    </row>
    <row r="149" spans="1:96" x14ac:dyDescent="0.25">
      <c r="A149" s="15" t="s">
        <v>321</v>
      </c>
      <c r="B149" s="16" t="s">
        <v>322</v>
      </c>
      <c r="C149" s="17">
        <v>2240</v>
      </c>
      <c r="D149" s="18">
        <v>4.8812499999999996</v>
      </c>
      <c r="E149" s="19">
        <v>360.92057142857095</v>
      </c>
      <c r="F149" s="20">
        <f t="shared" si="2"/>
        <v>0.47049999999999997</v>
      </c>
      <c r="G149" s="21">
        <v>271</v>
      </c>
      <c r="H149" s="22">
        <v>4.8191881918819188</v>
      </c>
      <c r="I149" s="23">
        <v>459.31999999999994</v>
      </c>
      <c r="J149" s="21">
        <v>362</v>
      </c>
      <c r="K149" s="22">
        <v>6.0165745856353592</v>
      </c>
      <c r="L149" s="23">
        <v>465.20140883977888</v>
      </c>
      <c r="M149" s="21">
        <v>12</v>
      </c>
      <c r="N149" s="22">
        <v>3.75</v>
      </c>
      <c r="O149" s="23">
        <v>327.53333333333336</v>
      </c>
      <c r="P149" s="24">
        <v>70</v>
      </c>
      <c r="Q149" s="25">
        <v>4.5142857142857142</v>
      </c>
      <c r="R149" s="26">
        <v>313.92914285714272</v>
      </c>
      <c r="S149" s="24">
        <v>350</v>
      </c>
      <c r="T149" s="25">
        <v>3.7657142857142856</v>
      </c>
      <c r="U149" s="26">
        <v>271.9773714285717</v>
      </c>
      <c r="V149" s="24">
        <v>174</v>
      </c>
      <c r="W149" s="25">
        <v>4.068965517241379</v>
      </c>
      <c r="X149" s="26">
        <v>281.39132183908038</v>
      </c>
      <c r="Y149" s="24">
        <v>107</v>
      </c>
      <c r="Z149" s="25">
        <v>3.7570093457943927</v>
      </c>
      <c r="AA149" s="26">
        <v>266.49794392523359</v>
      </c>
      <c r="AB149" s="24">
        <v>175</v>
      </c>
      <c r="AC149" s="25">
        <v>3.862857142857143</v>
      </c>
      <c r="AD149" s="26">
        <v>270.26399999999995</v>
      </c>
      <c r="AE149" s="24">
        <v>98</v>
      </c>
      <c r="AF149" s="25">
        <v>6.6938775510204085</v>
      </c>
      <c r="AG149" s="26">
        <v>472.78438775510216</v>
      </c>
      <c r="AH149" s="24">
        <v>142</v>
      </c>
      <c r="AI149" s="25">
        <v>6.450704225352113</v>
      </c>
      <c r="AJ149" s="26">
        <v>442.28732394366182</v>
      </c>
      <c r="AK149" s="21">
        <v>44</v>
      </c>
      <c r="AL149" s="22">
        <v>4.4772727272727275</v>
      </c>
      <c r="AM149" s="23">
        <v>308.60090909090911</v>
      </c>
      <c r="AN149" s="21">
        <v>36</v>
      </c>
      <c r="AO149" s="22">
        <v>5.1388888888888893</v>
      </c>
      <c r="AP149" s="23">
        <v>335.64722222222224</v>
      </c>
      <c r="AQ149" s="21">
        <v>5</v>
      </c>
      <c r="AR149" s="22">
        <v>4.5999999999999996</v>
      </c>
      <c r="AS149" s="23">
        <v>316.44399999999996</v>
      </c>
      <c r="AT149" s="21">
        <v>39</v>
      </c>
      <c r="AU149" s="22">
        <v>3.1538461538461537</v>
      </c>
      <c r="AV149" s="23">
        <v>225.93974358974361</v>
      </c>
      <c r="AW149" s="21">
        <v>47</v>
      </c>
      <c r="AX149" s="22">
        <v>2.9574468085106385</v>
      </c>
      <c r="AY149" s="23">
        <v>202.32553191489365</v>
      </c>
      <c r="AZ149" s="21">
        <v>31</v>
      </c>
      <c r="BA149" s="22">
        <v>5.935483870967742</v>
      </c>
      <c r="BB149" s="23">
        <v>391.01806451612913</v>
      </c>
      <c r="BC149" s="21">
        <v>58</v>
      </c>
      <c r="BD149" s="22">
        <v>5.0344827586206895</v>
      </c>
      <c r="BE149" s="23">
        <v>341.21482758620681</v>
      </c>
      <c r="BF149" s="24">
        <v>39</v>
      </c>
      <c r="BG149" s="25">
        <v>4.2564102564102564</v>
      </c>
      <c r="BH149" s="26">
        <v>280.89846153846162</v>
      </c>
      <c r="BI149" s="24">
        <v>54</v>
      </c>
      <c r="BJ149" s="25">
        <v>5.5925925925925926</v>
      </c>
      <c r="BK149" s="26">
        <v>377.72740740740738</v>
      </c>
      <c r="BL149" s="24">
        <v>44</v>
      </c>
      <c r="BM149" s="25">
        <v>5.2954545454545459</v>
      </c>
      <c r="BN149" s="26">
        <v>351.40431818181827</v>
      </c>
      <c r="BO149" s="24">
        <v>19</v>
      </c>
      <c r="BP149" s="25">
        <v>5.4736842105263159</v>
      </c>
      <c r="BQ149" s="26">
        <v>366.6</v>
      </c>
      <c r="BR149" s="21">
        <v>8</v>
      </c>
      <c r="BS149" s="22">
        <v>4.75</v>
      </c>
      <c r="BT149" s="23">
        <v>299.48750000000001</v>
      </c>
      <c r="BU149" s="21">
        <v>27</v>
      </c>
      <c r="BV149" s="22">
        <v>8</v>
      </c>
      <c r="BW149" s="23">
        <v>504.40000000000009</v>
      </c>
      <c r="BX149" s="21">
        <v>6</v>
      </c>
      <c r="BY149" s="22">
        <v>7.5</v>
      </c>
      <c r="BZ149" s="23">
        <v>472.875</v>
      </c>
      <c r="CA149" s="21">
        <v>22</v>
      </c>
      <c r="CB149" s="22">
        <v>7.5454545454545459</v>
      </c>
      <c r="CC149" s="23">
        <v>475.74090909090921</v>
      </c>
      <c r="CD149" s="24"/>
      <c r="CE149" s="25"/>
      <c r="CF149" s="26"/>
      <c r="CG149" s="24"/>
      <c r="CH149" s="25"/>
      <c r="CI149" s="26"/>
      <c r="CJ149" s="24"/>
      <c r="CK149" s="25"/>
      <c r="CL149" s="26"/>
      <c r="CM149" s="21"/>
      <c r="CN149" s="22"/>
      <c r="CO149" s="23"/>
      <c r="CP149" s="21"/>
      <c r="CQ149" s="22"/>
      <c r="CR149" s="23"/>
    </row>
    <row r="150" spans="1:96" ht="31.5" x14ac:dyDescent="0.25">
      <c r="A150" s="15" t="s">
        <v>323</v>
      </c>
      <c r="B150" s="16" t="s">
        <v>324</v>
      </c>
      <c r="C150" s="17">
        <v>399</v>
      </c>
      <c r="D150" s="18">
        <v>6.4335839598997495</v>
      </c>
      <c r="E150" s="19">
        <v>557.90711779448566</v>
      </c>
      <c r="F150" s="20">
        <f t="shared" si="2"/>
        <v>0.72729999999999995</v>
      </c>
      <c r="G150" s="21">
        <v>160</v>
      </c>
      <c r="H150" s="22">
        <v>5.95</v>
      </c>
      <c r="I150" s="23">
        <v>686.96999999999991</v>
      </c>
      <c r="J150" s="21">
        <v>66</v>
      </c>
      <c r="K150" s="22">
        <v>7.7121212121212119</v>
      </c>
      <c r="L150" s="23">
        <v>563.97833333333369</v>
      </c>
      <c r="M150" s="21"/>
      <c r="N150" s="22"/>
      <c r="O150" s="23"/>
      <c r="P150" s="24">
        <v>23</v>
      </c>
      <c r="Q150" s="25">
        <v>5.5217391304347823</v>
      </c>
      <c r="R150" s="26">
        <v>356.37608695652182</v>
      </c>
      <c r="S150" s="24">
        <v>38</v>
      </c>
      <c r="T150" s="25">
        <v>6.2631578947368425</v>
      </c>
      <c r="U150" s="26">
        <v>432.74052631578945</v>
      </c>
      <c r="V150" s="24">
        <v>24</v>
      </c>
      <c r="W150" s="25">
        <v>6.416666666666667</v>
      </c>
      <c r="X150" s="26">
        <v>443.51333333333332</v>
      </c>
      <c r="Y150" s="24">
        <v>9</v>
      </c>
      <c r="Z150" s="25">
        <v>8.2222222222222214</v>
      </c>
      <c r="AA150" s="26">
        <v>565.07444444444445</v>
      </c>
      <c r="AB150" s="24">
        <v>26</v>
      </c>
      <c r="AC150" s="25">
        <v>6.1538461538461542</v>
      </c>
      <c r="AD150" s="26">
        <v>428.62153846153853</v>
      </c>
      <c r="AE150" s="24">
        <v>7</v>
      </c>
      <c r="AF150" s="25">
        <v>7.1428571428571432</v>
      </c>
      <c r="AG150" s="26">
        <v>469.85714285714283</v>
      </c>
      <c r="AH150" s="24">
        <v>6</v>
      </c>
      <c r="AI150" s="25">
        <v>7.5</v>
      </c>
      <c r="AJ150" s="26">
        <v>480.9083333333333</v>
      </c>
      <c r="AK150" s="21"/>
      <c r="AL150" s="22"/>
      <c r="AM150" s="23"/>
      <c r="AN150" s="21">
        <v>6</v>
      </c>
      <c r="AO150" s="22">
        <v>7.833333333333333</v>
      </c>
      <c r="AP150" s="23">
        <v>601.56166666666672</v>
      </c>
      <c r="AQ150" s="21"/>
      <c r="AR150" s="22"/>
      <c r="AS150" s="23"/>
      <c r="AT150" s="21">
        <v>6</v>
      </c>
      <c r="AU150" s="22">
        <v>4.666666666666667</v>
      </c>
      <c r="AV150" s="23">
        <v>316.80666666666667</v>
      </c>
      <c r="AW150" s="21">
        <v>17</v>
      </c>
      <c r="AX150" s="22">
        <v>5.2941176470588234</v>
      </c>
      <c r="AY150" s="23">
        <v>364.11352941176466</v>
      </c>
      <c r="AZ150" s="21">
        <v>1</v>
      </c>
      <c r="BA150" s="22">
        <v>5</v>
      </c>
      <c r="BB150" s="23">
        <v>315.25</v>
      </c>
      <c r="BC150" s="21">
        <v>2</v>
      </c>
      <c r="BD150" s="22">
        <v>11</v>
      </c>
      <c r="BE150" s="23">
        <v>697.04499999999996</v>
      </c>
      <c r="BF150" s="24">
        <v>1</v>
      </c>
      <c r="BG150" s="25">
        <v>4</v>
      </c>
      <c r="BH150" s="26">
        <v>252.2</v>
      </c>
      <c r="BI150" s="24">
        <v>1</v>
      </c>
      <c r="BJ150" s="25">
        <v>14</v>
      </c>
      <c r="BK150" s="26">
        <v>917.48</v>
      </c>
      <c r="BL150" s="24">
        <v>1</v>
      </c>
      <c r="BM150" s="25">
        <v>7</v>
      </c>
      <c r="BN150" s="26">
        <v>580</v>
      </c>
      <c r="BO150" s="24">
        <v>5</v>
      </c>
      <c r="BP150" s="25">
        <v>8.1999999999999993</v>
      </c>
      <c r="BQ150" s="26">
        <v>523.72399999999993</v>
      </c>
      <c r="BR150" s="21"/>
      <c r="BS150" s="22"/>
      <c r="BT150" s="23"/>
      <c r="BU150" s="21"/>
      <c r="BV150" s="22"/>
      <c r="BW150" s="23"/>
      <c r="BX150" s="21"/>
      <c r="BY150" s="22"/>
      <c r="BZ150" s="23"/>
      <c r="CA150" s="21"/>
      <c r="CB150" s="22"/>
      <c r="CC150" s="23"/>
      <c r="CD150" s="24"/>
      <c r="CE150" s="25"/>
      <c r="CF150" s="26"/>
      <c r="CG150" s="24"/>
      <c r="CH150" s="25"/>
      <c r="CI150" s="26"/>
      <c r="CJ150" s="24"/>
      <c r="CK150" s="25"/>
      <c r="CL150" s="26"/>
      <c r="CM150" s="21"/>
      <c r="CN150" s="22"/>
      <c r="CO150" s="23"/>
      <c r="CP150" s="21"/>
      <c r="CQ150" s="22"/>
      <c r="CR150" s="23"/>
    </row>
    <row r="151" spans="1:96" ht="31.5" x14ac:dyDescent="0.25">
      <c r="A151" s="15" t="s">
        <v>325</v>
      </c>
      <c r="B151" s="16" t="s">
        <v>326</v>
      </c>
      <c r="C151" s="17">
        <v>69</v>
      </c>
      <c r="D151" s="18">
        <v>5.8695652173913047</v>
      </c>
      <c r="E151" s="19">
        <v>465.94898550724633</v>
      </c>
      <c r="F151" s="20">
        <f t="shared" si="2"/>
        <v>0.60740000000000005</v>
      </c>
      <c r="G151" s="21">
        <v>41</v>
      </c>
      <c r="H151" s="22">
        <v>5.975609756097561</v>
      </c>
      <c r="I151" s="23">
        <v>487.88219512195116</v>
      </c>
      <c r="J151" s="21">
        <v>4</v>
      </c>
      <c r="K151" s="22">
        <v>4.5</v>
      </c>
      <c r="L151" s="23">
        <v>327.71249999999998</v>
      </c>
      <c r="M151" s="21">
        <v>1</v>
      </c>
      <c r="N151" s="22">
        <v>1</v>
      </c>
      <c r="O151" s="23">
        <v>97.83</v>
      </c>
      <c r="P151" s="24">
        <v>1</v>
      </c>
      <c r="Q151" s="25">
        <v>4</v>
      </c>
      <c r="R151" s="26">
        <v>252.2</v>
      </c>
      <c r="S151" s="24">
        <v>13</v>
      </c>
      <c r="T151" s="25">
        <v>6.0769230769230766</v>
      </c>
      <c r="U151" s="26">
        <v>421.22153846153844</v>
      </c>
      <c r="V151" s="24">
        <v>2</v>
      </c>
      <c r="W151" s="25">
        <v>7.5</v>
      </c>
      <c r="X151" s="26">
        <v>704.4</v>
      </c>
      <c r="Y151" s="24"/>
      <c r="Z151" s="25"/>
      <c r="AA151" s="26"/>
      <c r="AB151" s="24"/>
      <c r="AC151" s="25"/>
      <c r="AD151" s="26"/>
      <c r="AE151" s="24">
        <v>1</v>
      </c>
      <c r="AF151" s="25">
        <v>20</v>
      </c>
      <c r="AG151" s="26">
        <v>1700.21</v>
      </c>
      <c r="AH151" s="24">
        <v>2</v>
      </c>
      <c r="AI151" s="25">
        <v>6.5</v>
      </c>
      <c r="AJ151" s="26">
        <v>584.66000000000008</v>
      </c>
      <c r="AK151" s="21">
        <v>1</v>
      </c>
      <c r="AL151" s="22">
        <v>2</v>
      </c>
      <c r="AM151" s="23">
        <v>126.1</v>
      </c>
      <c r="AN151" s="21"/>
      <c r="AO151" s="22"/>
      <c r="AP151" s="23"/>
      <c r="AQ151" s="21"/>
      <c r="AR151" s="22"/>
      <c r="AS151" s="23"/>
      <c r="AT151" s="21">
        <v>1</v>
      </c>
      <c r="AU151" s="22">
        <v>4</v>
      </c>
      <c r="AV151" s="23">
        <v>286.98</v>
      </c>
      <c r="AW151" s="21">
        <v>2</v>
      </c>
      <c r="AX151" s="22">
        <v>2</v>
      </c>
      <c r="AY151" s="23">
        <v>159.57</v>
      </c>
      <c r="AZ151" s="21"/>
      <c r="BA151" s="22"/>
      <c r="BB151" s="23"/>
      <c r="BC151" s="21"/>
      <c r="BD151" s="22"/>
      <c r="BE151" s="23"/>
      <c r="BF151" s="24"/>
      <c r="BG151" s="25"/>
      <c r="BH151" s="26"/>
      <c r="BI151" s="24"/>
      <c r="BJ151" s="25"/>
      <c r="BK151" s="26"/>
      <c r="BL151" s="24"/>
      <c r="BM151" s="25"/>
      <c r="BN151" s="26"/>
      <c r="BO151" s="24"/>
      <c r="BP151" s="25"/>
      <c r="BQ151" s="26"/>
      <c r="BR151" s="21"/>
      <c r="BS151" s="22"/>
      <c r="BT151" s="23"/>
      <c r="BU151" s="21"/>
      <c r="BV151" s="22"/>
      <c r="BW151" s="23"/>
      <c r="BX151" s="21"/>
      <c r="BY151" s="22"/>
      <c r="BZ151" s="23"/>
      <c r="CA151" s="21"/>
      <c r="CB151" s="22"/>
      <c r="CC151" s="23"/>
      <c r="CD151" s="24"/>
      <c r="CE151" s="25"/>
      <c r="CF151" s="26"/>
      <c r="CG151" s="24"/>
      <c r="CH151" s="25"/>
      <c r="CI151" s="26"/>
      <c r="CJ151" s="24"/>
      <c r="CK151" s="25"/>
      <c r="CL151" s="26"/>
      <c r="CM151" s="21"/>
      <c r="CN151" s="22"/>
      <c r="CO151" s="23"/>
      <c r="CP151" s="21"/>
      <c r="CQ151" s="22"/>
      <c r="CR151" s="23"/>
    </row>
    <row r="152" spans="1:96" x14ac:dyDescent="0.25">
      <c r="A152" s="27" t="s">
        <v>327</v>
      </c>
      <c r="B152" s="28" t="s">
        <v>328</v>
      </c>
      <c r="C152" s="29">
        <v>81</v>
      </c>
      <c r="D152" s="30">
        <v>3.4074074074074074</v>
      </c>
      <c r="E152" s="31">
        <v>602.87148148148151</v>
      </c>
      <c r="F152" s="20">
        <f t="shared" si="2"/>
        <v>0.78590000000000004</v>
      </c>
      <c r="G152" s="32"/>
      <c r="H152" s="33"/>
      <c r="I152" s="34"/>
      <c r="J152" s="32"/>
      <c r="K152" s="33"/>
      <c r="L152" s="34"/>
      <c r="M152" s="32">
        <v>78</v>
      </c>
      <c r="N152" s="33">
        <v>3.4743589743589745</v>
      </c>
      <c r="O152" s="34">
        <v>621.12538461538475</v>
      </c>
      <c r="P152" s="35"/>
      <c r="Q152" s="36"/>
      <c r="R152" s="37"/>
      <c r="S152" s="35"/>
      <c r="T152" s="36"/>
      <c r="U152" s="37"/>
      <c r="V152" s="35"/>
      <c r="W152" s="36"/>
      <c r="X152" s="37"/>
      <c r="Y152" s="35">
        <v>1</v>
      </c>
      <c r="Z152" s="36">
        <v>2</v>
      </c>
      <c r="AA152" s="37">
        <v>126.1</v>
      </c>
      <c r="AB152" s="35">
        <v>1</v>
      </c>
      <c r="AC152" s="36">
        <v>1</v>
      </c>
      <c r="AD152" s="37">
        <v>97.83</v>
      </c>
      <c r="AE152" s="35"/>
      <c r="AF152" s="36"/>
      <c r="AG152" s="37"/>
      <c r="AH152" s="35"/>
      <c r="AI152" s="36"/>
      <c r="AJ152" s="37"/>
      <c r="AK152" s="32"/>
      <c r="AL152" s="33"/>
      <c r="AM152" s="34"/>
      <c r="AN152" s="32">
        <v>1</v>
      </c>
      <c r="AO152" s="33">
        <v>2</v>
      </c>
      <c r="AP152" s="34">
        <v>160.88</v>
      </c>
      <c r="AQ152" s="32"/>
      <c r="AR152" s="33"/>
      <c r="AS152" s="34"/>
      <c r="AT152" s="32"/>
      <c r="AU152" s="33"/>
      <c r="AV152" s="34"/>
      <c r="AW152" s="32"/>
      <c r="AX152" s="33"/>
      <c r="AY152" s="34"/>
      <c r="AZ152" s="32"/>
      <c r="BA152" s="33"/>
      <c r="BB152" s="34"/>
      <c r="BC152" s="32"/>
      <c r="BD152" s="33"/>
      <c r="BE152" s="34"/>
      <c r="BF152" s="35"/>
      <c r="BG152" s="36"/>
      <c r="BH152" s="37"/>
      <c r="BI152" s="35"/>
      <c r="BJ152" s="36"/>
      <c r="BK152" s="37"/>
      <c r="BL152" s="35"/>
      <c r="BM152" s="36"/>
      <c r="BN152" s="37"/>
      <c r="BO152" s="35"/>
      <c r="BP152" s="36"/>
      <c r="BQ152" s="37"/>
      <c r="BR152" s="32"/>
      <c r="BS152" s="33"/>
      <c r="BT152" s="34"/>
      <c r="BU152" s="32"/>
      <c r="BV152" s="33"/>
      <c r="BW152" s="34"/>
      <c r="BX152" s="32"/>
      <c r="BY152" s="33"/>
      <c r="BZ152" s="34"/>
      <c r="CA152" s="32"/>
      <c r="CB152" s="33"/>
      <c r="CC152" s="34"/>
      <c r="CD152" s="35"/>
      <c r="CE152" s="36"/>
      <c r="CF152" s="37"/>
      <c r="CG152" s="35"/>
      <c r="CH152" s="36"/>
      <c r="CI152" s="37"/>
      <c r="CJ152" s="35"/>
      <c r="CK152" s="36"/>
      <c r="CL152" s="37"/>
      <c r="CM152" s="32"/>
      <c r="CN152" s="33"/>
      <c r="CO152" s="34"/>
      <c r="CP152" s="32"/>
      <c r="CQ152" s="33"/>
      <c r="CR152" s="34"/>
    </row>
    <row r="153" spans="1:96" x14ac:dyDescent="0.25">
      <c r="A153" s="15" t="s">
        <v>329</v>
      </c>
      <c r="B153" s="16" t="s">
        <v>330</v>
      </c>
      <c r="C153" s="17">
        <v>2129</v>
      </c>
      <c r="D153" s="18">
        <v>4.0582433067167685</v>
      </c>
      <c r="E153" s="19">
        <v>294.59441052137151</v>
      </c>
      <c r="F153" s="20">
        <f t="shared" si="2"/>
        <v>0.3841</v>
      </c>
      <c r="G153" s="21">
        <v>725</v>
      </c>
      <c r="H153" s="22">
        <v>3.0206896551724136</v>
      </c>
      <c r="I153" s="23">
        <v>247.14026206896509</v>
      </c>
      <c r="J153" s="21">
        <v>101</v>
      </c>
      <c r="K153" s="22">
        <v>5.4752475247524757</v>
      </c>
      <c r="L153" s="23">
        <v>469.01396039603969</v>
      </c>
      <c r="M153" s="21">
        <v>5</v>
      </c>
      <c r="N153" s="22">
        <v>5.4</v>
      </c>
      <c r="O153" s="23">
        <v>738.12200000000007</v>
      </c>
      <c r="P153" s="24">
        <v>82</v>
      </c>
      <c r="Q153" s="25">
        <v>5.1707317073170733</v>
      </c>
      <c r="R153" s="26">
        <v>338.75975609756102</v>
      </c>
      <c r="S153" s="24">
        <v>35</v>
      </c>
      <c r="T153" s="25">
        <v>5.4285714285714288</v>
      </c>
      <c r="U153" s="26">
        <v>397.36457142857137</v>
      </c>
      <c r="V153" s="24">
        <v>75</v>
      </c>
      <c r="W153" s="25">
        <v>5.1066666666666665</v>
      </c>
      <c r="X153" s="26">
        <v>343.26746666666656</v>
      </c>
      <c r="Y153" s="24">
        <v>222</v>
      </c>
      <c r="Z153" s="25">
        <v>3.1936936936936937</v>
      </c>
      <c r="AA153" s="26">
        <v>220.32770270270268</v>
      </c>
      <c r="AB153" s="24">
        <v>202</v>
      </c>
      <c r="AC153" s="25">
        <v>4.3960396039603964</v>
      </c>
      <c r="AD153" s="26">
        <v>300.73391089108907</v>
      </c>
      <c r="AE153" s="24">
        <v>115</v>
      </c>
      <c r="AF153" s="25">
        <v>6.3130434782608695</v>
      </c>
      <c r="AG153" s="26">
        <v>420.67199999999985</v>
      </c>
      <c r="AH153" s="24">
        <v>115</v>
      </c>
      <c r="AI153" s="25">
        <v>6.8434782608695652</v>
      </c>
      <c r="AJ153" s="26">
        <v>473.99043478260865</v>
      </c>
      <c r="AK153" s="21">
        <v>24</v>
      </c>
      <c r="AL153" s="22">
        <v>4.125</v>
      </c>
      <c r="AM153" s="23">
        <v>282.89541666666668</v>
      </c>
      <c r="AN153" s="21">
        <v>27</v>
      </c>
      <c r="AO153" s="22">
        <v>4.7037037037037033</v>
      </c>
      <c r="AP153" s="23">
        <v>301.62407407407409</v>
      </c>
      <c r="AQ153" s="21">
        <v>1</v>
      </c>
      <c r="AR153" s="22">
        <v>5</v>
      </c>
      <c r="AS153" s="23">
        <v>315.25</v>
      </c>
      <c r="AT153" s="21">
        <v>44</v>
      </c>
      <c r="AU153" s="22">
        <v>4.5</v>
      </c>
      <c r="AV153" s="23">
        <v>295.58181818181822</v>
      </c>
      <c r="AW153" s="21">
        <v>160</v>
      </c>
      <c r="AX153" s="22">
        <v>2.3937499999999998</v>
      </c>
      <c r="AY153" s="23">
        <v>164.03443749999983</v>
      </c>
      <c r="AZ153" s="21">
        <v>39</v>
      </c>
      <c r="BA153" s="22">
        <v>4.1538461538461542</v>
      </c>
      <c r="BB153" s="23">
        <v>275.68256410256413</v>
      </c>
      <c r="BC153" s="21">
        <v>40</v>
      </c>
      <c r="BD153" s="22">
        <v>5.7249999999999996</v>
      </c>
      <c r="BE153" s="23">
        <v>379.01899999999989</v>
      </c>
      <c r="BF153" s="24">
        <v>10</v>
      </c>
      <c r="BG153" s="25">
        <v>3</v>
      </c>
      <c r="BH153" s="26">
        <v>201.66900000000001</v>
      </c>
      <c r="BI153" s="24">
        <v>22</v>
      </c>
      <c r="BJ153" s="25">
        <v>5</v>
      </c>
      <c r="BK153" s="26">
        <v>337.78318181818184</v>
      </c>
      <c r="BL153" s="24">
        <v>58</v>
      </c>
      <c r="BM153" s="25">
        <v>5.0344827586206895</v>
      </c>
      <c r="BN153" s="26">
        <v>328.36362068965525</v>
      </c>
      <c r="BO153" s="24">
        <v>1</v>
      </c>
      <c r="BP153" s="25">
        <v>5</v>
      </c>
      <c r="BQ153" s="26">
        <v>315.25</v>
      </c>
      <c r="BR153" s="21">
        <v>20</v>
      </c>
      <c r="BS153" s="22">
        <v>4.95</v>
      </c>
      <c r="BT153" s="23">
        <v>312.09750000000003</v>
      </c>
      <c r="BU153" s="21">
        <v>4</v>
      </c>
      <c r="BV153" s="22">
        <v>3.25</v>
      </c>
      <c r="BW153" s="23">
        <v>204.91249999999999</v>
      </c>
      <c r="BX153" s="21"/>
      <c r="BY153" s="22"/>
      <c r="BZ153" s="23"/>
      <c r="CA153" s="21">
        <v>2</v>
      </c>
      <c r="CB153" s="22">
        <v>5.5</v>
      </c>
      <c r="CC153" s="23">
        <v>346.77500000000003</v>
      </c>
      <c r="CD153" s="24"/>
      <c r="CE153" s="25"/>
      <c r="CF153" s="26"/>
      <c r="CG153" s="24"/>
      <c r="CH153" s="25"/>
      <c r="CI153" s="26"/>
      <c r="CJ153" s="24"/>
      <c r="CK153" s="25"/>
      <c r="CL153" s="26"/>
      <c r="CM153" s="21"/>
      <c r="CN153" s="22"/>
      <c r="CO153" s="23"/>
      <c r="CP153" s="21"/>
      <c r="CQ153" s="22"/>
      <c r="CR153" s="23"/>
    </row>
    <row r="154" spans="1:96" x14ac:dyDescent="0.25">
      <c r="A154" s="15" t="s">
        <v>331</v>
      </c>
      <c r="B154" s="16" t="s">
        <v>332</v>
      </c>
      <c r="C154" s="17">
        <v>1361</v>
      </c>
      <c r="D154" s="18">
        <v>2.5011021307861867</v>
      </c>
      <c r="E154" s="19">
        <v>197.0485011021305</v>
      </c>
      <c r="F154" s="20">
        <f t="shared" si="2"/>
        <v>0.25690000000000002</v>
      </c>
      <c r="G154" s="21">
        <v>493</v>
      </c>
      <c r="H154" s="22">
        <v>1.9087221095334685</v>
      </c>
      <c r="I154" s="23">
        <v>195.49971602434198</v>
      </c>
      <c r="J154" s="21">
        <v>54</v>
      </c>
      <c r="K154" s="22">
        <v>3</v>
      </c>
      <c r="L154" s="23">
        <v>232.67444444444442</v>
      </c>
      <c r="M154" s="21">
        <v>64</v>
      </c>
      <c r="N154" s="22">
        <v>2.265625</v>
      </c>
      <c r="O154" s="23">
        <v>238.49249999999975</v>
      </c>
      <c r="P154" s="24">
        <v>89</v>
      </c>
      <c r="Q154" s="25">
        <v>3.3707865168539324</v>
      </c>
      <c r="R154" s="26">
        <v>219.55988764044935</v>
      </c>
      <c r="S154" s="24">
        <v>47</v>
      </c>
      <c r="T154" s="25">
        <v>2.0425531914893615</v>
      </c>
      <c r="U154" s="26">
        <v>138.52276595744686</v>
      </c>
      <c r="V154" s="24">
        <v>39</v>
      </c>
      <c r="W154" s="25">
        <v>2.4102564102564101</v>
      </c>
      <c r="X154" s="26">
        <v>174.41538461538468</v>
      </c>
      <c r="Y154" s="24">
        <v>74</v>
      </c>
      <c r="Z154" s="25">
        <v>1.972972972972973</v>
      </c>
      <c r="AA154" s="26">
        <v>135.53851351351358</v>
      </c>
      <c r="AB154" s="24">
        <v>107</v>
      </c>
      <c r="AC154" s="25">
        <v>2.6168224299065419</v>
      </c>
      <c r="AD154" s="26">
        <v>179.85121495327081</v>
      </c>
      <c r="AE154" s="24">
        <v>60</v>
      </c>
      <c r="AF154" s="25">
        <v>3.8166666666666669</v>
      </c>
      <c r="AG154" s="26">
        <v>253.54416666666663</v>
      </c>
      <c r="AH154" s="24">
        <v>26</v>
      </c>
      <c r="AI154" s="25">
        <v>2.0384615384615383</v>
      </c>
      <c r="AJ154" s="26">
        <v>148.67923076923077</v>
      </c>
      <c r="AK154" s="21">
        <v>37</v>
      </c>
      <c r="AL154" s="22">
        <v>3.9459459459459461</v>
      </c>
      <c r="AM154" s="23">
        <v>259.91000000000003</v>
      </c>
      <c r="AN154" s="21">
        <v>19</v>
      </c>
      <c r="AO154" s="22">
        <v>3.0526315789473686</v>
      </c>
      <c r="AP154" s="23">
        <v>198.65105263157895</v>
      </c>
      <c r="AQ154" s="21">
        <v>1</v>
      </c>
      <c r="AR154" s="22">
        <v>1</v>
      </c>
      <c r="AS154" s="23">
        <v>63.05</v>
      </c>
      <c r="AT154" s="21">
        <v>33</v>
      </c>
      <c r="AU154" s="22">
        <v>2.6969696969696968</v>
      </c>
      <c r="AV154" s="23">
        <v>175.31363636363642</v>
      </c>
      <c r="AW154" s="21">
        <v>26</v>
      </c>
      <c r="AX154" s="22">
        <v>2</v>
      </c>
      <c r="AY154" s="23">
        <v>131.0476923076923</v>
      </c>
      <c r="AZ154" s="21">
        <v>23</v>
      </c>
      <c r="BA154" s="22">
        <v>2.6956521739130435</v>
      </c>
      <c r="BB154" s="23">
        <v>172.75739130434783</v>
      </c>
      <c r="BC154" s="21">
        <v>27</v>
      </c>
      <c r="BD154" s="22">
        <v>4.0370370370370372</v>
      </c>
      <c r="BE154" s="23">
        <v>272.55222222222233</v>
      </c>
      <c r="BF154" s="24">
        <v>72</v>
      </c>
      <c r="BG154" s="25">
        <v>2.75</v>
      </c>
      <c r="BH154" s="26">
        <v>175.96583333333331</v>
      </c>
      <c r="BI154" s="24">
        <v>24</v>
      </c>
      <c r="BJ154" s="25">
        <v>1.875</v>
      </c>
      <c r="BK154" s="26">
        <v>149.38000000000002</v>
      </c>
      <c r="BL154" s="24">
        <v>12</v>
      </c>
      <c r="BM154" s="25">
        <v>4</v>
      </c>
      <c r="BN154" s="26">
        <v>256.39166666666671</v>
      </c>
      <c r="BO154" s="24">
        <v>1</v>
      </c>
      <c r="BP154" s="25">
        <v>4</v>
      </c>
      <c r="BQ154" s="26">
        <v>252.2</v>
      </c>
      <c r="BR154" s="21">
        <v>25</v>
      </c>
      <c r="BS154" s="22">
        <v>4.72</v>
      </c>
      <c r="BT154" s="23">
        <v>297.596</v>
      </c>
      <c r="BU154" s="21">
        <v>6</v>
      </c>
      <c r="BV154" s="22">
        <v>3.8333333333333335</v>
      </c>
      <c r="BW154" s="23">
        <v>241.69166666666669</v>
      </c>
      <c r="BX154" s="21">
        <v>1</v>
      </c>
      <c r="BY154" s="22">
        <v>4</v>
      </c>
      <c r="BZ154" s="23">
        <v>252.2</v>
      </c>
      <c r="CA154" s="21">
        <v>1</v>
      </c>
      <c r="CB154" s="22">
        <v>1</v>
      </c>
      <c r="CC154" s="23">
        <v>63.05</v>
      </c>
      <c r="CD154" s="24"/>
      <c r="CE154" s="25"/>
      <c r="CF154" s="26"/>
      <c r="CG154" s="24"/>
      <c r="CH154" s="25"/>
      <c r="CI154" s="26"/>
      <c r="CJ154" s="24"/>
      <c r="CK154" s="25"/>
      <c r="CL154" s="26"/>
      <c r="CM154" s="21"/>
      <c r="CN154" s="22"/>
      <c r="CO154" s="23"/>
      <c r="CP154" s="21"/>
      <c r="CQ154" s="22"/>
      <c r="CR154" s="23"/>
    </row>
    <row r="155" spans="1:96" x14ac:dyDescent="0.25">
      <c r="A155" s="15" t="s">
        <v>333</v>
      </c>
      <c r="B155" s="16" t="s">
        <v>334</v>
      </c>
      <c r="C155" s="17">
        <v>1891</v>
      </c>
      <c r="D155" s="18">
        <v>5.2173453199365412</v>
      </c>
      <c r="E155" s="19">
        <v>382.94658381808529</v>
      </c>
      <c r="F155" s="20">
        <f t="shared" si="2"/>
        <v>0.49919999999999998</v>
      </c>
      <c r="G155" s="21">
        <v>538</v>
      </c>
      <c r="H155" s="22">
        <v>4.5910780669144984</v>
      </c>
      <c r="I155" s="23">
        <v>382.77570631970235</v>
      </c>
      <c r="J155" s="21">
        <v>287</v>
      </c>
      <c r="K155" s="22">
        <v>6.6864111498257843</v>
      </c>
      <c r="L155" s="23">
        <v>514.5698606271776</v>
      </c>
      <c r="M155" s="21"/>
      <c r="N155" s="22"/>
      <c r="O155" s="23"/>
      <c r="P155" s="24">
        <v>13</v>
      </c>
      <c r="Q155" s="25">
        <v>3.8461538461538463</v>
      </c>
      <c r="R155" s="26">
        <v>255.08769230769229</v>
      </c>
      <c r="S155" s="24">
        <v>230</v>
      </c>
      <c r="T155" s="25">
        <v>4.8304347826086955</v>
      </c>
      <c r="U155" s="26">
        <v>339.60269565217396</v>
      </c>
      <c r="V155" s="24">
        <v>79</v>
      </c>
      <c r="W155" s="25">
        <v>4.9493670886075947</v>
      </c>
      <c r="X155" s="26">
        <v>333.7139240506329</v>
      </c>
      <c r="Y155" s="24">
        <v>123</v>
      </c>
      <c r="Z155" s="25">
        <v>4.4715447154471546</v>
      </c>
      <c r="AA155" s="26">
        <v>302.32682926829261</v>
      </c>
      <c r="AB155" s="24">
        <v>102</v>
      </c>
      <c r="AC155" s="25">
        <v>4.4705882352941178</v>
      </c>
      <c r="AD155" s="26">
        <v>292.08931372549011</v>
      </c>
      <c r="AE155" s="24">
        <v>89</v>
      </c>
      <c r="AF155" s="25">
        <v>7.3258426966292136</v>
      </c>
      <c r="AG155" s="26">
        <v>499.06943820224728</v>
      </c>
      <c r="AH155" s="24">
        <v>90</v>
      </c>
      <c r="AI155" s="25">
        <v>5.3444444444444441</v>
      </c>
      <c r="AJ155" s="26">
        <v>360.56511111111087</v>
      </c>
      <c r="AK155" s="21">
        <v>41</v>
      </c>
      <c r="AL155" s="22">
        <v>4.7073170731707314</v>
      </c>
      <c r="AM155" s="23">
        <v>322.99999999999989</v>
      </c>
      <c r="AN155" s="21">
        <v>36</v>
      </c>
      <c r="AO155" s="22">
        <v>4.9722222222222223</v>
      </c>
      <c r="AP155" s="23">
        <v>346.25555555555553</v>
      </c>
      <c r="AQ155" s="21">
        <v>1</v>
      </c>
      <c r="AR155" s="22">
        <v>5</v>
      </c>
      <c r="AS155" s="23">
        <v>315.25</v>
      </c>
      <c r="AT155" s="21">
        <v>43</v>
      </c>
      <c r="AU155" s="22">
        <v>4.7441860465116283</v>
      </c>
      <c r="AV155" s="23">
        <v>323.32674418604643</v>
      </c>
      <c r="AW155" s="21">
        <v>50</v>
      </c>
      <c r="AX155" s="22">
        <v>3.58</v>
      </c>
      <c r="AY155" s="23">
        <v>243.78160000000003</v>
      </c>
      <c r="AZ155" s="21">
        <v>31</v>
      </c>
      <c r="BA155" s="22">
        <v>5.193548387096774</v>
      </c>
      <c r="BB155" s="23">
        <v>343.76064516129037</v>
      </c>
      <c r="BC155" s="21">
        <v>11</v>
      </c>
      <c r="BD155" s="22">
        <v>5.7272727272727275</v>
      </c>
      <c r="BE155" s="23">
        <v>361.57090909090914</v>
      </c>
      <c r="BF155" s="24">
        <v>18</v>
      </c>
      <c r="BG155" s="25">
        <v>4.5</v>
      </c>
      <c r="BH155" s="26">
        <v>297.8611111111112</v>
      </c>
      <c r="BI155" s="24">
        <v>9</v>
      </c>
      <c r="BJ155" s="25">
        <v>6.4444444444444446</v>
      </c>
      <c r="BK155" s="26">
        <v>406.32222222222225</v>
      </c>
      <c r="BL155" s="24">
        <v>70</v>
      </c>
      <c r="BM155" s="25">
        <v>6.1571428571428575</v>
      </c>
      <c r="BN155" s="26">
        <v>404.33857142857147</v>
      </c>
      <c r="BO155" s="24">
        <v>3</v>
      </c>
      <c r="BP155" s="25">
        <v>7</v>
      </c>
      <c r="BQ155" s="26">
        <v>508.83666666666664</v>
      </c>
      <c r="BR155" s="21">
        <v>8</v>
      </c>
      <c r="BS155" s="22">
        <v>5.75</v>
      </c>
      <c r="BT155" s="23">
        <v>362.53749999999997</v>
      </c>
      <c r="BU155" s="21">
        <v>15</v>
      </c>
      <c r="BV155" s="22">
        <v>9.4</v>
      </c>
      <c r="BW155" s="23">
        <v>592.66999999999996</v>
      </c>
      <c r="BX155" s="21">
        <v>1</v>
      </c>
      <c r="BY155" s="22">
        <v>9</v>
      </c>
      <c r="BZ155" s="23">
        <v>567.45000000000005</v>
      </c>
      <c r="CA155" s="21">
        <v>2</v>
      </c>
      <c r="CB155" s="22">
        <v>3.5</v>
      </c>
      <c r="CC155" s="23">
        <v>220.67500000000001</v>
      </c>
      <c r="CD155" s="24"/>
      <c r="CE155" s="25"/>
      <c r="CF155" s="26"/>
      <c r="CG155" s="24"/>
      <c r="CH155" s="25"/>
      <c r="CI155" s="26"/>
      <c r="CJ155" s="24"/>
      <c r="CK155" s="25"/>
      <c r="CL155" s="26"/>
      <c r="CM155" s="21">
        <v>1</v>
      </c>
      <c r="CN155" s="22">
        <v>8</v>
      </c>
      <c r="CO155" s="23">
        <v>504.4</v>
      </c>
      <c r="CP155" s="21"/>
      <c r="CQ155" s="22"/>
      <c r="CR155" s="23"/>
    </row>
    <row r="156" spans="1:96" x14ac:dyDescent="0.25">
      <c r="A156" s="15" t="s">
        <v>335</v>
      </c>
      <c r="B156" s="16" t="s">
        <v>336</v>
      </c>
      <c r="C156" s="17">
        <v>20</v>
      </c>
      <c r="D156" s="18">
        <v>4.6500000000000004</v>
      </c>
      <c r="E156" s="19">
        <v>361.89650000000006</v>
      </c>
      <c r="F156" s="20">
        <f t="shared" si="2"/>
        <v>0.4718</v>
      </c>
      <c r="G156" s="21"/>
      <c r="H156" s="22"/>
      <c r="I156" s="23"/>
      <c r="J156" s="21">
        <v>3</v>
      </c>
      <c r="K156" s="22">
        <v>7.333333333333333</v>
      </c>
      <c r="L156" s="23">
        <v>691.18</v>
      </c>
      <c r="M156" s="21">
        <v>1</v>
      </c>
      <c r="N156" s="22">
        <v>5</v>
      </c>
      <c r="O156" s="23">
        <v>552.22</v>
      </c>
      <c r="P156" s="24">
        <v>1</v>
      </c>
      <c r="Q156" s="25">
        <v>6</v>
      </c>
      <c r="R156" s="26">
        <v>410.46000000000004</v>
      </c>
      <c r="S156" s="24"/>
      <c r="T156" s="25"/>
      <c r="U156" s="26"/>
      <c r="V156" s="24">
        <v>1</v>
      </c>
      <c r="W156" s="25">
        <v>7</v>
      </c>
      <c r="X156" s="26">
        <v>464.67</v>
      </c>
      <c r="Y156" s="24">
        <v>1</v>
      </c>
      <c r="Z156" s="25">
        <v>3</v>
      </c>
      <c r="AA156" s="26">
        <v>189.15</v>
      </c>
      <c r="AB156" s="24">
        <v>4</v>
      </c>
      <c r="AC156" s="25">
        <v>4.25</v>
      </c>
      <c r="AD156" s="26">
        <v>292.08249999999998</v>
      </c>
      <c r="AE156" s="24">
        <v>1</v>
      </c>
      <c r="AF156" s="25">
        <v>1</v>
      </c>
      <c r="AG156" s="26">
        <v>95.21</v>
      </c>
      <c r="AH156" s="24"/>
      <c r="AI156" s="25"/>
      <c r="AJ156" s="26"/>
      <c r="AK156" s="21"/>
      <c r="AL156" s="22"/>
      <c r="AM156" s="23"/>
      <c r="AN156" s="21"/>
      <c r="AO156" s="22"/>
      <c r="AP156" s="23"/>
      <c r="AQ156" s="21">
        <v>2</v>
      </c>
      <c r="AR156" s="22">
        <v>3</v>
      </c>
      <c r="AS156" s="23">
        <v>221.31</v>
      </c>
      <c r="AT156" s="21">
        <v>1</v>
      </c>
      <c r="AU156" s="22">
        <v>1</v>
      </c>
      <c r="AV156" s="23">
        <v>86.37</v>
      </c>
      <c r="AW156" s="21">
        <v>2</v>
      </c>
      <c r="AX156" s="22">
        <v>3.5</v>
      </c>
      <c r="AY156" s="23">
        <v>268.91500000000002</v>
      </c>
      <c r="AZ156" s="21">
        <v>2</v>
      </c>
      <c r="BA156" s="22">
        <v>6.5</v>
      </c>
      <c r="BB156" s="23">
        <v>451.14000000000004</v>
      </c>
      <c r="BC156" s="21"/>
      <c r="BD156" s="22"/>
      <c r="BE156" s="23"/>
      <c r="BF156" s="24"/>
      <c r="BG156" s="25"/>
      <c r="BH156" s="26"/>
      <c r="BI156" s="24"/>
      <c r="BJ156" s="25"/>
      <c r="BK156" s="26"/>
      <c r="BL156" s="24">
        <v>1</v>
      </c>
      <c r="BM156" s="25">
        <v>5</v>
      </c>
      <c r="BN156" s="26">
        <v>315.25</v>
      </c>
      <c r="BO156" s="24"/>
      <c r="BP156" s="25"/>
      <c r="BQ156" s="26"/>
      <c r="BR156" s="21"/>
      <c r="BS156" s="22"/>
      <c r="BT156" s="23"/>
      <c r="BU156" s="21"/>
      <c r="BV156" s="22"/>
      <c r="BW156" s="23"/>
      <c r="BX156" s="21"/>
      <c r="BY156" s="22"/>
      <c r="BZ156" s="23"/>
      <c r="CA156" s="21"/>
      <c r="CB156" s="22"/>
      <c r="CC156" s="23"/>
      <c r="CD156" s="24"/>
      <c r="CE156" s="25"/>
      <c r="CF156" s="26"/>
      <c r="CG156" s="24"/>
      <c r="CH156" s="25"/>
      <c r="CI156" s="26"/>
      <c r="CJ156" s="24"/>
      <c r="CK156" s="25"/>
      <c r="CL156" s="26"/>
      <c r="CM156" s="21"/>
      <c r="CN156" s="22"/>
      <c r="CO156" s="23"/>
      <c r="CP156" s="21"/>
      <c r="CQ156" s="22"/>
      <c r="CR156" s="23"/>
    </row>
    <row r="157" spans="1:96" x14ac:dyDescent="0.25">
      <c r="A157" s="15" t="s">
        <v>337</v>
      </c>
      <c r="B157" s="16" t="s">
        <v>338</v>
      </c>
      <c r="C157" s="17">
        <v>46</v>
      </c>
      <c r="D157" s="18">
        <v>3.4782608695652173</v>
      </c>
      <c r="E157" s="19">
        <v>294.9365217391304</v>
      </c>
      <c r="F157" s="20">
        <f t="shared" si="2"/>
        <v>0.38450000000000001</v>
      </c>
      <c r="G157" s="21">
        <v>4</v>
      </c>
      <c r="H157" s="22">
        <v>2.25</v>
      </c>
      <c r="I157" s="23">
        <v>450.32249999999999</v>
      </c>
      <c r="J157" s="21">
        <v>2</v>
      </c>
      <c r="K157" s="22">
        <v>6.5</v>
      </c>
      <c r="L157" s="23">
        <v>491.36500000000001</v>
      </c>
      <c r="M157" s="21">
        <v>8</v>
      </c>
      <c r="N157" s="22">
        <v>3.75</v>
      </c>
      <c r="O157" s="23">
        <v>382.96249999999998</v>
      </c>
      <c r="P157" s="24">
        <v>2</v>
      </c>
      <c r="Q157" s="25">
        <v>1.5</v>
      </c>
      <c r="R157" s="26">
        <v>94.574999999999989</v>
      </c>
      <c r="S157" s="24">
        <v>1</v>
      </c>
      <c r="T157" s="25">
        <v>6</v>
      </c>
      <c r="U157" s="26">
        <v>378.3</v>
      </c>
      <c r="V157" s="24">
        <v>3</v>
      </c>
      <c r="W157" s="25">
        <v>6</v>
      </c>
      <c r="X157" s="26">
        <v>473.72</v>
      </c>
      <c r="Y157" s="24">
        <v>5</v>
      </c>
      <c r="Z157" s="25">
        <v>2.4</v>
      </c>
      <c r="AA157" s="26">
        <v>165.31199999999998</v>
      </c>
      <c r="AB157" s="24">
        <v>8</v>
      </c>
      <c r="AC157" s="25">
        <v>2.5</v>
      </c>
      <c r="AD157" s="26">
        <v>178.69749999999999</v>
      </c>
      <c r="AE157" s="24">
        <v>1</v>
      </c>
      <c r="AF157" s="25">
        <v>1</v>
      </c>
      <c r="AG157" s="26">
        <v>63.05</v>
      </c>
      <c r="AH157" s="24">
        <v>1</v>
      </c>
      <c r="AI157" s="25">
        <v>10</v>
      </c>
      <c r="AJ157" s="26">
        <v>643.91999999999996</v>
      </c>
      <c r="AK157" s="21"/>
      <c r="AL157" s="22"/>
      <c r="AM157" s="23"/>
      <c r="AN157" s="21"/>
      <c r="AO157" s="22"/>
      <c r="AP157" s="23"/>
      <c r="AQ157" s="21">
        <v>1</v>
      </c>
      <c r="AR157" s="22">
        <v>2</v>
      </c>
      <c r="AS157" s="23">
        <v>307.62</v>
      </c>
      <c r="AT157" s="21">
        <v>1</v>
      </c>
      <c r="AU157" s="22">
        <v>1</v>
      </c>
      <c r="AV157" s="23">
        <v>86.37</v>
      </c>
      <c r="AW157" s="21">
        <v>2</v>
      </c>
      <c r="AX157" s="22">
        <v>2</v>
      </c>
      <c r="AY157" s="23">
        <v>126.1</v>
      </c>
      <c r="AZ157" s="21">
        <v>2</v>
      </c>
      <c r="BA157" s="22">
        <v>4</v>
      </c>
      <c r="BB157" s="23">
        <v>289.01</v>
      </c>
      <c r="BC157" s="21"/>
      <c r="BD157" s="22"/>
      <c r="BE157" s="23"/>
      <c r="BF157" s="24"/>
      <c r="BG157" s="25"/>
      <c r="BH157" s="26"/>
      <c r="BI157" s="24">
        <v>1</v>
      </c>
      <c r="BJ157" s="25">
        <v>1</v>
      </c>
      <c r="BK157" s="26">
        <v>63.05</v>
      </c>
      <c r="BL157" s="24">
        <v>4</v>
      </c>
      <c r="BM157" s="25">
        <v>5.5</v>
      </c>
      <c r="BN157" s="26">
        <v>370.09500000000003</v>
      </c>
      <c r="BO157" s="24"/>
      <c r="BP157" s="25"/>
      <c r="BQ157" s="26"/>
      <c r="BR157" s="21"/>
      <c r="BS157" s="22"/>
      <c r="BT157" s="23"/>
      <c r="BU157" s="21"/>
      <c r="BV157" s="22"/>
      <c r="BW157" s="23"/>
      <c r="BX157" s="21"/>
      <c r="BY157" s="22"/>
      <c r="BZ157" s="23"/>
      <c r="CA157" s="21"/>
      <c r="CB157" s="22"/>
      <c r="CC157" s="23"/>
      <c r="CD157" s="24"/>
      <c r="CE157" s="25"/>
      <c r="CF157" s="26"/>
      <c r="CG157" s="24"/>
      <c r="CH157" s="25"/>
      <c r="CI157" s="26"/>
      <c r="CJ157" s="24"/>
      <c r="CK157" s="25"/>
      <c r="CL157" s="26"/>
      <c r="CM157" s="21"/>
      <c r="CN157" s="22"/>
      <c r="CO157" s="23"/>
      <c r="CP157" s="21"/>
      <c r="CQ157" s="22"/>
      <c r="CR157" s="23"/>
    </row>
    <row r="158" spans="1:96" x14ac:dyDescent="0.25">
      <c r="A158" s="27" t="s">
        <v>339</v>
      </c>
      <c r="B158" s="28" t="s">
        <v>340</v>
      </c>
      <c r="C158" s="29">
        <v>8</v>
      </c>
      <c r="D158" s="30">
        <v>2.625</v>
      </c>
      <c r="E158" s="31">
        <v>266.44499999999999</v>
      </c>
      <c r="F158" s="20">
        <f t="shared" si="2"/>
        <v>0.34739999999999999</v>
      </c>
      <c r="G158" s="32"/>
      <c r="H158" s="33"/>
      <c r="I158" s="34"/>
      <c r="J158" s="32">
        <v>1</v>
      </c>
      <c r="K158" s="33">
        <v>4</v>
      </c>
      <c r="L158" s="34">
        <v>252.2</v>
      </c>
      <c r="M158" s="32">
        <v>2</v>
      </c>
      <c r="N158" s="33">
        <v>1</v>
      </c>
      <c r="O158" s="34">
        <v>460.05</v>
      </c>
      <c r="P158" s="35"/>
      <c r="Q158" s="36"/>
      <c r="R158" s="37"/>
      <c r="S158" s="35"/>
      <c r="T158" s="36"/>
      <c r="U158" s="37"/>
      <c r="V158" s="35"/>
      <c r="W158" s="36"/>
      <c r="X158" s="37"/>
      <c r="Y158" s="35"/>
      <c r="Z158" s="36"/>
      <c r="AA158" s="37"/>
      <c r="AB158" s="35">
        <v>3</v>
      </c>
      <c r="AC158" s="36">
        <v>3.3333333333333335</v>
      </c>
      <c r="AD158" s="37">
        <v>214.67</v>
      </c>
      <c r="AE158" s="35"/>
      <c r="AF158" s="36"/>
      <c r="AG158" s="37"/>
      <c r="AH158" s="35">
        <v>2</v>
      </c>
      <c r="AI158" s="36">
        <v>2.5</v>
      </c>
      <c r="AJ158" s="37">
        <v>157.625</v>
      </c>
      <c r="AK158" s="32"/>
      <c r="AL158" s="33"/>
      <c r="AM158" s="34"/>
      <c r="AN158" s="32"/>
      <c r="AO158" s="33"/>
      <c r="AP158" s="34"/>
      <c r="AQ158" s="32"/>
      <c r="AR158" s="33"/>
      <c r="AS158" s="34"/>
      <c r="AT158" s="32"/>
      <c r="AU158" s="33"/>
      <c r="AV158" s="34"/>
      <c r="AW158" s="32"/>
      <c r="AX158" s="33"/>
      <c r="AY158" s="34"/>
      <c r="AZ158" s="32"/>
      <c r="BA158" s="33"/>
      <c r="BB158" s="34"/>
      <c r="BC158" s="32"/>
      <c r="BD158" s="33"/>
      <c r="BE158" s="34"/>
      <c r="BF158" s="35"/>
      <c r="BG158" s="36"/>
      <c r="BH158" s="37"/>
      <c r="BI158" s="35"/>
      <c r="BJ158" s="36"/>
      <c r="BK158" s="37"/>
      <c r="BL158" s="35"/>
      <c r="BM158" s="36"/>
      <c r="BN158" s="37"/>
      <c r="BO158" s="35"/>
      <c r="BP158" s="36"/>
      <c r="BQ158" s="37"/>
      <c r="BR158" s="32"/>
      <c r="BS158" s="33"/>
      <c r="BT158" s="34"/>
      <c r="BU158" s="32"/>
      <c r="BV158" s="33"/>
      <c r="BW158" s="34"/>
      <c r="BX158" s="32"/>
      <c r="BY158" s="33"/>
      <c r="BZ158" s="34"/>
      <c r="CA158" s="32"/>
      <c r="CB158" s="33"/>
      <c r="CC158" s="34"/>
      <c r="CD158" s="35"/>
      <c r="CE158" s="36"/>
      <c r="CF158" s="37"/>
      <c r="CG158" s="35"/>
      <c r="CH158" s="36"/>
      <c r="CI158" s="37"/>
      <c r="CJ158" s="35"/>
      <c r="CK158" s="36"/>
      <c r="CL158" s="37"/>
      <c r="CM158" s="32"/>
      <c r="CN158" s="33"/>
      <c r="CO158" s="34"/>
      <c r="CP158" s="32"/>
      <c r="CQ158" s="33"/>
      <c r="CR158" s="34"/>
    </row>
    <row r="159" spans="1:96" x14ac:dyDescent="0.25">
      <c r="A159" s="15" t="s">
        <v>341</v>
      </c>
      <c r="B159" s="16" t="s">
        <v>342</v>
      </c>
      <c r="C159" s="17">
        <v>243</v>
      </c>
      <c r="D159" s="18">
        <v>7.1563786008230457</v>
      </c>
      <c r="E159" s="19">
        <v>552.93246913580231</v>
      </c>
      <c r="F159" s="20">
        <f t="shared" si="2"/>
        <v>0.7208</v>
      </c>
      <c r="G159" s="21">
        <v>57</v>
      </c>
      <c r="H159" s="22">
        <v>7.2807017543859649</v>
      </c>
      <c r="I159" s="23">
        <v>612.97649122807024</v>
      </c>
      <c r="J159" s="21">
        <v>32</v>
      </c>
      <c r="K159" s="22">
        <v>7.53125</v>
      </c>
      <c r="L159" s="23">
        <v>553.05218749999972</v>
      </c>
      <c r="M159" s="21">
        <v>2</v>
      </c>
      <c r="N159" s="22">
        <v>14.5</v>
      </c>
      <c r="O159" s="23">
        <v>3609.5800000000004</v>
      </c>
      <c r="P159" s="24">
        <v>7</v>
      </c>
      <c r="Q159" s="25">
        <v>10.142857142857142</v>
      </c>
      <c r="R159" s="26">
        <v>751.48428571428565</v>
      </c>
      <c r="S159" s="24">
        <v>33</v>
      </c>
      <c r="T159" s="25">
        <v>6.6969696969696972</v>
      </c>
      <c r="U159" s="26">
        <v>527.16545454545439</v>
      </c>
      <c r="V159" s="24">
        <v>5</v>
      </c>
      <c r="W159" s="25">
        <v>3.8</v>
      </c>
      <c r="X159" s="26">
        <v>254.77000000000004</v>
      </c>
      <c r="Y159" s="24">
        <v>8</v>
      </c>
      <c r="Z159" s="25">
        <v>4</v>
      </c>
      <c r="AA159" s="26">
        <v>281.45499999999998</v>
      </c>
      <c r="AB159" s="24">
        <v>6</v>
      </c>
      <c r="AC159" s="25">
        <v>4</v>
      </c>
      <c r="AD159" s="26">
        <v>294.68833333333328</v>
      </c>
      <c r="AE159" s="24">
        <v>3</v>
      </c>
      <c r="AF159" s="25">
        <v>7.333333333333333</v>
      </c>
      <c r="AG159" s="26">
        <v>473.08666666666659</v>
      </c>
      <c r="AH159" s="24">
        <v>13</v>
      </c>
      <c r="AI159" s="25">
        <v>8.615384615384615</v>
      </c>
      <c r="AJ159" s="26">
        <v>569.41307692307703</v>
      </c>
      <c r="AK159" s="21">
        <v>2</v>
      </c>
      <c r="AL159" s="22">
        <v>10.5</v>
      </c>
      <c r="AM159" s="23">
        <v>662.02499999999998</v>
      </c>
      <c r="AN159" s="21">
        <v>1</v>
      </c>
      <c r="AO159" s="22">
        <v>5</v>
      </c>
      <c r="AP159" s="23">
        <v>506.73</v>
      </c>
      <c r="AQ159" s="21">
        <v>2</v>
      </c>
      <c r="AR159" s="22">
        <v>12.5</v>
      </c>
      <c r="AS159" s="23">
        <v>788.125</v>
      </c>
      <c r="AT159" s="21">
        <v>4</v>
      </c>
      <c r="AU159" s="22">
        <v>7.25</v>
      </c>
      <c r="AV159" s="23">
        <v>492.19499999999994</v>
      </c>
      <c r="AW159" s="21">
        <v>14</v>
      </c>
      <c r="AX159" s="22">
        <v>6.2857142857142856</v>
      </c>
      <c r="AY159" s="23">
        <v>444.1742857142857</v>
      </c>
      <c r="AZ159" s="21">
        <v>1</v>
      </c>
      <c r="BA159" s="22">
        <v>1</v>
      </c>
      <c r="BB159" s="23">
        <v>229.58999999999997</v>
      </c>
      <c r="BC159" s="21">
        <v>19</v>
      </c>
      <c r="BD159" s="22">
        <v>9.1052631578947363</v>
      </c>
      <c r="BE159" s="23">
        <v>601.82684210526315</v>
      </c>
      <c r="BF159" s="24"/>
      <c r="BG159" s="25"/>
      <c r="BH159" s="26"/>
      <c r="BI159" s="24">
        <v>3</v>
      </c>
      <c r="BJ159" s="25">
        <v>5.666666666666667</v>
      </c>
      <c r="BK159" s="26">
        <v>458.65333333333336</v>
      </c>
      <c r="BL159" s="24">
        <v>14</v>
      </c>
      <c r="BM159" s="25">
        <v>9.7857142857142865</v>
      </c>
      <c r="BN159" s="26">
        <v>664.14785714285711</v>
      </c>
      <c r="BO159" s="24">
        <v>17</v>
      </c>
      <c r="BP159" s="25">
        <v>3.3529411764705883</v>
      </c>
      <c r="BQ159" s="26">
        <v>223.61294117647054</v>
      </c>
      <c r="BR159" s="21"/>
      <c r="BS159" s="22"/>
      <c r="BT159" s="23"/>
      <c r="BU159" s="21"/>
      <c r="BV159" s="22"/>
      <c r="BW159" s="23"/>
      <c r="BX159" s="21"/>
      <c r="BY159" s="22"/>
      <c r="BZ159" s="23"/>
      <c r="CA159" s="21"/>
      <c r="CB159" s="22"/>
      <c r="CC159" s="23"/>
      <c r="CD159" s="24"/>
      <c r="CE159" s="25"/>
      <c r="CF159" s="26"/>
      <c r="CG159" s="24"/>
      <c r="CH159" s="25"/>
      <c r="CI159" s="26"/>
      <c r="CJ159" s="24"/>
      <c r="CK159" s="25"/>
      <c r="CL159" s="26"/>
      <c r="CM159" s="21"/>
      <c r="CN159" s="22"/>
      <c r="CO159" s="23"/>
      <c r="CP159" s="21"/>
      <c r="CQ159" s="22"/>
      <c r="CR159" s="23"/>
    </row>
    <row r="160" spans="1:96" x14ac:dyDescent="0.25">
      <c r="A160" s="15" t="s">
        <v>343</v>
      </c>
      <c r="B160" s="16" t="s">
        <v>344</v>
      </c>
      <c r="C160" s="17">
        <v>195</v>
      </c>
      <c r="D160" s="18">
        <v>4.476923076923077</v>
      </c>
      <c r="E160" s="19">
        <v>413.76702564102612</v>
      </c>
      <c r="F160" s="20">
        <f t="shared" si="2"/>
        <v>0.53939999999999999</v>
      </c>
      <c r="G160" s="21">
        <v>54</v>
      </c>
      <c r="H160" s="22">
        <v>6.0925925925925926</v>
      </c>
      <c r="I160" s="23">
        <v>528.56462962962951</v>
      </c>
      <c r="J160" s="21">
        <v>19</v>
      </c>
      <c r="K160" s="22">
        <v>4.6842105263157894</v>
      </c>
      <c r="L160" s="23">
        <v>460.807894736842</v>
      </c>
      <c r="M160" s="21">
        <v>42</v>
      </c>
      <c r="N160" s="22">
        <v>1.9285714285714286</v>
      </c>
      <c r="O160" s="23">
        <v>365.53595238095227</v>
      </c>
      <c r="P160" s="24">
        <v>6</v>
      </c>
      <c r="Q160" s="25">
        <v>3.8333333333333335</v>
      </c>
      <c r="R160" s="26">
        <v>286.85166666666669</v>
      </c>
      <c r="S160" s="24">
        <v>38</v>
      </c>
      <c r="T160" s="25">
        <v>4.6842105263157894</v>
      </c>
      <c r="U160" s="26">
        <v>362.03815789473686</v>
      </c>
      <c r="V160" s="24">
        <v>3</v>
      </c>
      <c r="W160" s="25">
        <v>5.333333333333333</v>
      </c>
      <c r="X160" s="26">
        <v>425.73666666666668</v>
      </c>
      <c r="Y160" s="24">
        <v>5</v>
      </c>
      <c r="Z160" s="25">
        <v>4.5999999999999996</v>
      </c>
      <c r="AA160" s="26">
        <v>345.90199999999999</v>
      </c>
      <c r="AB160" s="24">
        <v>3</v>
      </c>
      <c r="AC160" s="25">
        <v>4.666666666666667</v>
      </c>
      <c r="AD160" s="26">
        <v>335.78000000000003</v>
      </c>
      <c r="AE160" s="24">
        <v>9</v>
      </c>
      <c r="AF160" s="25">
        <v>5.1111111111111107</v>
      </c>
      <c r="AG160" s="26">
        <v>375.3244444444444</v>
      </c>
      <c r="AH160" s="24"/>
      <c r="AI160" s="25"/>
      <c r="AJ160" s="26"/>
      <c r="AK160" s="21">
        <v>2</v>
      </c>
      <c r="AL160" s="22">
        <v>6.5</v>
      </c>
      <c r="AM160" s="23">
        <v>409.82500000000005</v>
      </c>
      <c r="AN160" s="21"/>
      <c r="AO160" s="22"/>
      <c r="AP160" s="23"/>
      <c r="AQ160" s="21">
        <v>2</v>
      </c>
      <c r="AR160" s="22">
        <v>2</v>
      </c>
      <c r="AS160" s="23">
        <v>126.1</v>
      </c>
      <c r="AT160" s="21"/>
      <c r="AU160" s="22"/>
      <c r="AV160" s="23"/>
      <c r="AW160" s="21">
        <v>2</v>
      </c>
      <c r="AX160" s="22">
        <v>5</v>
      </c>
      <c r="AY160" s="23">
        <v>348.72</v>
      </c>
      <c r="AZ160" s="21"/>
      <c r="BA160" s="22"/>
      <c r="BB160" s="23"/>
      <c r="BC160" s="21">
        <v>1</v>
      </c>
      <c r="BD160" s="22">
        <v>1</v>
      </c>
      <c r="BE160" s="23">
        <v>63.05</v>
      </c>
      <c r="BF160" s="24">
        <v>3</v>
      </c>
      <c r="BG160" s="25">
        <v>9</v>
      </c>
      <c r="BH160" s="26">
        <v>567.44999999999993</v>
      </c>
      <c r="BI160" s="24">
        <v>2</v>
      </c>
      <c r="BJ160" s="25">
        <v>6.5</v>
      </c>
      <c r="BK160" s="26">
        <v>528.98500000000001</v>
      </c>
      <c r="BL160" s="24"/>
      <c r="BM160" s="25"/>
      <c r="BN160" s="26"/>
      <c r="BO160" s="24">
        <v>1</v>
      </c>
      <c r="BP160" s="25">
        <v>3</v>
      </c>
      <c r="BQ160" s="26">
        <v>189.15</v>
      </c>
      <c r="BR160" s="21"/>
      <c r="BS160" s="22"/>
      <c r="BT160" s="23"/>
      <c r="BU160" s="21"/>
      <c r="BV160" s="22"/>
      <c r="BW160" s="23"/>
      <c r="BX160" s="21"/>
      <c r="BY160" s="22"/>
      <c r="BZ160" s="23"/>
      <c r="CA160" s="21"/>
      <c r="CB160" s="22"/>
      <c r="CC160" s="23"/>
      <c r="CD160" s="24"/>
      <c r="CE160" s="25"/>
      <c r="CF160" s="26"/>
      <c r="CG160" s="24"/>
      <c r="CH160" s="25"/>
      <c r="CI160" s="26"/>
      <c r="CJ160" s="24"/>
      <c r="CK160" s="25"/>
      <c r="CL160" s="26"/>
      <c r="CM160" s="21"/>
      <c r="CN160" s="22"/>
      <c r="CO160" s="23"/>
      <c r="CP160" s="21">
        <v>3</v>
      </c>
      <c r="CQ160" s="22">
        <v>1</v>
      </c>
      <c r="CR160" s="23">
        <v>127.29</v>
      </c>
    </row>
    <row r="161" spans="1:96" x14ac:dyDescent="0.25">
      <c r="A161" s="15" t="s">
        <v>345</v>
      </c>
      <c r="B161" s="16" t="s">
        <v>346</v>
      </c>
      <c r="C161" s="17">
        <v>115</v>
      </c>
      <c r="D161" s="18">
        <v>16.704347826086956</v>
      </c>
      <c r="E161" s="19">
        <v>3033.2133043478252</v>
      </c>
      <c r="F161" s="20">
        <f t="shared" si="2"/>
        <v>3.9542999999999999</v>
      </c>
      <c r="G161" s="21">
        <v>9</v>
      </c>
      <c r="H161" s="22">
        <v>12.333333333333334</v>
      </c>
      <c r="I161" s="23">
        <v>2233.5</v>
      </c>
      <c r="J161" s="21">
        <v>101</v>
      </c>
      <c r="K161" s="22">
        <v>16.792079207920793</v>
      </c>
      <c r="L161" s="23">
        <v>3104.5501980198019</v>
      </c>
      <c r="M161" s="21">
        <v>1</v>
      </c>
      <c r="N161" s="22">
        <v>26</v>
      </c>
      <c r="O161" s="23">
        <v>4031.1800000000003</v>
      </c>
      <c r="P161" s="24"/>
      <c r="Q161" s="25"/>
      <c r="R161" s="26"/>
      <c r="S161" s="24">
        <v>2</v>
      </c>
      <c r="T161" s="25">
        <v>18</v>
      </c>
      <c r="U161" s="26">
        <v>2554.6549999999997</v>
      </c>
      <c r="V161" s="24">
        <v>1</v>
      </c>
      <c r="W161" s="25">
        <v>41</v>
      </c>
      <c r="X161" s="26">
        <v>3230.9300000000003</v>
      </c>
      <c r="Y161" s="24"/>
      <c r="Z161" s="25"/>
      <c r="AA161" s="26"/>
      <c r="AB161" s="24"/>
      <c r="AC161" s="25"/>
      <c r="AD161" s="26"/>
      <c r="AE161" s="24"/>
      <c r="AF161" s="25"/>
      <c r="AG161" s="26"/>
      <c r="AH161" s="24">
        <v>1</v>
      </c>
      <c r="AI161" s="25">
        <v>11</v>
      </c>
      <c r="AJ161" s="26">
        <v>2787.04</v>
      </c>
      <c r="AK161" s="21"/>
      <c r="AL161" s="22"/>
      <c r="AM161" s="23"/>
      <c r="AN161" s="21"/>
      <c r="AO161" s="22"/>
      <c r="AP161" s="23"/>
      <c r="AQ161" s="21"/>
      <c r="AR161" s="22"/>
      <c r="AS161" s="23"/>
      <c r="AT161" s="21"/>
      <c r="AU161" s="22"/>
      <c r="AV161" s="23"/>
      <c r="AW161" s="21"/>
      <c r="AX161" s="22"/>
      <c r="AY161" s="23"/>
      <c r="AZ161" s="21"/>
      <c r="BA161" s="22"/>
      <c r="BB161" s="23"/>
      <c r="BC161" s="21"/>
      <c r="BD161" s="22"/>
      <c r="BE161" s="23"/>
      <c r="BF161" s="24"/>
      <c r="BG161" s="25"/>
      <c r="BH161" s="26"/>
      <c r="BI161" s="24"/>
      <c r="BJ161" s="25"/>
      <c r="BK161" s="26"/>
      <c r="BL161" s="24"/>
      <c r="BM161" s="25"/>
      <c r="BN161" s="26"/>
      <c r="BO161" s="24"/>
      <c r="BP161" s="25"/>
      <c r="BQ161" s="26"/>
      <c r="BR161" s="21"/>
      <c r="BS161" s="22"/>
      <c r="BT161" s="23"/>
      <c r="BU161" s="21"/>
      <c r="BV161" s="22"/>
      <c r="BW161" s="23"/>
      <c r="BX161" s="21"/>
      <c r="BY161" s="22"/>
      <c r="BZ161" s="23"/>
      <c r="CA161" s="21"/>
      <c r="CB161" s="22"/>
      <c r="CC161" s="23"/>
      <c r="CD161" s="24"/>
      <c r="CE161" s="25"/>
      <c r="CF161" s="26"/>
      <c r="CG161" s="24"/>
      <c r="CH161" s="25"/>
      <c r="CI161" s="26"/>
      <c r="CJ161" s="24"/>
      <c r="CK161" s="25"/>
      <c r="CL161" s="26"/>
      <c r="CM161" s="21"/>
      <c r="CN161" s="22"/>
      <c r="CO161" s="23"/>
      <c r="CP161" s="21"/>
      <c r="CQ161" s="22"/>
      <c r="CR161" s="23"/>
    </row>
    <row r="162" spans="1:96" x14ac:dyDescent="0.25">
      <c r="A162" s="15" t="s">
        <v>347</v>
      </c>
      <c r="B162" s="16" t="s">
        <v>348</v>
      </c>
      <c r="C162" s="17">
        <v>161</v>
      </c>
      <c r="D162" s="18">
        <v>13.217391304347826</v>
      </c>
      <c r="E162" s="19">
        <v>2419.5003726708073</v>
      </c>
      <c r="F162" s="20">
        <f t="shared" si="2"/>
        <v>3.1541999999999999</v>
      </c>
      <c r="G162" s="21">
        <v>28</v>
      </c>
      <c r="H162" s="22">
        <v>9.3928571428571423</v>
      </c>
      <c r="I162" s="23">
        <v>1769.4321428571432</v>
      </c>
      <c r="J162" s="21">
        <v>81</v>
      </c>
      <c r="K162" s="22">
        <v>11.802469135802468</v>
      </c>
      <c r="L162" s="23">
        <v>2402.6039506172833</v>
      </c>
      <c r="M162" s="21">
        <v>3</v>
      </c>
      <c r="N162" s="22">
        <v>12.333333333333334</v>
      </c>
      <c r="O162" s="23">
        <v>3493.94</v>
      </c>
      <c r="P162" s="24">
        <v>9</v>
      </c>
      <c r="Q162" s="25">
        <v>13.888888888888889</v>
      </c>
      <c r="R162" s="26">
        <v>1960.0188888888888</v>
      </c>
      <c r="S162" s="24">
        <v>36</v>
      </c>
      <c r="T162" s="25">
        <v>19.194444444444443</v>
      </c>
      <c r="U162" s="26">
        <v>3038.6100000000006</v>
      </c>
      <c r="V162" s="24">
        <v>2</v>
      </c>
      <c r="W162" s="25">
        <v>12.5</v>
      </c>
      <c r="X162" s="26">
        <v>2571.335</v>
      </c>
      <c r="Y162" s="24">
        <v>1</v>
      </c>
      <c r="Z162" s="25">
        <v>18</v>
      </c>
      <c r="AA162" s="26">
        <v>1335.17</v>
      </c>
      <c r="AB162" s="24"/>
      <c r="AC162" s="25"/>
      <c r="AD162" s="26"/>
      <c r="AE162" s="24"/>
      <c r="AF162" s="25"/>
      <c r="AG162" s="26"/>
      <c r="AH162" s="24"/>
      <c r="AI162" s="25"/>
      <c r="AJ162" s="26"/>
      <c r="AK162" s="21"/>
      <c r="AL162" s="22"/>
      <c r="AM162" s="23"/>
      <c r="AN162" s="21"/>
      <c r="AO162" s="22"/>
      <c r="AP162" s="23"/>
      <c r="AQ162" s="21"/>
      <c r="AR162" s="22"/>
      <c r="AS162" s="23"/>
      <c r="AT162" s="21">
        <v>1</v>
      </c>
      <c r="AU162" s="22">
        <v>13</v>
      </c>
      <c r="AV162" s="23">
        <v>1394.75</v>
      </c>
      <c r="AW162" s="21"/>
      <c r="AX162" s="22"/>
      <c r="AY162" s="23"/>
      <c r="AZ162" s="21"/>
      <c r="BA162" s="22"/>
      <c r="BB162" s="23"/>
      <c r="BC162" s="21"/>
      <c r="BD162" s="22"/>
      <c r="BE162" s="23"/>
      <c r="BF162" s="24"/>
      <c r="BG162" s="25"/>
      <c r="BH162" s="26"/>
      <c r="BI162" s="24"/>
      <c r="BJ162" s="25"/>
      <c r="BK162" s="26"/>
      <c r="BL162" s="24"/>
      <c r="BM162" s="25"/>
      <c r="BN162" s="26"/>
      <c r="BO162" s="24"/>
      <c r="BP162" s="25"/>
      <c r="BQ162" s="26"/>
      <c r="BR162" s="21"/>
      <c r="BS162" s="22"/>
      <c r="BT162" s="23"/>
      <c r="BU162" s="21"/>
      <c r="BV162" s="22"/>
      <c r="BW162" s="23"/>
      <c r="BX162" s="21"/>
      <c r="BY162" s="22"/>
      <c r="BZ162" s="23"/>
      <c r="CA162" s="21"/>
      <c r="CB162" s="22"/>
      <c r="CC162" s="23"/>
      <c r="CD162" s="24"/>
      <c r="CE162" s="25"/>
      <c r="CF162" s="26"/>
      <c r="CG162" s="24"/>
      <c r="CH162" s="25"/>
      <c r="CI162" s="26"/>
      <c r="CJ162" s="24"/>
      <c r="CK162" s="25"/>
      <c r="CL162" s="26"/>
      <c r="CM162" s="21"/>
      <c r="CN162" s="22"/>
      <c r="CO162" s="23"/>
      <c r="CP162" s="21"/>
      <c r="CQ162" s="22"/>
      <c r="CR162" s="23"/>
    </row>
    <row r="163" spans="1:96" ht="31.5" x14ac:dyDescent="0.25">
      <c r="A163" s="15" t="s">
        <v>349</v>
      </c>
      <c r="B163" s="16" t="s">
        <v>350</v>
      </c>
      <c r="C163" s="17">
        <v>506</v>
      </c>
      <c r="D163" s="18">
        <v>15.290513833992096</v>
      </c>
      <c r="E163" s="19">
        <v>2196.6592094861653</v>
      </c>
      <c r="F163" s="20">
        <f t="shared" si="2"/>
        <v>2.8637000000000001</v>
      </c>
      <c r="G163" s="21">
        <v>91</v>
      </c>
      <c r="H163" s="22">
        <v>12.571428571428571</v>
      </c>
      <c r="I163" s="23">
        <v>2230.0407692307699</v>
      </c>
      <c r="J163" s="21">
        <v>279</v>
      </c>
      <c r="K163" s="22">
        <v>15.767025089605735</v>
      </c>
      <c r="L163" s="23">
        <v>2193.5784946236554</v>
      </c>
      <c r="M163" s="21">
        <v>9</v>
      </c>
      <c r="N163" s="22">
        <v>26</v>
      </c>
      <c r="O163" s="23">
        <v>5347.3133333333335</v>
      </c>
      <c r="P163" s="24">
        <v>9</v>
      </c>
      <c r="Q163" s="25">
        <v>23</v>
      </c>
      <c r="R163" s="26">
        <v>2928.9644444444443</v>
      </c>
      <c r="S163" s="24">
        <v>15</v>
      </c>
      <c r="T163" s="25">
        <v>14.333333333333334</v>
      </c>
      <c r="U163" s="26">
        <v>1919.6040000000003</v>
      </c>
      <c r="V163" s="24">
        <v>5</v>
      </c>
      <c r="W163" s="25">
        <v>18.399999999999999</v>
      </c>
      <c r="X163" s="26">
        <v>1832.2099999999998</v>
      </c>
      <c r="Y163" s="24">
        <v>8</v>
      </c>
      <c r="Z163" s="25">
        <v>21.625</v>
      </c>
      <c r="AA163" s="26">
        <v>2366.57125</v>
      </c>
      <c r="AB163" s="24">
        <v>23</v>
      </c>
      <c r="AC163" s="25">
        <v>16.521739130434781</v>
      </c>
      <c r="AD163" s="26">
        <v>2186.7478260869566</v>
      </c>
      <c r="AE163" s="24">
        <v>1</v>
      </c>
      <c r="AF163" s="25">
        <v>3</v>
      </c>
      <c r="AG163" s="26">
        <v>897.4</v>
      </c>
      <c r="AH163" s="24">
        <v>21</v>
      </c>
      <c r="AI163" s="25">
        <v>10.19047619047619</v>
      </c>
      <c r="AJ163" s="26">
        <v>1505.814761904762</v>
      </c>
      <c r="AK163" s="21"/>
      <c r="AL163" s="22"/>
      <c r="AM163" s="23"/>
      <c r="AN163" s="21">
        <v>7</v>
      </c>
      <c r="AO163" s="22">
        <v>13.428571428571429</v>
      </c>
      <c r="AP163" s="23">
        <v>1947.5757142857144</v>
      </c>
      <c r="AQ163" s="21">
        <v>6</v>
      </c>
      <c r="AR163" s="22">
        <v>9.1666666666666661</v>
      </c>
      <c r="AS163" s="23">
        <v>1224.585</v>
      </c>
      <c r="AT163" s="21">
        <v>4</v>
      </c>
      <c r="AU163" s="22">
        <v>13.75</v>
      </c>
      <c r="AV163" s="23">
        <v>2384.7125000000001</v>
      </c>
      <c r="AW163" s="21">
        <v>9</v>
      </c>
      <c r="AX163" s="22">
        <v>12.777777777777779</v>
      </c>
      <c r="AY163" s="23">
        <v>1717.8688888888889</v>
      </c>
      <c r="AZ163" s="21">
        <v>2</v>
      </c>
      <c r="BA163" s="22">
        <v>9.5</v>
      </c>
      <c r="BB163" s="23">
        <v>1723.125</v>
      </c>
      <c r="BC163" s="21">
        <v>10</v>
      </c>
      <c r="BD163" s="22">
        <v>23.5</v>
      </c>
      <c r="BE163" s="23">
        <v>2219.634</v>
      </c>
      <c r="BF163" s="24">
        <v>2</v>
      </c>
      <c r="BG163" s="25">
        <v>16</v>
      </c>
      <c r="BH163" s="26">
        <v>1609.35</v>
      </c>
      <c r="BI163" s="24"/>
      <c r="BJ163" s="25"/>
      <c r="BK163" s="26"/>
      <c r="BL163" s="24">
        <v>5</v>
      </c>
      <c r="BM163" s="25">
        <v>14.2</v>
      </c>
      <c r="BN163" s="26">
        <v>1507.412</v>
      </c>
      <c r="BO163" s="24"/>
      <c r="BP163" s="25"/>
      <c r="BQ163" s="26"/>
      <c r="BR163" s="21"/>
      <c r="BS163" s="22"/>
      <c r="BT163" s="23"/>
      <c r="BU163" s="21"/>
      <c r="BV163" s="22"/>
      <c r="BW163" s="23"/>
      <c r="BX163" s="21"/>
      <c r="BY163" s="22"/>
      <c r="BZ163" s="23"/>
      <c r="CA163" s="21"/>
      <c r="CB163" s="22"/>
      <c r="CC163" s="23"/>
      <c r="CD163" s="24"/>
      <c r="CE163" s="25"/>
      <c r="CF163" s="26"/>
      <c r="CG163" s="24"/>
      <c r="CH163" s="25"/>
      <c r="CI163" s="26"/>
      <c r="CJ163" s="24"/>
      <c r="CK163" s="25"/>
      <c r="CL163" s="26"/>
      <c r="CM163" s="21"/>
      <c r="CN163" s="22"/>
      <c r="CO163" s="23"/>
      <c r="CP163" s="21"/>
      <c r="CQ163" s="22"/>
      <c r="CR163" s="23"/>
    </row>
    <row r="164" spans="1:96" ht="31.5" x14ac:dyDescent="0.25">
      <c r="A164" s="27" t="s">
        <v>351</v>
      </c>
      <c r="B164" s="28" t="s">
        <v>352</v>
      </c>
      <c r="C164" s="29">
        <v>471</v>
      </c>
      <c r="D164" s="30">
        <v>11.218683651804671</v>
      </c>
      <c r="E164" s="31">
        <v>1887.3663269639071</v>
      </c>
      <c r="F164" s="20">
        <f t="shared" si="2"/>
        <v>2.4605000000000001</v>
      </c>
      <c r="G164" s="32">
        <v>101</v>
      </c>
      <c r="H164" s="33">
        <v>9.1980198019801982</v>
      </c>
      <c r="I164" s="34">
        <v>1634.0442574257429</v>
      </c>
      <c r="J164" s="32">
        <v>151</v>
      </c>
      <c r="K164" s="33">
        <v>10.443708609271523</v>
      </c>
      <c r="L164" s="34">
        <v>2059.1881456953647</v>
      </c>
      <c r="M164" s="32">
        <v>33</v>
      </c>
      <c r="N164" s="33">
        <v>5.9696969696969697</v>
      </c>
      <c r="O164" s="34">
        <v>968.38333333333333</v>
      </c>
      <c r="P164" s="35">
        <v>32</v>
      </c>
      <c r="Q164" s="36">
        <v>12.3125</v>
      </c>
      <c r="R164" s="37">
        <v>1909.4150000000002</v>
      </c>
      <c r="S164" s="35">
        <v>56</v>
      </c>
      <c r="T164" s="36">
        <v>19.553571428571427</v>
      </c>
      <c r="U164" s="37">
        <v>2903.9583928571419</v>
      </c>
      <c r="V164" s="35">
        <v>13</v>
      </c>
      <c r="W164" s="36">
        <v>10.384615384615385</v>
      </c>
      <c r="X164" s="37">
        <v>1747.5692307692309</v>
      </c>
      <c r="Y164" s="35">
        <v>16</v>
      </c>
      <c r="Z164" s="36">
        <v>13.75</v>
      </c>
      <c r="AA164" s="37">
        <v>1804.0037500000003</v>
      </c>
      <c r="AB164" s="35">
        <v>2</v>
      </c>
      <c r="AC164" s="36">
        <v>7</v>
      </c>
      <c r="AD164" s="37">
        <v>1848.38</v>
      </c>
      <c r="AE164" s="35">
        <v>7</v>
      </c>
      <c r="AF164" s="36">
        <v>14.714285714285714</v>
      </c>
      <c r="AG164" s="37">
        <v>1804.7457142857145</v>
      </c>
      <c r="AH164" s="35">
        <v>7</v>
      </c>
      <c r="AI164" s="36">
        <v>9.2857142857142865</v>
      </c>
      <c r="AJ164" s="37">
        <v>1254.31</v>
      </c>
      <c r="AK164" s="32">
        <v>6</v>
      </c>
      <c r="AL164" s="33">
        <v>12.166666666666666</v>
      </c>
      <c r="AM164" s="34">
        <v>1314.0733333333335</v>
      </c>
      <c r="AN164" s="32">
        <v>6</v>
      </c>
      <c r="AO164" s="33">
        <v>14</v>
      </c>
      <c r="AP164" s="34">
        <v>2312.2333333333331</v>
      </c>
      <c r="AQ164" s="32">
        <v>4</v>
      </c>
      <c r="AR164" s="33">
        <v>8</v>
      </c>
      <c r="AS164" s="34">
        <v>1017.4024999999999</v>
      </c>
      <c r="AT164" s="32">
        <v>20</v>
      </c>
      <c r="AU164" s="33">
        <v>8.9</v>
      </c>
      <c r="AV164" s="34">
        <v>1574.623</v>
      </c>
      <c r="AW164" s="32"/>
      <c r="AX164" s="33"/>
      <c r="AY164" s="34"/>
      <c r="AZ164" s="32">
        <v>2</v>
      </c>
      <c r="BA164" s="33">
        <v>6.5</v>
      </c>
      <c r="BB164" s="34">
        <v>1175.5899999999999</v>
      </c>
      <c r="BC164" s="32">
        <v>8</v>
      </c>
      <c r="BD164" s="33">
        <v>10.125</v>
      </c>
      <c r="BE164" s="34">
        <v>1285.1287500000001</v>
      </c>
      <c r="BF164" s="35">
        <v>2</v>
      </c>
      <c r="BG164" s="36">
        <v>17</v>
      </c>
      <c r="BH164" s="37">
        <v>1555.395</v>
      </c>
      <c r="BI164" s="35"/>
      <c r="BJ164" s="36"/>
      <c r="BK164" s="37"/>
      <c r="BL164" s="35">
        <v>2</v>
      </c>
      <c r="BM164" s="36">
        <v>15.5</v>
      </c>
      <c r="BN164" s="37">
        <v>1995.4349999999999</v>
      </c>
      <c r="BO164" s="35">
        <v>3</v>
      </c>
      <c r="BP164" s="36">
        <v>9.6666666666666661</v>
      </c>
      <c r="BQ164" s="37">
        <v>1182.5566666666666</v>
      </c>
      <c r="BR164" s="32"/>
      <c r="BS164" s="33"/>
      <c r="BT164" s="34"/>
      <c r="BU164" s="32"/>
      <c r="BV164" s="33"/>
      <c r="BW164" s="34"/>
      <c r="BX164" s="32"/>
      <c r="BY164" s="33"/>
      <c r="BZ164" s="34"/>
      <c r="CA164" s="32"/>
      <c r="CB164" s="33"/>
      <c r="CC164" s="34"/>
      <c r="CD164" s="35"/>
      <c r="CE164" s="36"/>
      <c r="CF164" s="37"/>
      <c r="CG164" s="35"/>
      <c r="CH164" s="36"/>
      <c r="CI164" s="37"/>
      <c r="CJ164" s="35"/>
      <c r="CK164" s="36"/>
      <c r="CL164" s="37"/>
      <c r="CM164" s="32"/>
      <c r="CN164" s="33"/>
      <c r="CO164" s="34"/>
      <c r="CP164" s="32"/>
      <c r="CQ164" s="33"/>
      <c r="CR164" s="34"/>
    </row>
    <row r="165" spans="1:96" x14ac:dyDescent="0.25">
      <c r="A165" s="15" t="s">
        <v>353</v>
      </c>
      <c r="B165" s="16" t="s">
        <v>354</v>
      </c>
      <c r="C165" s="17">
        <v>57</v>
      </c>
      <c r="D165" s="18">
        <v>9.4210526315789469</v>
      </c>
      <c r="E165" s="19">
        <v>1161.4124561403507</v>
      </c>
      <c r="F165" s="20">
        <f t="shared" si="2"/>
        <v>1.5141</v>
      </c>
      <c r="G165" s="21">
        <v>10</v>
      </c>
      <c r="H165" s="22">
        <v>11.1</v>
      </c>
      <c r="I165" s="23">
        <v>1506.92</v>
      </c>
      <c r="J165" s="21">
        <v>30</v>
      </c>
      <c r="K165" s="22">
        <v>8.8333333333333339</v>
      </c>
      <c r="L165" s="23">
        <v>1095.5973333333336</v>
      </c>
      <c r="M165" s="21"/>
      <c r="N165" s="22"/>
      <c r="O165" s="23"/>
      <c r="P165" s="24">
        <v>1</v>
      </c>
      <c r="Q165" s="25">
        <v>8</v>
      </c>
      <c r="R165" s="26">
        <v>969.56999999999994</v>
      </c>
      <c r="S165" s="24">
        <v>1</v>
      </c>
      <c r="T165" s="25">
        <v>16</v>
      </c>
      <c r="U165" s="26">
        <v>2116.12</v>
      </c>
      <c r="V165" s="24">
        <v>1</v>
      </c>
      <c r="W165" s="25">
        <v>11</v>
      </c>
      <c r="X165" s="26">
        <v>1081.3</v>
      </c>
      <c r="Y165" s="24">
        <v>1</v>
      </c>
      <c r="Z165" s="25">
        <v>11</v>
      </c>
      <c r="AA165" s="26">
        <v>1127.4499999999998</v>
      </c>
      <c r="AB165" s="24">
        <v>4</v>
      </c>
      <c r="AC165" s="25">
        <v>9.5</v>
      </c>
      <c r="AD165" s="26">
        <v>1143.1424999999999</v>
      </c>
      <c r="AE165" s="24"/>
      <c r="AF165" s="25"/>
      <c r="AG165" s="26"/>
      <c r="AH165" s="24">
        <v>3</v>
      </c>
      <c r="AI165" s="25">
        <v>6.333333333333333</v>
      </c>
      <c r="AJ165" s="26">
        <v>753.07333333333327</v>
      </c>
      <c r="AK165" s="21"/>
      <c r="AL165" s="22"/>
      <c r="AM165" s="23"/>
      <c r="AN165" s="21"/>
      <c r="AO165" s="22"/>
      <c r="AP165" s="23"/>
      <c r="AQ165" s="21">
        <v>2</v>
      </c>
      <c r="AR165" s="22">
        <v>9.5</v>
      </c>
      <c r="AS165" s="23">
        <v>1032.04</v>
      </c>
      <c r="AT165" s="21"/>
      <c r="AU165" s="22"/>
      <c r="AV165" s="23"/>
      <c r="AW165" s="21">
        <v>4</v>
      </c>
      <c r="AX165" s="22">
        <v>9.75</v>
      </c>
      <c r="AY165" s="23">
        <v>1018.27</v>
      </c>
      <c r="AZ165" s="21"/>
      <c r="BA165" s="22"/>
      <c r="BB165" s="23"/>
      <c r="BC165" s="21"/>
      <c r="BD165" s="22"/>
      <c r="BE165" s="23"/>
      <c r="BF165" s="24"/>
      <c r="BG165" s="25"/>
      <c r="BH165" s="26"/>
      <c r="BI165" s="24"/>
      <c r="BJ165" s="25"/>
      <c r="BK165" s="26"/>
      <c r="BL165" s="24"/>
      <c r="BM165" s="25"/>
      <c r="BN165" s="26"/>
      <c r="BO165" s="24"/>
      <c r="BP165" s="25"/>
      <c r="BQ165" s="26"/>
      <c r="BR165" s="21"/>
      <c r="BS165" s="22"/>
      <c r="BT165" s="23"/>
      <c r="BU165" s="21"/>
      <c r="BV165" s="22"/>
      <c r="BW165" s="23"/>
      <c r="BX165" s="21"/>
      <c r="BY165" s="22"/>
      <c r="BZ165" s="23"/>
      <c r="CA165" s="21"/>
      <c r="CB165" s="22"/>
      <c r="CC165" s="23"/>
      <c r="CD165" s="24"/>
      <c r="CE165" s="25"/>
      <c r="CF165" s="26"/>
      <c r="CG165" s="24"/>
      <c r="CH165" s="25"/>
      <c r="CI165" s="26"/>
      <c r="CJ165" s="24"/>
      <c r="CK165" s="25"/>
      <c r="CL165" s="26"/>
      <c r="CM165" s="21"/>
      <c r="CN165" s="22"/>
      <c r="CO165" s="23"/>
      <c r="CP165" s="21"/>
      <c r="CQ165" s="22"/>
      <c r="CR165" s="23"/>
    </row>
    <row r="166" spans="1:96" x14ac:dyDescent="0.25">
      <c r="A166" s="15" t="s">
        <v>355</v>
      </c>
      <c r="B166" s="16" t="s">
        <v>356</v>
      </c>
      <c r="C166" s="17">
        <v>66</v>
      </c>
      <c r="D166" s="18">
        <v>8.1363636363636367</v>
      </c>
      <c r="E166" s="19">
        <v>1011.1257575757576</v>
      </c>
      <c r="F166" s="20">
        <f t="shared" si="2"/>
        <v>1.3182</v>
      </c>
      <c r="G166" s="21">
        <v>13</v>
      </c>
      <c r="H166" s="22">
        <v>6.3076923076923075</v>
      </c>
      <c r="I166" s="23">
        <v>935.7515384615383</v>
      </c>
      <c r="J166" s="21">
        <v>10</v>
      </c>
      <c r="K166" s="22">
        <v>6.3</v>
      </c>
      <c r="L166" s="23">
        <v>934.0179999999998</v>
      </c>
      <c r="M166" s="21">
        <v>6</v>
      </c>
      <c r="N166" s="22">
        <v>7.333333333333333</v>
      </c>
      <c r="O166" s="23">
        <v>1210.9350000000002</v>
      </c>
      <c r="P166" s="24">
        <v>8</v>
      </c>
      <c r="Q166" s="25">
        <v>8.375</v>
      </c>
      <c r="R166" s="26">
        <v>957.18500000000017</v>
      </c>
      <c r="S166" s="24"/>
      <c r="T166" s="25"/>
      <c r="U166" s="26"/>
      <c r="V166" s="24">
        <v>2</v>
      </c>
      <c r="W166" s="25">
        <v>7</v>
      </c>
      <c r="X166" s="26">
        <v>924.09999999999991</v>
      </c>
      <c r="Y166" s="24">
        <v>9</v>
      </c>
      <c r="Z166" s="25">
        <v>10.222222222222221</v>
      </c>
      <c r="AA166" s="26">
        <v>1015.2722222222224</v>
      </c>
      <c r="AB166" s="24"/>
      <c r="AC166" s="25"/>
      <c r="AD166" s="26"/>
      <c r="AE166" s="24">
        <v>3</v>
      </c>
      <c r="AF166" s="25">
        <v>15</v>
      </c>
      <c r="AG166" s="26">
        <v>1629.5266666666666</v>
      </c>
      <c r="AH166" s="24">
        <v>4</v>
      </c>
      <c r="AI166" s="25">
        <v>6.75</v>
      </c>
      <c r="AJ166" s="26">
        <v>832.79750000000001</v>
      </c>
      <c r="AK166" s="21">
        <v>1</v>
      </c>
      <c r="AL166" s="22">
        <v>5</v>
      </c>
      <c r="AM166" s="23">
        <v>587.06999999999994</v>
      </c>
      <c r="AN166" s="21">
        <v>1</v>
      </c>
      <c r="AO166" s="22">
        <v>4</v>
      </c>
      <c r="AP166" s="23">
        <v>824.72</v>
      </c>
      <c r="AQ166" s="21">
        <v>2</v>
      </c>
      <c r="AR166" s="22">
        <v>9.5</v>
      </c>
      <c r="AS166" s="23">
        <v>882.125</v>
      </c>
      <c r="AT166" s="21">
        <v>2</v>
      </c>
      <c r="AU166" s="22">
        <v>10.5</v>
      </c>
      <c r="AV166" s="23">
        <v>1124.2950000000001</v>
      </c>
      <c r="AW166" s="21">
        <v>3</v>
      </c>
      <c r="AX166" s="22">
        <v>9.6666666666666661</v>
      </c>
      <c r="AY166" s="23">
        <v>1144.7466666666667</v>
      </c>
      <c r="AZ166" s="21"/>
      <c r="BA166" s="22"/>
      <c r="BB166" s="23"/>
      <c r="BC166" s="21"/>
      <c r="BD166" s="22"/>
      <c r="BE166" s="23"/>
      <c r="BF166" s="24"/>
      <c r="BG166" s="25"/>
      <c r="BH166" s="26"/>
      <c r="BI166" s="24"/>
      <c r="BJ166" s="25"/>
      <c r="BK166" s="26"/>
      <c r="BL166" s="24">
        <v>2</v>
      </c>
      <c r="BM166" s="25">
        <v>12.5</v>
      </c>
      <c r="BN166" s="26">
        <v>1120.9849999999999</v>
      </c>
      <c r="BO166" s="24"/>
      <c r="BP166" s="25"/>
      <c r="BQ166" s="26"/>
      <c r="BR166" s="21"/>
      <c r="BS166" s="22"/>
      <c r="BT166" s="23"/>
      <c r="BU166" s="21"/>
      <c r="BV166" s="22"/>
      <c r="BW166" s="23"/>
      <c r="BX166" s="21"/>
      <c r="BY166" s="22"/>
      <c r="BZ166" s="23"/>
      <c r="CA166" s="21"/>
      <c r="CB166" s="22"/>
      <c r="CC166" s="23"/>
      <c r="CD166" s="24"/>
      <c r="CE166" s="25"/>
      <c r="CF166" s="26"/>
      <c r="CG166" s="24"/>
      <c r="CH166" s="25"/>
      <c r="CI166" s="26"/>
      <c r="CJ166" s="24"/>
      <c r="CK166" s="25"/>
      <c r="CL166" s="26"/>
      <c r="CM166" s="21"/>
      <c r="CN166" s="22"/>
      <c r="CO166" s="23"/>
      <c r="CP166" s="21"/>
      <c r="CQ166" s="22"/>
      <c r="CR166" s="23"/>
    </row>
    <row r="167" spans="1:96" x14ac:dyDescent="0.25">
      <c r="A167" s="15" t="s">
        <v>357</v>
      </c>
      <c r="B167" s="16" t="s">
        <v>358</v>
      </c>
      <c r="C167" s="17">
        <v>60</v>
      </c>
      <c r="D167" s="18">
        <v>11.5</v>
      </c>
      <c r="E167" s="19">
        <v>1603.3193333333334</v>
      </c>
      <c r="F167" s="20">
        <f t="shared" si="2"/>
        <v>2.0901999999999998</v>
      </c>
      <c r="G167" s="21">
        <v>6</v>
      </c>
      <c r="H167" s="22">
        <v>8.8333333333333339</v>
      </c>
      <c r="I167" s="23">
        <v>1383.3050000000001</v>
      </c>
      <c r="J167" s="21">
        <v>43</v>
      </c>
      <c r="K167" s="22">
        <v>12.186046511627907</v>
      </c>
      <c r="L167" s="23">
        <v>1709.0848837209305</v>
      </c>
      <c r="M167" s="21">
        <v>2</v>
      </c>
      <c r="N167" s="22">
        <v>12</v>
      </c>
      <c r="O167" s="23">
        <v>2004.5149999999999</v>
      </c>
      <c r="P167" s="24"/>
      <c r="Q167" s="25"/>
      <c r="R167" s="26"/>
      <c r="S167" s="24">
        <v>1</v>
      </c>
      <c r="T167" s="25">
        <v>7</v>
      </c>
      <c r="U167" s="26">
        <v>1501.6100000000001</v>
      </c>
      <c r="V167" s="24"/>
      <c r="W167" s="25"/>
      <c r="X167" s="26"/>
      <c r="Y167" s="24"/>
      <c r="Z167" s="25"/>
      <c r="AA167" s="26"/>
      <c r="AB167" s="24">
        <v>3</v>
      </c>
      <c r="AC167" s="25">
        <v>12</v>
      </c>
      <c r="AD167" s="26">
        <v>1321.0766666666668</v>
      </c>
      <c r="AE167" s="24"/>
      <c r="AF167" s="25"/>
      <c r="AG167" s="26"/>
      <c r="AH167" s="24">
        <v>2</v>
      </c>
      <c r="AI167" s="25">
        <v>7</v>
      </c>
      <c r="AJ167" s="26">
        <v>875.96500000000003</v>
      </c>
      <c r="AK167" s="21"/>
      <c r="AL167" s="22"/>
      <c r="AM167" s="23"/>
      <c r="AN167" s="21"/>
      <c r="AO167" s="22"/>
      <c r="AP167" s="23"/>
      <c r="AQ167" s="21"/>
      <c r="AR167" s="22"/>
      <c r="AS167" s="23"/>
      <c r="AT167" s="21"/>
      <c r="AU167" s="22"/>
      <c r="AV167" s="23"/>
      <c r="AW167" s="21">
        <v>1</v>
      </c>
      <c r="AX167" s="22">
        <v>4</v>
      </c>
      <c r="AY167" s="23">
        <v>661.78</v>
      </c>
      <c r="AZ167" s="21"/>
      <c r="BA167" s="22"/>
      <c r="BB167" s="23"/>
      <c r="BC167" s="21"/>
      <c r="BD167" s="22"/>
      <c r="BE167" s="23"/>
      <c r="BF167" s="24"/>
      <c r="BG167" s="25"/>
      <c r="BH167" s="26"/>
      <c r="BI167" s="24"/>
      <c r="BJ167" s="25"/>
      <c r="BK167" s="26"/>
      <c r="BL167" s="24">
        <v>2</v>
      </c>
      <c r="BM167" s="25">
        <v>14</v>
      </c>
      <c r="BN167" s="26">
        <v>1260.5499999999997</v>
      </c>
      <c r="BO167" s="24"/>
      <c r="BP167" s="25"/>
      <c r="BQ167" s="26"/>
      <c r="BR167" s="21"/>
      <c r="BS167" s="22"/>
      <c r="BT167" s="23"/>
      <c r="BU167" s="21"/>
      <c r="BV167" s="22"/>
      <c r="BW167" s="23"/>
      <c r="BX167" s="21"/>
      <c r="BY167" s="22"/>
      <c r="BZ167" s="23"/>
      <c r="CA167" s="21"/>
      <c r="CB167" s="22"/>
      <c r="CC167" s="23"/>
      <c r="CD167" s="24"/>
      <c r="CE167" s="25"/>
      <c r="CF167" s="26"/>
      <c r="CG167" s="24"/>
      <c r="CH167" s="25"/>
      <c r="CI167" s="26"/>
      <c r="CJ167" s="24"/>
      <c r="CK167" s="25"/>
      <c r="CL167" s="26"/>
      <c r="CM167" s="21"/>
      <c r="CN167" s="22"/>
      <c r="CO167" s="23"/>
      <c r="CP167" s="21"/>
      <c r="CQ167" s="22"/>
      <c r="CR167" s="23"/>
    </row>
    <row r="168" spans="1:96" x14ac:dyDescent="0.25">
      <c r="A168" s="15" t="s">
        <v>359</v>
      </c>
      <c r="B168" s="16" t="s">
        <v>360</v>
      </c>
      <c r="C168" s="17">
        <v>76</v>
      </c>
      <c r="D168" s="18">
        <v>9.1184210526315788</v>
      </c>
      <c r="E168" s="19">
        <v>1249.7686842105265</v>
      </c>
      <c r="F168" s="20">
        <f t="shared" si="2"/>
        <v>1.6293</v>
      </c>
      <c r="G168" s="21">
        <v>10</v>
      </c>
      <c r="H168" s="22">
        <v>7.8</v>
      </c>
      <c r="I168" s="23">
        <v>1269.384</v>
      </c>
      <c r="J168" s="21">
        <v>42</v>
      </c>
      <c r="K168" s="22">
        <v>8.3809523809523814</v>
      </c>
      <c r="L168" s="23">
        <v>1117.2299999999998</v>
      </c>
      <c r="M168" s="21">
        <v>6</v>
      </c>
      <c r="N168" s="22">
        <v>9.6666666666666661</v>
      </c>
      <c r="O168" s="23">
        <v>1539.9683333333335</v>
      </c>
      <c r="P168" s="24">
        <v>1</v>
      </c>
      <c r="Q168" s="25">
        <v>3</v>
      </c>
      <c r="R168" s="26">
        <v>502.94000000000005</v>
      </c>
      <c r="S168" s="24">
        <v>9</v>
      </c>
      <c r="T168" s="25">
        <v>11.555555555555555</v>
      </c>
      <c r="U168" s="26">
        <v>1676.048888888889</v>
      </c>
      <c r="V168" s="24">
        <v>1</v>
      </c>
      <c r="W168" s="25">
        <v>10</v>
      </c>
      <c r="X168" s="26">
        <v>1088.55</v>
      </c>
      <c r="Y168" s="24">
        <v>2</v>
      </c>
      <c r="Z168" s="25">
        <v>13</v>
      </c>
      <c r="AA168" s="26">
        <v>1433.5250000000001</v>
      </c>
      <c r="AB168" s="24"/>
      <c r="AC168" s="25"/>
      <c r="AD168" s="26"/>
      <c r="AE168" s="24"/>
      <c r="AF168" s="25"/>
      <c r="AG168" s="26"/>
      <c r="AH168" s="24">
        <v>1</v>
      </c>
      <c r="AI168" s="25">
        <v>7</v>
      </c>
      <c r="AJ168" s="26">
        <v>835.25</v>
      </c>
      <c r="AK168" s="21"/>
      <c r="AL168" s="22"/>
      <c r="AM168" s="23"/>
      <c r="AN168" s="21">
        <v>1</v>
      </c>
      <c r="AO168" s="22">
        <v>16</v>
      </c>
      <c r="AP168" s="23">
        <v>1483</v>
      </c>
      <c r="AQ168" s="21"/>
      <c r="AR168" s="22"/>
      <c r="AS168" s="23"/>
      <c r="AT168" s="21">
        <v>1</v>
      </c>
      <c r="AU168" s="22">
        <v>14</v>
      </c>
      <c r="AV168" s="23">
        <v>1346.25</v>
      </c>
      <c r="AW168" s="21"/>
      <c r="AX168" s="22"/>
      <c r="AY168" s="23"/>
      <c r="AZ168" s="21"/>
      <c r="BA168" s="22"/>
      <c r="BB168" s="23"/>
      <c r="BC168" s="21"/>
      <c r="BD168" s="22"/>
      <c r="BE168" s="23"/>
      <c r="BF168" s="24"/>
      <c r="BG168" s="25"/>
      <c r="BH168" s="26"/>
      <c r="BI168" s="24"/>
      <c r="BJ168" s="25"/>
      <c r="BK168" s="26"/>
      <c r="BL168" s="24">
        <v>2</v>
      </c>
      <c r="BM168" s="25">
        <v>12.5</v>
      </c>
      <c r="BN168" s="26">
        <v>1458.8150000000001</v>
      </c>
      <c r="BO168" s="24"/>
      <c r="BP168" s="25"/>
      <c r="BQ168" s="26"/>
      <c r="BR168" s="21"/>
      <c r="BS168" s="22"/>
      <c r="BT168" s="23"/>
      <c r="BU168" s="21"/>
      <c r="BV168" s="22"/>
      <c r="BW168" s="23"/>
      <c r="BX168" s="21"/>
      <c r="BY168" s="22"/>
      <c r="BZ168" s="23"/>
      <c r="CA168" s="21"/>
      <c r="CB168" s="22"/>
      <c r="CC168" s="23"/>
      <c r="CD168" s="24"/>
      <c r="CE168" s="25"/>
      <c r="CF168" s="26"/>
      <c r="CG168" s="24"/>
      <c r="CH168" s="25"/>
      <c r="CI168" s="26"/>
      <c r="CJ168" s="24"/>
      <c r="CK168" s="25"/>
      <c r="CL168" s="26"/>
      <c r="CM168" s="21"/>
      <c r="CN168" s="22"/>
      <c r="CO168" s="23"/>
      <c r="CP168" s="21"/>
      <c r="CQ168" s="22"/>
      <c r="CR168" s="23"/>
    </row>
    <row r="169" spans="1:96" ht="31.5" x14ac:dyDescent="0.25">
      <c r="A169" s="15" t="s">
        <v>361</v>
      </c>
      <c r="B169" s="16" t="s">
        <v>362</v>
      </c>
      <c r="C169" s="17">
        <v>84</v>
      </c>
      <c r="D169" s="18">
        <v>17.285714285714285</v>
      </c>
      <c r="E169" s="19">
        <v>2890.0496428571432</v>
      </c>
      <c r="F169" s="20">
        <f t="shared" si="2"/>
        <v>3.7675999999999998</v>
      </c>
      <c r="G169" s="21">
        <v>5</v>
      </c>
      <c r="H169" s="22">
        <v>17.399999999999999</v>
      </c>
      <c r="I169" s="23">
        <v>2883.4560000000001</v>
      </c>
      <c r="J169" s="21">
        <v>73</v>
      </c>
      <c r="K169" s="22">
        <v>17.315068493150687</v>
      </c>
      <c r="L169" s="23">
        <v>2915.4931506849316</v>
      </c>
      <c r="M169" s="21"/>
      <c r="N169" s="22"/>
      <c r="O169" s="23"/>
      <c r="P169" s="24">
        <v>1</v>
      </c>
      <c r="Q169" s="25">
        <v>4</v>
      </c>
      <c r="R169" s="26">
        <v>2122.65</v>
      </c>
      <c r="S169" s="24"/>
      <c r="T169" s="25"/>
      <c r="U169" s="26"/>
      <c r="V169" s="24"/>
      <c r="W169" s="25"/>
      <c r="X169" s="26"/>
      <c r="Y169" s="24"/>
      <c r="Z169" s="25"/>
      <c r="AA169" s="26"/>
      <c r="AB169" s="24">
        <v>3</v>
      </c>
      <c r="AC169" s="25">
        <v>18.333333333333332</v>
      </c>
      <c r="AD169" s="26">
        <v>2737.8166666666671</v>
      </c>
      <c r="AE169" s="24"/>
      <c r="AF169" s="25"/>
      <c r="AG169" s="26"/>
      <c r="AH169" s="24"/>
      <c r="AI169" s="25"/>
      <c r="AJ169" s="26"/>
      <c r="AK169" s="21"/>
      <c r="AL169" s="22"/>
      <c r="AM169" s="23"/>
      <c r="AN169" s="21">
        <v>1</v>
      </c>
      <c r="AO169" s="22">
        <v>22</v>
      </c>
      <c r="AP169" s="23">
        <v>3315.76</v>
      </c>
      <c r="AQ169" s="21">
        <v>1</v>
      </c>
      <c r="AR169" s="22">
        <v>20</v>
      </c>
      <c r="AS169" s="23">
        <v>1864.03</v>
      </c>
      <c r="AT169" s="21"/>
      <c r="AU169" s="22"/>
      <c r="AV169" s="23"/>
      <c r="AW169" s="21"/>
      <c r="AX169" s="22"/>
      <c r="AY169" s="23"/>
      <c r="AZ169" s="21"/>
      <c r="BA169" s="22"/>
      <c r="BB169" s="23"/>
      <c r="BC169" s="21"/>
      <c r="BD169" s="22"/>
      <c r="BE169" s="23"/>
      <c r="BF169" s="24"/>
      <c r="BG169" s="25"/>
      <c r="BH169" s="26"/>
      <c r="BI169" s="24"/>
      <c r="BJ169" s="25"/>
      <c r="BK169" s="26"/>
      <c r="BL169" s="24"/>
      <c r="BM169" s="25"/>
      <c r="BN169" s="26"/>
      <c r="BO169" s="24"/>
      <c r="BP169" s="25"/>
      <c r="BQ169" s="26"/>
      <c r="BR169" s="21"/>
      <c r="BS169" s="22"/>
      <c r="BT169" s="23"/>
      <c r="BU169" s="21"/>
      <c r="BV169" s="22"/>
      <c r="BW169" s="23"/>
      <c r="BX169" s="21"/>
      <c r="BY169" s="22"/>
      <c r="BZ169" s="23"/>
      <c r="CA169" s="21"/>
      <c r="CB169" s="22"/>
      <c r="CC169" s="23"/>
      <c r="CD169" s="24"/>
      <c r="CE169" s="25"/>
      <c r="CF169" s="26"/>
      <c r="CG169" s="24"/>
      <c r="CH169" s="25"/>
      <c r="CI169" s="26"/>
      <c r="CJ169" s="24"/>
      <c r="CK169" s="25"/>
      <c r="CL169" s="26"/>
      <c r="CM169" s="21"/>
      <c r="CN169" s="22"/>
      <c r="CO169" s="23"/>
      <c r="CP169" s="21"/>
      <c r="CQ169" s="22"/>
      <c r="CR169" s="23"/>
    </row>
    <row r="170" spans="1:96" ht="31.5" x14ac:dyDescent="0.25">
      <c r="A170" s="27" t="s">
        <v>363</v>
      </c>
      <c r="B170" s="28" t="s">
        <v>364</v>
      </c>
      <c r="C170" s="29">
        <v>182</v>
      </c>
      <c r="D170" s="30">
        <v>10.714285714285714</v>
      </c>
      <c r="E170" s="31">
        <v>1372.7331868131869</v>
      </c>
      <c r="F170" s="20">
        <f t="shared" si="2"/>
        <v>1.7896000000000001</v>
      </c>
      <c r="G170" s="32">
        <v>27</v>
      </c>
      <c r="H170" s="33">
        <v>7.333333333333333</v>
      </c>
      <c r="I170" s="34">
        <v>1046.4407407407407</v>
      </c>
      <c r="J170" s="32">
        <v>101</v>
      </c>
      <c r="K170" s="33">
        <v>12.524752475247524</v>
      </c>
      <c r="L170" s="34">
        <v>1649.2342574257425</v>
      </c>
      <c r="M170" s="32"/>
      <c r="N170" s="33"/>
      <c r="O170" s="34"/>
      <c r="P170" s="35">
        <v>9</v>
      </c>
      <c r="Q170" s="36">
        <v>6.5555555555555554</v>
      </c>
      <c r="R170" s="37">
        <v>894.50555555555547</v>
      </c>
      <c r="S170" s="35">
        <v>3</v>
      </c>
      <c r="T170" s="36">
        <v>17.666666666666668</v>
      </c>
      <c r="U170" s="37">
        <v>1699.2933333333333</v>
      </c>
      <c r="V170" s="35"/>
      <c r="W170" s="36"/>
      <c r="X170" s="37"/>
      <c r="Y170" s="35">
        <v>1</v>
      </c>
      <c r="Z170" s="36">
        <v>17</v>
      </c>
      <c r="AA170" s="37">
        <v>1461.71</v>
      </c>
      <c r="AB170" s="35">
        <v>10</v>
      </c>
      <c r="AC170" s="36">
        <v>7.6</v>
      </c>
      <c r="AD170" s="37">
        <v>927.04799999999977</v>
      </c>
      <c r="AE170" s="35">
        <v>1</v>
      </c>
      <c r="AF170" s="36">
        <v>13</v>
      </c>
      <c r="AG170" s="37">
        <v>1230.77</v>
      </c>
      <c r="AH170" s="35">
        <v>7</v>
      </c>
      <c r="AI170" s="36">
        <v>10.857142857142858</v>
      </c>
      <c r="AJ170" s="37">
        <v>1274.9657142857143</v>
      </c>
      <c r="AK170" s="32">
        <v>2</v>
      </c>
      <c r="AL170" s="33">
        <v>11.5</v>
      </c>
      <c r="AM170" s="34">
        <v>1213.915</v>
      </c>
      <c r="AN170" s="32">
        <v>1</v>
      </c>
      <c r="AO170" s="33">
        <v>8</v>
      </c>
      <c r="AP170" s="34">
        <v>1123.77</v>
      </c>
      <c r="AQ170" s="32">
        <v>3</v>
      </c>
      <c r="AR170" s="33">
        <v>9.3333333333333339</v>
      </c>
      <c r="AS170" s="34">
        <v>929.13333333333333</v>
      </c>
      <c r="AT170" s="32">
        <v>2</v>
      </c>
      <c r="AU170" s="33">
        <v>13.5</v>
      </c>
      <c r="AV170" s="34">
        <v>1591.78</v>
      </c>
      <c r="AW170" s="32">
        <v>5</v>
      </c>
      <c r="AX170" s="33">
        <v>5.8</v>
      </c>
      <c r="AY170" s="34">
        <v>715.428</v>
      </c>
      <c r="AZ170" s="32"/>
      <c r="BA170" s="33"/>
      <c r="BB170" s="34"/>
      <c r="BC170" s="32">
        <v>4</v>
      </c>
      <c r="BD170" s="33">
        <v>4</v>
      </c>
      <c r="BE170" s="34">
        <v>491.71249999999998</v>
      </c>
      <c r="BF170" s="35"/>
      <c r="BG170" s="36"/>
      <c r="BH170" s="37"/>
      <c r="BI170" s="35"/>
      <c r="BJ170" s="36"/>
      <c r="BK170" s="37"/>
      <c r="BL170" s="35">
        <v>6</v>
      </c>
      <c r="BM170" s="36">
        <v>10.333333333333334</v>
      </c>
      <c r="BN170" s="37">
        <v>984.69666666666672</v>
      </c>
      <c r="BO170" s="35"/>
      <c r="BP170" s="36"/>
      <c r="BQ170" s="37"/>
      <c r="BR170" s="32"/>
      <c r="BS170" s="33"/>
      <c r="BT170" s="34"/>
      <c r="BU170" s="32"/>
      <c r="BV170" s="33"/>
      <c r="BW170" s="34"/>
      <c r="BX170" s="32"/>
      <c r="BY170" s="33"/>
      <c r="BZ170" s="34"/>
      <c r="CA170" s="32"/>
      <c r="CB170" s="33"/>
      <c r="CC170" s="34"/>
      <c r="CD170" s="35"/>
      <c r="CE170" s="36"/>
      <c r="CF170" s="37"/>
      <c r="CG170" s="35"/>
      <c r="CH170" s="36"/>
      <c r="CI170" s="37"/>
      <c r="CJ170" s="35"/>
      <c r="CK170" s="36"/>
      <c r="CL170" s="37"/>
      <c r="CM170" s="32"/>
      <c r="CN170" s="33"/>
      <c r="CO170" s="34"/>
      <c r="CP170" s="32"/>
      <c r="CQ170" s="33"/>
      <c r="CR170" s="34"/>
    </row>
    <row r="171" spans="1:96" ht="31.5" x14ac:dyDescent="0.25">
      <c r="A171" s="15" t="s">
        <v>365</v>
      </c>
      <c r="B171" s="16" t="s">
        <v>366</v>
      </c>
      <c r="C171" s="17">
        <v>108</v>
      </c>
      <c r="D171" s="18">
        <v>13.953703703703704</v>
      </c>
      <c r="E171" s="19">
        <v>2342.0300925925922</v>
      </c>
      <c r="F171" s="20">
        <f t="shared" si="2"/>
        <v>3.0531999999999999</v>
      </c>
      <c r="G171" s="21">
        <v>21</v>
      </c>
      <c r="H171" s="22">
        <v>10.476190476190476</v>
      </c>
      <c r="I171" s="23">
        <v>1823.676666666667</v>
      </c>
      <c r="J171" s="21">
        <v>51</v>
      </c>
      <c r="K171" s="22">
        <v>12.313725490196079</v>
      </c>
      <c r="L171" s="23">
        <v>2310.7735294117647</v>
      </c>
      <c r="M171" s="21"/>
      <c r="N171" s="22"/>
      <c r="O171" s="23"/>
      <c r="P171" s="24">
        <v>12</v>
      </c>
      <c r="Q171" s="25">
        <v>13.666666666666666</v>
      </c>
      <c r="R171" s="26">
        <v>2435.7858333333338</v>
      </c>
      <c r="S171" s="24">
        <v>19</v>
      </c>
      <c r="T171" s="25">
        <v>22.05263157894737</v>
      </c>
      <c r="U171" s="26">
        <v>3029.3089473684213</v>
      </c>
      <c r="V171" s="24"/>
      <c r="W171" s="25"/>
      <c r="X171" s="26"/>
      <c r="Y171" s="24">
        <v>2</v>
      </c>
      <c r="Z171" s="25">
        <v>11.5</v>
      </c>
      <c r="AA171" s="26">
        <v>1577.6599999999999</v>
      </c>
      <c r="AB171" s="24"/>
      <c r="AC171" s="25"/>
      <c r="AD171" s="26"/>
      <c r="AE171" s="24">
        <v>1</v>
      </c>
      <c r="AF171" s="25">
        <v>15</v>
      </c>
      <c r="AG171" s="26">
        <v>1738.77</v>
      </c>
      <c r="AH171" s="24"/>
      <c r="AI171" s="25"/>
      <c r="AJ171" s="26"/>
      <c r="AK171" s="21"/>
      <c r="AL171" s="22"/>
      <c r="AM171" s="23"/>
      <c r="AN171" s="21"/>
      <c r="AO171" s="22"/>
      <c r="AP171" s="23"/>
      <c r="AQ171" s="21"/>
      <c r="AR171" s="22"/>
      <c r="AS171" s="23"/>
      <c r="AT171" s="21">
        <v>1</v>
      </c>
      <c r="AU171" s="22">
        <v>18</v>
      </c>
      <c r="AV171" s="23">
        <v>2608.9899999999998</v>
      </c>
      <c r="AW171" s="21"/>
      <c r="AX171" s="22"/>
      <c r="AY171" s="23"/>
      <c r="AZ171" s="21"/>
      <c r="BA171" s="22"/>
      <c r="BB171" s="23"/>
      <c r="BC171" s="21">
        <v>1</v>
      </c>
      <c r="BD171" s="22">
        <v>20</v>
      </c>
      <c r="BE171" s="23">
        <v>2503.21</v>
      </c>
      <c r="BF171" s="24"/>
      <c r="BG171" s="25"/>
      <c r="BH171" s="26"/>
      <c r="BI171" s="24"/>
      <c r="BJ171" s="25"/>
      <c r="BK171" s="26"/>
      <c r="BL171" s="24"/>
      <c r="BM171" s="25"/>
      <c r="BN171" s="26"/>
      <c r="BO171" s="24"/>
      <c r="BP171" s="25"/>
      <c r="BQ171" s="26"/>
      <c r="BR171" s="21"/>
      <c r="BS171" s="22"/>
      <c r="BT171" s="23"/>
      <c r="BU171" s="21"/>
      <c r="BV171" s="22"/>
      <c r="BW171" s="23"/>
      <c r="BX171" s="21"/>
      <c r="BY171" s="22"/>
      <c r="BZ171" s="23"/>
      <c r="CA171" s="21"/>
      <c r="CB171" s="22"/>
      <c r="CC171" s="23"/>
      <c r="CD171" s="24"/>
      <c r="CE171" s="25"/>
      <c r="CF171" s="26"/>
      <c r="CG171" s="24"/>
      <c r="CH171" s="25"/>
      <c r="CI171" s="26"/>
      <c r="CJ171" s="24"/>
      <c r="CK171" s="25"/>
      <c r="CL171" s="26"/>
      <c r="CM171" s="21"/>
      <c r="CN171" s="22"/>
      <c r="CO171" s="23"/>
      <c r="CP171" s="21"/>
      <c r="CQ171" s="22"/>
      <c r="CR171" s="23"/>
    </row>
    <row r="172" spans="1:96" ht="31.5" x14ac:dyDescent="0.25">
      <c r="A172" s="15" t="s">
        <v>367</v>
      </c>
      <c r="B172" s="16" t="s">
        <v>368</v>
      </c>
      <c r="C172" s="17">
        <v>171</v>
      </c>
      <c r="D172" s="18">
        <v>7.666666666666667</v>
      </c>
      <c r="E172" s="19">
        <v>1038.9474269005848</v>
      </c>
      <c r="F172" s="20">
        <f t="shared" si="2"/>
        <v>1.3544</v>
      </c>
      <c r="G172" s="21">
        <v>35</v>
      </c>
      <c r="H172" s="22">
        <v>7.4285714285714288</v>
      </c>
      <c r="I172" s="23">
        <v>1024.9868571428572</v>
      </c>
      <c r="J172" s="21">
        <v>23</v>
      </c>
      <c r="K172" s="22">
        <v>6.3043478260869561</v>
      </c>
      <c r="L172" s="23">
        <v>1284.0691304347827</v>
      </c>
      <c r="M172" s="21"/>
      <c r="N172" s="22"/>
      <c r="O172" s="23"/>
      <c r="P172" s="24">
        <v>13</v>
      </c>
      <c r="Q172" s="25">
        <v>6.0769230769230766</v>
      </c>
      <c r="R172" s="26">
        <v>1203.1430769230769</v>
      </c>
      <c r="S172" s="24">
        <v>18</v>
      </c>
      <c r="T172" s="25">
        <v>7.6111111111111107</v>
      </c>
      <c r="U172" s="26">
        <v>999.22055555555562</v>
      </c>
      <c r="V172" s="24">
        <v>3</v>
      </c>
      <c r="W172" s="25">
        <v>11</v>
      </c>
      <c r="X172" s="26">
        <v>1198.1000000000001</v>
      </c>
      <c r="Y172" s="24">
        <v>12</v>
      </c>
      <c r="Z172" s="25">
        <v>10.5</v>
      </c>
      <c r="AA172" s="26">
        <v>1052.0583333333334</v>
      </c>
      <c r="AB172" s="24">
        <v>4</v>
      </c>
      <c r="AC172" s="25">
        <v>4.5</v>
      </c>
      <c r="AD172" s="26">
        <v>833.0775000000001</v>
      </c>
      <c r="AE172" s="24">
        <v>15</v>
      </c>
      <c r="AF172" s="25">
        <v>11.6</v>
      </c>
      <c r="AG172" s="26">
        <v>1269.6393333333331</v>
      </c>
      <c r="AH172" s="24">
        <v>13</v>
      </c>
      <c r="AI172" s="25">
        <v>6.5384615384615383</v>
      </c>
      <c r="AJ172" s="26">
        <v>801.47307692307709</v>
      </c>
      <c r="AK172" s="21">
        <v>9</v>
      </c>
      <c r="AL172" s="22">
        <v>8</v>
      </c>
      <c r="AM172" s="23">
        <v>820.01333333333343</v>
      </c>
      <c r="AN172" s="21">
        <v>6</v>
      </c>
      <c r="AO172" s="22">
        <v>8</v>
      </c>
      <c r="AP172" s="23">
        <v>1029.1083333333333</v>
      </c>
      <c r="AQ172" s="21">
        <v>1</v>
      </c>
      <c r="AR172" s="22">
        <v>8</v>
      </c>
      <c r="AS172" s="23">
        <v>1089.69</v>
      </c>
      <c r="AT172" s="21">
        <v>8</v>
      </c>
      <c r="AU172" s="22">
        <v>7.5</v>
      </c>
      <c r="AV172" s="23">
        <v>898.56999999999994</v>
      </c>
      <c r="AW172" s="21">
        <v>1</v>
      </c>
      <c r="AX172" s="22">
        <v>5</v>
      </c>
      <c r="AY172" s="23">
        <v>602.75</v>
      </c>
      <c r="AZ172" s="21">
        <v>3</v>
      </c>
      <c r="BA172" s="22">
        <v>5.666666666666667</v>
      </c>
      <c r="BB172" s="23">
        <v>652.33333333333337</v>
      </c>
      <c r="BC172" s="21">
        <v>3</v>
      </c>
      <c r="BD172" s="22">
        <v>7.333333333333333</v>
      </c>
      <c r="BE172" s="23">
        <v>823.11999999999989</v>
      </c>
      <c r="BF172" s="24">
        <v>2</v>
      </c>
      <c r="BG172" s="25">
        <v>6</v>
      </c>
      <c r="BH172" s="26">
        <v>824.29500000000007</v>
      </c>
      <c r="BI172" s="24"/>
      <c r="BJ172" s="25"/>
      <c r="BK172" s="26"/>
      <c r="BL172" s="24"/>
      <c r="BM172" s="25"/>
      <c r="BN172" s="26"/>
      <c r="BO172" s="24">
        <v>2</v>
      </c>
      <c r="BP172" s="25">
        <v>5</v>
      </c>
      <c r="BQ172" s="26">
        <v>549.64</v>
      </c>
      <c r="BR172" s="21"/>
      <c r="BS172" s="22"/>
      <c r="BT172" s="23"/>
      <c r="BU172" s="21"/>
      <c r="BV172" s="22"/>
      <c r="BW172" s="23"/>
      <c r="BX172" s="21"/>
      <c r="BY172" s="22"/>
      <c r="BZ172" s="23"/>
      <c r="CA172" s="21"/>
      <c r="CB172" s="22"/>
      <c r="CC172" s="23"/>
      <c r="CD172" s="24"/>
      <c r="CE172" s="25"/>
      <c r="CF172" s="26"/>
      <c r="CG172" s="24"/>
      <c r="CH172" s="25"/>
      <c r="CI172" s="26"/>
      <c r="CJ172" s="24"/>
      <c r="CK172" s="25"/>
      <c r="CL172" s="26"/>
      <c r="CM172" s="21"/>
      <c r="CN172" s="22"/>
      <c r="CO172" s="23"/>
      <c r="CP172" s="21"/>
      <c r="CQ172" s="22"/>
      <c r="CR172" s="23"/>
    </row>
    <row r="173" spans="1:96" x14ac:dyDescent="0.25">
      <c r="A173" s="15" t="s">
        <v>369</v>
      </c>
      <c r="B173" s="16" t="s">
        <v>370</v>
      </c>
      <c r="C173" s="17">
        <v>12</v>
      </c>
      <c r="D173" s="18">
        <v>10.583333333333334</v>
      </c>
      <c r="E173" s="19">
        <v>2039.6449999999995</v>
      </c>
      <c r="F173" s="20">
        <f t="shared" si="2"/>
        <v>2.6589999999999998</v>
      </c>
      <c r="G173" s="21"/>
      <c r="H173" s="22"/>
      <c r="I173" s="23"/>
      <c r="J173" s="21"/>
      <c r="K173" s="22"/>
      <c r="L173" s="23"/>
      <c r="M173" s="21">
        <v>10</v>
      </c>
      <c r="N173" s="22">
        <v>11.8</v>
      </c>
      <c r="O173" s="23">
        <v>2329.8839999999996</v>
      </c>
      <c r="P173" s="24"/>
      <c r="Q173" s="25"/>
      <c r="R173" s="26"/>
      <c r="S173" s="24"/>
      <c r="T173" s="25"/>
      <c r="U173" s="26"/>
      <c r="V173" s="24"/>
      <c r="W173" s="25"/>
      <c r="X173" s="26"/>
      <c r="Y173" s="24"/>
      <c r="Z173" s="25"/>
      <c r="AA173" s="26"/>
      <c r="AB173" s="24"/>
      <c r="AC173" s="25"/>
      <c r="AD173" s="26"/>
      <c r="AE173" s="24"/>
      <c r="AF173" s="25"/>
      <c r="AG173" s="26"/>
      <c r="AH173" s="24"/>
      <c r="AI173" s="25"/>
      <c r="AJ173" s="26"/>
      <c r="AK173" s="21"/>
      <c r="AL173" s="22"/>
      <c r="AM173" s="23"/>
      <c r="AN173" s="21">
        <v>1</v>
      </c>
      <c r="AO173" s="22">
        <v>4</v>
      </c>
      <c r="AP173" s="23">
        <v>523.62</v>
      </c>
      <c r="AQ173" s="21"/>
      <c r="AR173" s="22"/>
      <c r="AS173" s="23"/>
      <c r="AT173" s="21"/>
      <c r="AU173" s="22"/>
      <c r="AV173" s="23"/>
      <c r="AW173" s="21">
        <v>1</v>
      </c>
      <c r="AX173" s="22">
        <v>5</v>
      </c>
      <c r="AY173" s="23">
        <v>653.28</v>
      </c>
      <c r="AZ173" s="21"/>
      <c r="BA173" s="22"/>
      <c r="BB173" s="23"/>
      <c r="BC173" s="21"/>
      <c r="BD173" s="22"/>
      <c r="BE173" s="23"/>
      <c r="BF173" s="24"/>
      <c r="BG173" s="25"/>
      <c r="BH173" s="26"/>
      <c r="BI173" s="24"/>
      <c r="BJ173" s="25"/>
      <c r="BK173" s="26"/>
      <c r="BL173" s="24"/>
      <c r="BM173" s="25"/>
      <c r="BN173" s="26"/>
      <c r="BO173" s="24"/>
      <c r="BP173" s="25"/>
      <c r="BQ173" s="26"/>
      <c r="BR173" s="21"/>
      <c r="BS173" s="22"/>
      <c r="BT173" s="23"/>
      <c r="BU173" s="21"/>
      <c r="BV173" s="22"/>
      <c r="BW173" s="23"/>
      <c r="BX173" s="21"/>
      <c r="BY173" s="22"/>
      <c r="BZ173" s="23"/>
      <c r="CA173" s="21"/>
      <c r="CB173" s="22"/>
      <c r="CC173" s="23"/>
      <c r="CD173" s="24"/>
      <c r="CE173" s="25"/>
      <c r="CF173" s="26"/>
      <c r="CG173" s="24"/>
      <c r="CH173" s="25"/>
      <c r="CI173" s="26"/>
      <c r="CJ173" s="24"/>
      <c r="CK173" s="25"/>
      <c r="CL173" s="26"/>
      <c r="CM173" s="21"/>
      <c r="CN173" s="22"/>
      <c r="CO173" s="23"/>
      <c r="CP173" s="21"/>
      <c r="CQ173" s="22"/>
      <c r="CR173" s="23"/>
    </row>
    <row r="174" spans="1:96" x14ac:dyDescent="0.25">
      <c r="A174" s="15" t="s">
        <v>371</v>
      </c>
      <c r="B174" s="16" t="s">
        <v>372</v>
      </c>
      <c r="C174" s="17">
        <v>42</v>
      </c>
      <c r="D174" s="18">
        <v>9.0238095238095237</v>
      </c>
      <c r="E174" s="19">
        <v>1009.0333333333332</v>
      </c>
      <c r="F174" s="20">
        <f t="shared" si="2"/>
        <v>1.3153999999999999</v>
      </c>
      <c r="G174" s="21">
        <v>12</v>
      </c>
      <c r="H174" s="22">
        <v>8.6666666666666661</v>
      </c>
      <c r="I174" s="23">
        <v>1225.8524999999997</v>
      </c>
      <c r="J174" s="21">
        <v>21</v>
      </c>
      <c r="K174" s="22">
        <v>9.2857142857142865</v>
      </c>
      <c r="L174" s="23">
        <v>943.40761904761928</v>
      </c>
      <c r="M174" s="21">
        <v>1</v>
      </c>
      <c r="N174" s="22">
        <v>6</v>
      </c>
      <c r="O174" s="23">
        <v>427.91</v>
      </c>
      <c r="P174" s="24">
        <v>1</v>
      </c>
      <c r="Q174" s="25">
        <v>5</v>
      </c>
      <c r="R174" s="26">
        <v>470.41999999999996</v>
      </c>
      <c r="S174" s="24"/>
      <c r="T174" s="25"/>
      <c r="U174" s="26"/>
      <c r="V174" s="24">
        <v>2</v>
      </c>
      <c r="W174" s="25">
        <v>4</v>
      </c>
      <c r="X174" s="26">
        <v>441.57</v>
      </c>
      <c r="Y174" s="24"/>
      <c r="Z174" s="25"/>
      <c r="AA174" s="26"/>
      <c r="AB174" s="24">
        <v>2</v>
      </c>
      <c r="AC174" s="25">
        <v>9.5</v>
      </c>
      <c r="AD174" s="26">
        <v>1068.24</v>
      </c>
      <c r="AE174" s="24"/>
      <c r="AF174" s="25"/>
      <c r="AG174" s="26"/>
      <c r="AH174" s="24"/>
      <c r="AI174" s="25"/>
      <c r="AJ174" s="26"/>
      <c r="AK174" s="21">
        <v>1</v>
      </c>
      <c r="AL174" s="22">
        <v>6</v>
      </c>
      <c r="AM174" s="23">
        <v>410.46000000000004</v>
      </c>
      <c r="AN174" s="21">
        <v>2</v>
      </c>
      <c r="AO174" s="22">
        <v>18</v>
      </c>
      <c r="AP174" s="23">
        <v>1764.6</v>
      </c>
      <c r="AQ174" s="21"/>
      <c r="AR174" s="22"/>
      <c r="AS174" s="23"/>
      <c r="AT174" s="21"/>
      <c r="AU174" s="22"/>
      <c r="AV174" s="23"/>
      <c r="AW174" s="21"/>
      <c r="AX174" s="22"/>
      <c r="AY174" s="23"/>
      <c r="AZ174" s="21"/>
      <c r="BA174" s="22"/>
      <c r="BB174" s="23"/>
      <c r="BC174" s="21"/>
      <c r="BD174" s="22"/>
      <c r="BE174" s="23"/>
      <c r="BF174" s="24"/>
      <c r="BG174" s="25"/>
      <c r="BH174" s="26"/>
      <c r="BI174" s="24"/>
      <c r="BJ174" s="25"/>
      <c r="BK174" s="26"/>
      <c r="BL174" s="24"/>
      <c r="BM174" s="25"/>
      <c r="BN174" s="26"/>
      <c r="BO174" s="24"/>
      <c r="BP174" s="25"/>
      <c r="BQ174" s="26"/>
      <c r="BR174" s="21"/>
      <c r="BS174" s="22"/>
      <c r="BT174" s="23"/>
      <c r="BU174" s="21"/>
      <c r="BV174" s="22"/>
      <c r="BW174" s="23"/>
      <c r="BX174" s="21"/>
      <c r="BY174" s="22"/>
      <c r="BZ174" s="23"/>
      <c r="CA174" s="21"/>
      <c r="CB174" s="22"/>
      <c r="CC174" s="23"/>
      <c r="CD174" s="24"/>
      <c r="CE174" s="25"/>
      <c r="CF174" s="26"/>
      <c r="CG174" s="24"/>
      <c r="CH174" s="25"/>
      <c r="CI174" s="26"/>
      <c r="CJ174" s="24"/>
      <c r="CK174" s="25"/>
      <c r="CL174" s="26"/>
      <c r="CM174" s="21"/>
      <c r="CN174" s="22"/>
      <c r="CO174" s="23"/>
      <c r="CP174" s="21"/>
      <c r="CQ174" s="22"/>
      <c r="CR174" s="23"/>
    </row>
    <row r="175" spans="1:96" x14ac:dyDescent="0.25">
      <c r="A175" s="15" t="s">
        <v>373</v>
      </c>
      <c r="B175" s="16" t="s">
        <v>374</v>
      </c>
      <c r="C175" s="17">
        <v>190</v>
      </c>
      <c r="D175" s="18">
        <v>4.8</v>
      </c>
      <c r="E175" s="19">
        <v>598.33936842105288</v>
      </c>
      <c r="F175" s="20">
        <f t="shared" si="2"/>
        <v>0.78</v>
      </c>
      <c r="G175" s="21">
        <v>37</v>
      </c>
      <c r="H175" s="22">
        <v>3.7837837837837838</v>
      </c>
      <c r="I175" s="23">
        <v>590.65864864864875</v>
      </c>
      <c r="J175" s="21">
        <v>46</v>
      </c>
      <c r="K175" s="22">
        <v>4.4782608695652177</v>
      </c>
      <c r="L175" s="23">
        <v>572.30999999999983</v>
      </c>
      <c r="M175" s="21">
        <v>15</v>
      </c>
      <c r="N175" s="22">
        <v>6.0666666666666664</v>
      </c>
      <c r="O175" s="23">
        <v>748.40133333333335</v>
      </c>
      <c r="P175" s="24">
        <v>13</v>
      </c>
      <c r="Q175" s="25">
        <v>4.9230769230769234</v>
      </c>
      <c r="R175" s="26">
        <v>541.11153846153854</v>
      </c>
      <c r="S175" s="24">
        <v>11</v>
      </c>
      <c r="T175" s="25">
        <v>7.9090909090909092</v>
      </c>
      <c r="U175" s="26">
        <v>1024.8390909090908</v>
      </c>
      <c r="V175" s="24">
        <v>7</v>
      </c>
      <c r="W175" s="25">
        <v>3.7142857142857144</v>
      </c>
      <c r="X175" s="26">
        <v>407.14142857142855</v>
      </c>
      <c r="Y175" s="24">
        <v>16</v>
      </c>
      <c r="Z175" s="25">
        <v>4</v>
      </c>
      <c r="AA175" s="26">
        <v>374.67374999999993</v>
      </c>
      <c r="AB175" s="24">
        <v>6</v>
      </c>
      <c r="AC175" s="25">
        <v>5</v>
      </c>
      <c r="AD175" s="26">
        <v>552.02500000000009</v>
      </c>
      <c r="AE175" s="24">
        <v>1</v>
      </c>
      <c r="AF175" s="25">
        <v>7</v>
      </c>
      <c r="AG175" s="26">
        <v>649.46</v>
      </c>
      <c r="AH175" s="24">
        <v>18</v>
      </c>
      <c r="AI175" s="25">
        <v>5.0555555555555554</v>
      </c>
      <c r="AJ175" s="26">
        <v>704.32444444444434</v>
      </c>
      <c r="AK175" s="21"/>
      <c r="AL175" s="22"/>
      <c r="AM175" s="23"/>
      <c r="AN175" s="21">
        <v>4</v>
      </c>
      <c r="AO175" s="22">
        <v>11.25</v>
      </c>
      <c r="AP175" s="23">
        <v>915.92999999999984</v>
      </c>
      <c r="AQ175" s="21"/>
      <c r="AR175" s="22"/>
      <c r="AS175" s="23"/>
      <c r="AT175" s="21">
        <v>12</v>
      </c>
      <c r="AU175" s="22">
        <v>3</v>
      </c>
      <c r="AV175" s="23">
        <v>373.46499999999997</v>
      </c>
      <c r="AW175" s="21">
        <v>1</v>
      </c>
      <c r="AX175" s="22">
        <v>6</v>
      </c>
      <c r="AY175" s="23">
        <v>443.59000000000003</v>
      </c>
      <c r="AZ175" s="21"/>
      <c r="BA175" s="22"/>
      <c r="BB175" s="23"/>
      <c r="BC175" s="21">
        <v>1</v>
      </c>
      <c r="BD175" s="22">
        <v>11</v>
      </c>
      <c r="BE175" s="23">
        <v>1126.07</v>
      </c>
      <c r="BF175" s="24">
        <v>1</v>
      </c>
      <c r="BG175" s="25">
        <v>3</v>
      </c>
      <c r="BH175" s="26">
        <v>423.56</v>
      </c>
      <c r="BI175" s="24"/>
      <c r="BJ175" s="25"/>
      <c r="BK175" s="26"/>
      <c r="BL175" s="24"/>
      <c r="BM175" s="25"/>
      <c r="BN175" s="26"/>
      <c r="BO175" s="24">
        <v>1</v>
      </c>
      <c r="BP175" s="25">
        <v>5</v>
      </c>
      <c r="BQ175" s="26">
        <v>347.40999999999997</v>
      </c>
      <c r="BR175" s="21"/>
      <c r="BS175" s="22"/>
      <c r="BT175" s="23"/>
      <c r="BU175" s="21"/>
      <c r="BV175" s="22"/>
      <c r="BW175" s="23"/>
      <c r="BX175" s="21"/>
      <c r="BY175" s="22"/>
      <c r="BZ175" s="23"/>
      <c r="CA175" s="21"/>
      <c r="CB175" s="22"/>
      <c r="CC175" s="23"/>
      <c r="CD175" s="24"/>
      <c r="CE175" s="25"/>
      <c r="CF175" s="26"/>
      <c r="CG175" s="24"/>
      <c r="CH175" s="25"/>
      <c r="CI175" s="26"/>
      <c r="CJ175" s="24"/>
      <c r="CK175" s="25"/>
      <c r="CL175" s="26"/>
      <c r="CM175" s="21"/>
      <c r="CN175" s="22"/>
      <c r="CO175" s="23"/>
      <c r="CP175" s="21"/>
      <c r="CQ175" s="22"/>
      <c r="CR175" s="23"/>
    </row>
    <row r="176" spans="1:96" ht="31.5" x14ac:dyDescent="0.25">
      <c r="A176" s="27" t="s">
        <v>375</v>
      </c>
      <c r="B176" s="28" t="s">
        <v>376</v>
      </c>
      <c r="C176" s="29">
        <v>88</v>
      </c>
      <c r="D176" s="30">
        <v>6.7840909090909092</v>
      </c>
      <c r="E176" s="31">
        <v>939.31522727272795</v>
      </c>
      <c r="F176" s="20">
        <f t="shared" si="2"/>
        <v>1.2244999999999999</v>
      </c>
      <c r="G176" s="32">
        <v>20</v>
      </c>
      <c r="H176" s="33">
        <v>5.35</v>
      </c>
      <c r="I176" s="34">
        <v>969.92150000000004</v>
      </c>
      <c r="J176" s="32">
        <v>43</v>
      </c>
      <c r="K176" s="33">
        <v>7.9767441860465116</v>
      </c>
      <c r="L176" s="34">
        <v>1019.0000000000001</v>
      </c>
      <c r="M176" s="32"/>
      <c r="N176" s="33"/>
      <c r="O176" s="34"/>
      <c r="P176" s="35"/>
      <c r="Q176" s="36"/>
      <c r="R176" s="37"/>
      <c r="S176" s="35">
        <v>2</v>
      </c>
      <c r="T176" s="36">
        <v>5.5</v>
      </c>
      <c r="U176" s="37">
        <v>669.005</v>
      </c>
      <c r="V176" s="35">
        <v>5</v>
      </c>
      <c r="W176" s="36">
        <v>7.8</v>
      </c>
      <c r="X176" s="37">
        <v>950.4</v>
      </c>
      <c r="Y176" s="35"/>
      <c r="Z176" s="36"/>
      <c r="AA176" s="37"/>
      <c r="AB176" s="35">
        <v>4</v>
      </c>
      <c r="AC176" s="36">
        <v>4.75</v>
      </c>
      <c r="AD176" s="37">
        <v>672.62000000000012</v>
      </c>
      <c r="AE176" s="35">
        <v>1</v>
      </c>
      <c r="AF176" s="36">
        <v>9</v>
      </c>
      <c r="AG176" s="37">
        <v>875.54</v>
      </c>
      <c r="AH176" s="35">
        <v>3</v>
      </c>
      <c r="AI176" s="36">
        <v>3</v>
      </c>
      <c r="AJ176" s="37">
        <v>485.76</v>
      </c>
      <c r="AK176" s="32">
        <v>1</v>
      </c>
      <c r="AL176" s="33">
        <v>4</v>
      </c>
      <c r="AM176" s="34">
        <v>636.99</v>
      </c>
      <c r="AN176" s="32">
        <v>1</v>
      </c>
      <c r="AO176" s="33">
        <v>3</v>
      </c>
      <c r="AP176" s="34">
        <v>871.6</v>
      </c>
      <c r="AQ176" s="32"/>
      <c r="AR176" s="33"/>
      <c r="AS176" s="34"/>
      <c r="AT176" s="32">
        <v>1</v>
      </c>
      <c r="AU176" s="33">
        <v>8</v>
      </c>
      <c r="AV176" s="34">
        <v>1171.92</v>
      </c>
      <c r="AW176" s="32">
        <v>6</v>
      </c>
      <c r="AX176" s="33">
        <v>5.333333333333333</v>
      </c>
      <c r="AY176" s="34">
        <v>661.3416666666667</v>
      </c>
      <c r="AZ176" s="32"/>
      <c r="BA176" s="33"/>
      <c r="BB176" s="34"/>
      <c r="BC176" s="32"/>
      <c r="BD176" s="33"/>
      <c r="BE176" s="34"/>
      <c r="BF176" s="35">
        <v>1</v>
      </c>
      <c r="BG176" s="36">
        <v>13</v>
      </c>
      <c r="BH176" s="37">
        <v>1682.44</v>
      </c>
      <c r="BI176" s="35"/>
      <c r="BJ176" s="36"/>
      <c r="BK176" s="37"/>
      <c r="BL176" s="35"/>
      <c r="BM176" s="36"/>
      <c r="BN176" s="37"/>
      <c r="BO176" s="35"/>
      <c r="BP176" s="36"/>
      <c r="BQ176" s="37"/>
      <c r="BR176" s="32"/>
      <c r="BS176" s="33"/>
      <c r="BT176" s="34"/>
      <c r="BU176" s="32"/>
      <c r="BV176" s="33"/>
      <c r="BW176" s="34"/>
      <c r="BX176" s="32"/>
      <c r="BY176" s="33"/>
      <c r="BZ176" s="34"/>
      <c r="CA176" s="32"/>
      <c r="CB176" s="33"/>
      <c r="CC176" s="34"/>
      <c r="CD176" s="35"/>
      <c r="CE176" s="36"/>
      <c r="CF176" s="37"/>
      <c r="CG176" s="35"/>
      <c r="CH176" s="36"/>
      <c r="CI176" s="37"/>
      <c r="CJ176" s="35"/>
      <c r="CK176" s="36"/>
      <c r="CL176" s="37"/>
      <c r="CM176" s="32"/>
      <c r="CN176" s="33"/>
      <c r="CO176" s="34"/>
      <c r="CP176" s="32"/>
      <c r="CQ176" s="33"/>
      <c r="CR176" s="34"/>
    </row>
    <row r="177" spans="1:96" ht="31.5" x14ac:dyDescent="0.25">
      <c r="A177" s="15" t="s">
        <v>377</v>
      </c>
      <c r="B177" s="16" t="s">
        <v>378</v>
      </c>
      <c r="C177" s="17">
        <v>295</v>
      </c>
      <c r="D177" s="18">
        <v>4.5322033898305083</v>
      </c>
      <c r="E177" s="19">
        <v>670.8406440677968</v>
      </c>
      <c r="F177" s="20">
        <f t="shared" si="2"/>
        <v>0.87450000000000006</v>
      </c>
      <c r="G177" s="21">
        <v>83</v>
      </c>
      <c r="H177" s="22">
        <v>3.4698795180722892</v>
      </c>
      <c r="I177" s="23">
        <v>611.51036144578302</v>
      </c>
      <c r="J177" s="21">
        <v>66</v>
      </c>
      <c r="K177" s="22">
        <v>4.2727272727272725</v>
      </c>
      <c r="L177" s="23">
        <v>660.54500000000019</v>
      </c>
      <c r="M177" s="21"/>
      <c r="N177" s="22"/>
      <c r="O177" s="23"/>
      <c r="P177" s="24">
        <v>15</v>
      </c>
      <c r="Q177" s="25">
        <v>5.4666666666666668</v>
      </c>
      <c r="R177" s="26">
        <v>839.54266666666672</v>
      </c>
      <c r="S177" s="24">
        <v>13</v>
      </c>
      <c r="T177" s="25">
        <v>4.8461538461538458</v>
      </c>
      <c r="U177" s="26">
        <v>592.23</v>
      </c>
      <c r="V177" s="24">
        <v>4</v>
      </c>
      <c r="W177" s="25">
        <v>4</v>
      </c>
      <c r="X177" s="26">
        <v>614.64</v>
      </c>
      <c r="Y177" s="24">
        <v>22</v>
      </c>
      <c r="Z177" s="25">
        <v>6.5</v>
      </c>
      <c r="AA177" s="26">
        <v>835.39181818181828</v>
      </c>
      <c r="AB177" s="24">
        <v>3</v>
      </c>
      <c r="AC177" s="25">
        <v>4.333333333333333</v>
      </c>
      <c r="AD177" s="26">
        <v>568.28</v>
      </c>
      <c r="AE177" s="24">
        <v>12</v>
      </c>
      <c r="AF177" s="25">
        <v>6</v>
      </c>
      <c r="AG177" s="26">
        <v>634.41916666666668</v>
      </c>
      <c r="AH177" s="24">
        <v>14</v>
      </c>
      <c r="AI177" s="25">
        <v>4.1428571428571432</v>
      </c>
      <c r="AJ177" s="26">
        <v>645.56071428571431</v>
      </c>
      <c r="AK177" s="21">
        <v>7</v>
      </c>
      <c r="AL177" s="22">
        <v>7.7142857142857144</v>
      </c>
      <c r="AM177" s="23">
        <v>828.54857142857145</v>
      </c>
      <c r="AN177" s="21">
        <v>6</v>
      </c>
      <c r="AO177" s="22">
        <v>4</v>
      </c>
      <c r="AP177" s="23">
        <v>662.50333333333333</v>
      </c>
      <c r="AQ177" s="21"/>
      <c r="AR177" s="22"/>
      <c r="AS177" s="23"/>
      <c r="AT177" s="21">
        <v>20</v>
      </c>
      <c r="AU177" s="22">
        <v>3.85</v>
      </c>
      <c r="AV177" s="23">
        <v>572.37000000000012</v>
      </c>
      <c r="AW177" s="21">
        <v>16</v>
      </c>
      <c r="AX177" s="22">
        <v>5.5</v>
      </c>
      <c r="AY177" s="23">
        <v>686.05562499999996</v>
      </c>
      <c r="AZ177" s="21">
        <v>2</v>
      </c>
      <c r="BA177" s="22">
        <v>6.5</v>
      </c>
      <c r="BB177" s="23">
        <v>709.88000000000011</v>
      </c>
      <c r="BC177" s="21">
        <v>4</v>
      </c>
      <c r="BD177" s="22">
        <v>3.5</v>
      </c>
      <c r="BE177" s="23">
        <v>531.93000000000006</v>
      </c>
      <c r="BF177" s="24">
        <v>4</v>
      </c>
      <c r="BG177" s="25">
        <v>5.75</v>
      </c>
      <c r="BH177" s="26">
        <v>1292.0749999999998</v>
      </c>
      <c r="BI177" s="24">
        <v>1</v>
      </c>
      <c r="BJ177" s="25">
        <v>3</v>
      </c>
      <c r="BK177" s="26">
        <v>820.73</v>
      </c>
      <c r="BL177" s="24"/>
      <c r="BM177" s="25"/>
      <c r="BN177" s="26"/>
      <c r="BO177" s="24">
        <v>3</v>
      </c>
      <c r="BP177" s="25">
        <v>8</v>
      </c>
      <c r="BQ177" s="26">
        <v>775.32333333333338</v>
      </c>
      <c r="BR177" s="21"/>
      <c r="BS177" s="22"/>
      <c r="BT177" s="23"/>
      <c r="BU177" s="21"/>
      <c r="BV177" s="22"/>
      <c r="BW177" s="23"/>
      <c r="BX177" s="21"/>
      <c r="BY177" s="22"/>
      <c r="BZ177" s="23"/>
      <c r="CA177" s="21"/>
      <c r="CB177" s="22"/>
      <c r="CC177" s="23"/>
      <c r="CD177" s="24"/>
      <c r="CE177" s="25"/>
      <c r="CF177" s="26"/>
      <c r="CG177" s="24"/>
      <c r="CH177" s="25"/>
      <c r="CI177" s="26"/>
      <c r="CJ177" s="24"/>
      <c r="CK177" s="25"/>
      <c r="CL177" s="26"/>
      <c r="CM177" s="21"/>
      <c r="CN177" s="22"/>
      <c r="CO177" s="23"/>
      <c r="CP177" s="21"/>
      <c r="CQ177" s="22"/>
      <c r="CR177" s="23"/>
    </row>
    <row r="178" spans="1:96" ht="31.5" x14ac:dyDescent="0.25">
      <c r="A178" s="15" t="s">
        <v>379</v>
      </c>
      <c r="B178" s="16" t="s">
        <v>380</v>
      </c>
      <c r="C178" s="17">
        <v>42</v>
      </c>
      <c r="D178" s="18">
        <v>5.5238095238095237</v>
      </c>
      <c r="E178" s="19">
        <v>647.65857142857135</v>
      </c>
      <c r="F178" s="20">
        <f t="shared" si="2"/>
        <v>0.84430000000000005</v>
      </c>
      <c r="G178" s="21">
        <v>3</v>
      </c>
      <c r="H178" s="22">
        <v>3.3333333333333335</v>
      </c>
      <c r="I178" s="23">
        <v>543.85666666666668</v>
      </c>
      <c r="J178" s="21">
        <v>16</v>
      </c>
      <c r="K178" s="22">
        <v>5.3125</v>
      </c>
      <c r="L178" s="23">
        <v>671.26125000000002</v>
      </c>
      <c r="M178" s="21"/>
      <c r="N178" s="22"/>
      <c r="O178" s="23"/>
      <c r="P178" s="24"/>
      <c r="Q178" s="25"/>
      <c r="R178" s="26"/>
      <c r="S178" s="24">
        <v>1</v>
      </c>
      <c r="T178" s="25">
        <v>3</v>
      </c>
      <c r="U178" s="26">
        <v>450.12</v>
      </c>
      <c r="V178" s="24">
        <v>2</v>
      </c>
      <c r="W178" s="25">
        <v>4</v>
      </c>
      <c r="X178" s="26">
        <v>887.69</v>
      </c>
      <c r="Y178" s="24"/>
      <c r="Z178" s="25"/>
      <c r="AA178" s="26"/>
      <c r="AB178" s="24">
        <v>4</v>
      </c>
      <c r="AC178" s="25">
        <v>7.25</v>
      </c>
      <c r="AD178" s="26">
        <v>687.46499999999992</v>
      </c>
      <c r="AE178" s="24"/>
      <c r="AF178" s="25"/>
      <c r="AG178" s="26"/>
      <c r="AH178" s="24">
        <v>5</v>
      </c>
      <c r="AI178" s="25">
        <v>4.8</v>
      </c>
      <c r="AJ178" s="26">
        <v>568.46800000000007</v>
      </c>
      <c r="AK178" s="21"/>
      <c r="AL178" s="22"/>
      <c r="AM178" s="23"/>
      <c r="AN178" s="21"/>
      <c r="AO178" s="22"/>
      <c r="AP178" s="23"/>
      <c r="AQ178" s="21"/>
      <c r="AR178" s="22"/>
      <c r="AS178" s="23"/>
      <c r="AT178" s="21"/>
      <c r="AU178" s="22"/>
      <c r="AV178" s="23"/>
      <c r="AW178" s="21">
        <v>9</v>
      </c>
      <c r="AX178" s="22">
        <v>5.7777777777777777</v>
      </c>
      <c r="AY178" s="23">
        <v>584.37888888888892</v>
      </c>
      <c r="AZ178" s="21"/>
      <c r="BA178" s="22"/>
      <c r="BB178" s="23"/>
      <c r="BC178" s="21"/>
      <c r="BD178" s="22"/>
      <c r="BE178" s="23"/>
      <c r="BF178" s="24">
        <v>1</v>
      </c>
      <c r="BG178" s="25">
        <v>6</v>
      </c>
      <c r="BH178" s="26">
        <v>624.64</v>
      </c>
      <c r="BI178" s="24"/>
      <c r="BJ178" s="25"/>
      <c r="BK178" s="26"/>
      <c r="BL178" s="24">
        <v>1</v>
      </c>
      <c r="BM178" s="25">
        <v>15</v>
      </c>
      <c r="BN178" s="26">
        <v>1128.1600000000001</v>
      </c>
      <c r="BO178" s="24"/>
      <c r="BP178" s="25"/>
      <c r="BQ178" s="26"/>
      <c r="BR178" s="21"/>
      <c r="BS178" s="22"/>
      <c r="BT178" s="23"/>
      <c r="BU178" s="21"/>
      <c r="BV178" s="22"/>
      <c r="BW178" s="23"/>
      <c r="BX178" s="21"/>
      <c r="BY178" s="22"/>
      <c r="BZ178" s="23"/>
      <c r="CA178" s="21"/>
      <c r="CB178" s="22"/>
      <c r="CC178" s="23"/>
      <c r="CD178" s="24"/>
      <c r="CE178" s="25"/>
      <c r="CF178" s="26"/>
      <c r="CG178" s="24"/>
      <c r="CH178" s="25"/>
      <c r="CI178" s="26"/>
      <c r="CJ178" s="24"/>
      <c r="CK178" s="25"/>
      <c r="CL178" s="26"/>
      <c r="CM178" s="21"/>
      <c r="CN178" s="22"/>
      <c r="CO178" s="23"/>
      <c r="CP178" s="21"/>
      <c r="CQ178" s="22"/>
      <c r="CR178" s="23"/>
    </row>
    <row r="179" spans="1:96" ht="31.5" x14ac:dyDescent="0.25">
      <c r="A179" s="15" t="s">
        <v>381</v>
      </c>
      <c r="B179" s="16" t="s">
        <v>382</v>
      </c>
      <c r="C179" s="17">
        <v>267</v>
      </c>
      <c r="D179" s="18">
        <v>4.131086142322097</v>
      </c>
      <c r="E179" s="19">
        <v>537.48951310861401</v>
      </c>
      <c r="F179" s="20">
        <f t="shared" si="2"/>
        <v>0.70069999999999999</v>
      </c>
      <c r="G179" s="21">
        <v>86</v>
      </c>
      <c r="H179" s="22">
        <v>2.1860465116279069</v>
      </c>
      <c r="I179" s="23">
        <v>399.8061627906975</v>
      </c>
      <c r="J179" s="21">
        <v>43</v>
      </c>
      <c r="K179" s="22">
        <v>4.5348837209302326</v>
      </c>
      <c r="L179" s="23">
        <v>590.82767441860472</v>
      </c>
      <c r="M179" s="21"/>
      <c r="N179" s="22"/>
      <c r="O179" s="23"/>
      <c r="P179" s="24">
        <v>11</v>
      </c>
      <c r="Q179" s="25">
        <v>4.7272727272727275</v>
      </c>
      <c r="R179" s="26">
        <v>554.34454545454548</v>
      </c>
      <c r="S179" s="24">
        <v>11</v>
      </c>
      <c r="T179" s="25">
        <v>4.8181818181818183</v>
      </c>
      <c r="U179" s="26">
        <v>611.03818181818178</v>
      </c>
      <c r="V179" s="24">
        <v>6</v>
      </c>
      <c r="W179" s="25">
        <v>8</v>
      </c>
      <c r="X179" s="26">
        <v>1065.075</v>
      </c>
      <c r="Y179" s="24">
        <v>17</v>
      </c>
      <c r="Z179" s="25">
        <v>5.7058823529411766</v>
      </c>
      <c r="AA179" s="26">
        <v>635.97352941176462</v>
      </c>
      <c r="AB179" s="24"/>
      <c r="AC179" s="25"/>
      <c r="AD179" s="26"/>
      <c r="AE179" s="24">
        <v>31</v>
      </c>
      <c r="AF179" s="25">
        <v>7.387096774193548</v>
      </c>
      <c r="AG179" s="26">
        <v>718.3377419354839</v>
      </c>
      <c r="AH179" s="24">
        <v>6</v>
      </c>
      <c r="AI179" s="25">
        <v>3.5</v>
      </c>
      <c r="AJ179" s="26">
        <v>459.31166666666667</v>
      </c>
      <c r="AK179" s="21">
        <v>1</v>
      </c>
      <c r="AL179" s="22">
        <v>16</v>
      </c>
      <c r="AM179" s="23">
        <v>1553.59</v>
      </c>
      <c r="AN179" s="21">
        <v>6</v>
      </c>
      <c r="AO179" s="22">
        <v>3.1666666666666665</v>
      </c>
      <c r="AP179" s="23">
        <v>534.30999999999995</v>
      </c>
      <c r="AQ179" s="21"/>
      <c r="AR179" s="22"/>
      <c r="AS179" s="23"/>
      <c r="AT179" s="21">
        <v>26</v>
      </c>
      <c r="AU179" s="22">
        <v>3.0384615384615383</v>
      </c>
      <c r="AV179" s="23">
        <v>469.31076923076921</v>
      </c>
      <c r="AW179" s="21">
        <v>18</v>
      </c>
      <c r="AX179" s="22">
        <v>4.0555555555555554</v>
      </c>
      <c r="AY179" s="23">
        <v>471.54999999999995</v>
      </c>
      <c r="AZ179" s="21">
        <v>1</v>
      </c>
      <c r="BA179" s="22">
        <v>4</v>
      </c>
      <c r="BB179" s="23">
        <v>466.88</v>
      </c>
      <c r="BC179" s="21"/>
      <c r="BD179" s="22"/>
      <c r="BE179" s="23"/>
      <c r="BF179" s="24"/>
      <c r="BG179" s="25"/>
      <c r="BH179" s="26"/>
      <c r="BI179" s="24"/>
      <c r="BJ179" s="25"/>
      <c r="BK179" s="26"/>
      <c r="BL179" s="24">
        <v>3</v>
      </c>
      <c r="BM179" s="25">
        <v>7.666666666666667</v>
      </c>
      <c r="BN179" s="26">
        <v>721.98</v>
      </c>
      <c r="BO179" s="24">
        <v>1</v>
      </c>
      <c r="BP179" s="25">
        <v>6</v>
      </c>
      <c r="BQ179" s="26">
        <v>592.98</v>
      </c>
      <c r="BR179" s="21"/>
      <c r="BS179" s="22"/>
      <c r="BT179" s="23"/>
      <c r="BU179" s="21"/>
      <c r="BV179" s="22"/>
      <c r="BW179" s="23"/>
      <c r="BX179" s="21"/>
      <c r="BY179" s="22"/>
      <c r="BZ179" s="23"/>
      <c r="CA179" s="21"/>
      <c r="CB179" s="22"/>
      <c r="CC179" s="23"/>
      <c r="CD179" s="24"/>
      <c r="CE179" s="25"/>
      <c r="CF179" s="26"/>
      <c r="CG179" s="24"/>
      <c r="CH179" s="25"/>
      <c r="CI179" s="26"/>
      <c r="CJ179" s="24"/>
      <c r="CK179" s="25"/>
      <c r="CL179" s="26"/>
      <c r="CM179" s="21"/>
      <c r="CN179" s="22"/>
      <c r="CO179" s="23"/>
      <c r="CP179" s="21"/>
      <c r="CQ179" s="22"/>
      <c r="CR179" s="23"/>
    </row>
    <row r="180" spans="1:96" x14ac:dyDescent="0.25">
      <c r="A180" s="15" t="s">
        <v>383</v>
      </c>
      <c r="B180" s="16" t="s">
        <v>384</v>
      </c>
      <c r="C180" s="17">
        <v>65</v>
      </c>
      <c r="D180" s="18">
        <v>2.0307692307692307</v>
      </c>
      <c r="E180" s="19">
        <v>654.10415384615374</v>
      </c>
      <c r="F180" s="20">
        <f t="shared" si="2"/>
        <v>0.85270000000000001</v>
      </c>
      <c r="G180" s="21"/>
      <c r="H180" s="22"/>
      <c r="I180" s="23"/>
      <c r="J180" s="21"/>
      <c r="K180" s="22"/>
      <c r="L180" s="23"/>
      <c r="M180" s="21">
        <v>59</v>
      </c>
      <c r="N180" s="22">
        <v>2.0508474576271185</v>
      </c>
      <c r="O180" s="23">
        <v>692.2228813559318</v>
      </c>
      <c r="P180" s="24">
        <v>2</v>
      </c>
      <c r="Q180" s="25">
        <v>1</v>
      </c>
      <c r="R180" s="26">
        <v>199.73000000000002</v>
      </c>
      <c r="S180" s="24"/>
      <c r="T180" s="25"/>
      <c r="U180" s="26"/>
      <c r="V180" s="24">
        <v>3</v>
      </c>
      <c r="W180" s="25">
        <v>2.3333333333333335</v>
      </c>
      <c r="X180" s="26">
        <v>318.52666666666664</v>
      </c>
      <c r="Y180" s="24"/>
      <c r="Z180" s="25"/>
      <c r="AA180" s="26"/>
      <c r="AB180" s="24"/>
      <c r="AC180" s="25"/>
      <c r="AD180" s="26"/>
      <c r="AE180" s="24"/>
      <c r="AF180" s="25"/>
      <c r="AG180" s="26"/>
      <c r="AH180" s="24"/>
      <c r="AI180" s="25"/>
      <c r="AJ180" s="26"/>
      <c r="AK180" s="21"/>
      <c r="AL180" s="22"/>
      <c r="AM180" s="23"/>
      <c r="AN180" s="21">
        <v>1</v>
      </c>
      <c r="AO180" s="22">
        <v>2</v>
      </c>
      <c r="AP180" s="23">
        <v>320.58</v>
      </c>
      <c r="AQ180" s="21"/>
      <c r="AR180" s="22"/>
      <c r="AS180" s="23"/>
      <c r="AT180" s="21"/>
      <c r="AU180" s="22"/>
      <c r="AV180" s="23"/>
      <c r="AW180" s="21"/>
      <c r="AX180" s="22"/>
      <c r="AY180" s="23"/>
      <c r="AZ180" s="21"/>
      <c r="BA180" s="22"/>
      <c r="BB180" s="23"/>
      <c r="BC180" s="21"/>
      <c r="BD180" s="22"/>
      <c r="BE180" s="23"/>
      <c r="BF180" s="24"/>
      <c r="BG180" s="25"/>
      <c r="BH180" s="26"/>
      <c r="BI180" s="24"/>
      <c r="BJ180" s="25"/>
      <c r="BK180" s="26"/>
      <c r="BL180" s="24"/>
      <c r="BM180" s="25"/>
      <c r="BN180" s="26"/>
      <c r="BO180" s="24"/>
      <c r="BP180" s="25"/>
      <c r="BQ180" s="26"/>
      <c r="BR180" s="21"/>
      <c r="BS180" s="22"/>
      <c r="BT180" s="23"/>
      <c r="BU180" s="21"/>
      <c r="BV180" s="22"/>
      <c r="BW180" s="23"/>
      <c r="BX180" s="21"/>
      <c r="BY180" s="22"/>
      <c r="BZ180" s="23"/>
      <c r="CA180" s="21"/>
      <c r="CB180" s="22"/>
      <c r="CC180" s="23"/>
      <c r="CD180" s="24"/>
      <c r="CE180" s="25"/>
      <c r="CF180" s="26"/>
      <c r="CG180" s="24"/>
      <c r="CH180" s="25"/>
      <c r="CI180" s="26"/>
      <c r="CJ180" s="24"/>
      <c r="CK180" s="25"/>
      <c r="CL180" s="26"/>
      <c r="CM180" s="21"/>
      <c r="CN180" s="22"/>
      <c r="CO180" s="23"/>
      <c r="CP180" s="21"/>
      <c r="CQ180" s="22"/>
      <c r="CR180" s="23"/>
    </row>
    <row r="181" spans="1:96" x14ac:dyDescent="0.25">
      <c r="A181" s="15" t="s">
        <v>385</v>
      </c>
      <c r="B181" s="16" t="s">
        <v>386</v>
      </c>
      <c r="C181" s="17">
        <v>196</v>
      </c>
      <c r="D181" s="18">
        <v>7.6377551020408161</v>
      </c>
      <c r="E181" s="19">
        <v>1187.3978571428579</v>
      </c>
      <c r="F181" s="20">
        <f t="shared" si="2"/>
        <v>1.548</v>
      </c>
      <c r="G181" s="21">
        <v>19</v>
      </c>
      <c r="H181" s="22">
        <v>6.1052631578947372</v>
      </c>
      <c r="I181" s="23">
        <v>1191.8852631578948</v>
      </c>
      <c r="J181" s="21">
        <v>39</v>
      </c>
      <c r="K181" s="22">
        <v>7.384615384615385</v>
      </c>
      <c r="L181" s="23">
        <v>1109.5702564102564</v>
      </c>
      <c r="M181" s="21">
        <v>23</v>
      </c>
      <c r="N181" s="22">
        <v>11.608695652173912</v>
      </c>
      <c r="O181" s="23">
        <v>2006.1913043478262</v>
      </c>
      <c r="P181" s="24">
        <v>7</v>
      </c>
      <c r="Q181" s="25">
        <v>6.4285714285714288</v>
      </c>
      <c r="R181" s="26">
        <v>857.18428571428581</v>
      </c>
      <c r="S181" s="24">
        <v>12</v>
      </c>
      <c r="T181" s="25">
        <v>10.833333333333334</v>
      </c>
      <c r="U181" s="26">
        <v>1184.5258333333334</v>
      </c>
      <c r="V181" s="24">
        <v>6</v>
      </c>
      <c r="W181" s="25">
        <v>8.3333333333333339</v>
      </c>
      <c r="X181" s="26">
        <v>1157.3050000000001</v>
      </c>
      <c r="Y181" s="24">
        <v>24</v>
      </c>
      <c r="Z181" s="25">
        <v>5.375</v>
      </c>
      <c r="AA181" s="26">
        <v>1032.3787500000001</v>
      </c>
      <c r="AB181" s="24">
        <v>17</v>
      </c>
      <c r="AC181" s="25">
        <v>6.4117647058823533</v>
      </c>
      <c r="AD181" s="26">
        <v>857.56999999999994</v>
      </c>
      <c r="AE181" s="24">
        <v>6</v>
      </c>
      <c r="AF181" s="25">
        <v>8.8333333333333339</v>
      </c>
      <c r="AG181" s="26">
        <v>1108.6216666666667</v>
      </c>
      <c r="AH181" s="24">
        <v>24</v>
      </c>
      <c r="AI181" s="25">
        <v>7.75</v>
      </c>
      <c r="AJ181" s="26">
        <v>1050.2804166666665</v>
      </c>
      <c r="AK181" s="21">
        <v>2</v>
      </c>
      <c r="AL181" s="22">
        <v>9.5</v>
      </c>
      <c r="AM181" s="23">
        <v>872.36500000000001</v>
      </c>
      <c r="AN181" s="21">
        <v>5</v>
      </c>
      <c r="AO181" s="22">
        <v>5</v>
      </c>
      <c r="AP181" s="23">
        <v>1228.8779999999999</v>
      </c>
      <c r="AQ181" s="21">
        <v>2</v>
      </c>
      <c r="AR181" s="22">
        <v>5.5</v>
      </c>
      <c r="AS181" s="23">
        <v>762.51499999999999</v>
      </c>
      <c r="AT181" s="21">
        <v>1</v>
      </c>
      <c r="AU181" s="22">
        <v>3</v>
      </c>
      <c r="AV181" s="23">
        <v>862.22</v>
      </c>
      <c r="AW181" s="21">
        <v>2</v>
      </c>
      <c r="AX181" s="22">
        <v>7.5</v>
      </c>
      <c r="AY181" s="23">
        <v>905.98</v>
      </c>
      <c r="AZ181" s="21">
        <v>1</v>
      </c>
      <c r="BA181" s="22">
        <v>16</v>
      </c>
      <c r="BB181" s="23">
        <v>1708.6399999999999</v>
      </c>
      <c r="BC181" s="21">
        <v>5</v>
      </c>
      <c r="BD181" s="22">
        <v>6.2</v>
      </c>
      <c r="BE181" s="23">
        <v>1604.298</v>
      </c>
      <c r="BF181" s="24"/>
      <c r="BG181" s="25"/>
      <c r="BH181" s="26"/>
      <c r="BI181" s="24"/>
      <c r="BJ181" s="25"/>
      <c r="BK181" s="26"/>
      <c r="BL181" s="24">
        <v>1</v>
      </c>
      <c r="BM181" s="25">
        <v>4</v>
      </c>
      <c r="BN181" s="26">
        <v>477.39</v>
      </c>
      <c r="BO181" s="24"/>
      <c r="BP181" s="25"/>
      <c r="BQ181" s="26"/>
      <c r="BR181" s="21"/>
      <c r="BS181" s="22"/>
      <c r="BT181" s="23"/>
      <c r="BU181" s="21"/>
      <c r="BV181" s="22"/>
      <c r="BW181" s="23"/>
      <c r="BX181" s="21"/>
      <c r="BY181" s="22"/>
      <c r="BZ181" s="23"/>
      <c r="CA181" s="21"/>
      <c r="CB181" s="22"/>
      <c r="CC181" s="23"/>
      <c r="CD181" s="24"/>
      <c r="CE181" s="25"/>
      <c r="CF181" s="26"/>
      <c r="CG181" s="24"/>
      <c r="CH181" s="25"/>
      <c r="CI181" s="26"/>
      <c r="CJ181" s="24"/>
      <c r="CK181" s="25"/>
      <c r="CL181" s="26"/>
      <c r="CM181" s="21"/>
      <c r="CN181" s="22"/>
      <c r="CO181" s="23"/>
      <c r="CP181" s="21"/>
      <c r="CQ181" s="22"/>
      <c r="CR181" s="23"/>
    </row>
    <row r="182" spans="1:96" ht="31.5" x14ac:dyDescent="0.25">
      <c r="A182" s="27" t="s">
        <v>387</v>
      </c>
      <c r="B182" s="28" t="s">
        <v>388</v>
      </c>
      <c r="C182" s="29">
        <v>1598</v>
      </c>
      <c r="D182" s="30">
        <v>4.02377972465582</v>
      </c>
      <c r="E182" s="31">
        <v>883.33132665832204</v>
      </c>
      <c r="F182" s="20">
        <f t="shared" si="2"/>
        <v>1.1516</v>
      </c>
      <c r="G182" s="32">
        <v>281</v>
      </c>
      <c r="H182" s="33">
        <v>2.5658362989323842</v>
      </c>
      <c r="I182" s="34">
        <v>1051.2388612099635</v>
      </c>
      <c r="J182" s="32">
        <v>356</v>
      </c>
      <c r="K182" s="33">
        <v>3.8370786516853932</v>
      </c>
      <c r="L182" s="34">
        <v>877.59783707865211</v>
      </c>
      <c r="M182" s="32">
        <v>173</v>
      </c>
      <c r="N182" s="33">
        <v>5.2080924855491331</v>
      </c>
      <c r="O182" s="34">
        <v>1305.2975144508664</v>
      </c>
      <c r="P182" s="35">
        <v>76</v>
      </c>
      <c r="Q182" s="36">
        <v>4.1578947368421053</v>
      </c>
      <c r="R182" s="37">
        <v>808.29250000000013</v>
      </c>
      <c r="S182" s="35">
        <v>110</v>
      </c>
      <c r="T182" s="36">
        <v>5.4</v>
      </c>
      <c r="U182" s="37">
        <v>656.31536363636383</v>
      </c>
      <c r="V182" s="35">
        <v>52</v>
      </c>
      <c r="W182" s="36">
        <v>4.0576923076923075</v>
      </c>
      <c r="X182" s="37">
        <v>913.82903846153852</v>
      </c>
      <c r="Y182" s="35">
        <v>72</v>
      </c>
      <c r="Z182" s="36">
        <v>4.166666666666667</v>
      </c>
      <c r="AA182" s="37">
        <v>887.83847222222232</v>
      </c>
      <c r="AB182" s="35">
        <v>80</v>
      </c>
      <c r="AC182" s="36">
        <v>3.55</v>
      </c>
      <c r="AD182" s="37">
        <v>576.55049999999994</v>
      </c>
      <c r="AE182" s="35">
        <v>58</v>
      </c>
      <c r="AF182" s="36">
        <v>4.6896551724137927</v>
      </c>
      <c r="AG182" s="37">
        <v>648.26965517241365</v>
      </c>
      <c r="AH182" s="35">
        <v>92</v>
      </c>
      <c r="AI182" s="36">
        <v>3.4130434782608696</v>
      </c>
      <c r="AJ182" s="37">
        <v>666.86423913043484</v>
      </c>
      <c r="AK182" s="32">
        <v>34</v>
      </c>
      <c r="AL182" s="33">
        <v>4.5294117647058822</v>
      </c>
      <c r="AM182" s="34">
        <v>577.15647058823527</v>
      </c>
      <c r="AN182" s="32">
        <v>43</v>
      </c>
      <c r="AO182" s="33">
        <v>5.1860465116279073</v>
      </c>
      <c r="AP182" s="34">
        <v>993.15534883720898</v>
      </c>
      <c r="AQ182" s="32">
        <v>16</v>
      </c>
      <c r="AR182" s="33">
        <v>5.9375</v>
      </c>
      <c r="AS182" s="34">
        <v>673.15249999999992</v>
      </c>
      <c r="AT182" s="32">
        <v>30</v>
      </c>
      <c r="AU182" s="33">
        <v>3.7666666666666666</v>
      </c>
      <c r="AV182" s="34">
        <v>909.26366666666706</v>
      </c>
      <c r="AW182" s="32">
        <v>29</v>
      </c>
      <c r="AX182" s="33">
        <v>5.3793103448275863</v>
      </c>
      <c r="AY182" s="34">
        <v>782.48862068965525</v>
      </c>
      <c r="AZ182" s="32">
        <v>16</v>
      </c>
      <c r="BA182" s="33">
        <v>3.4375</v>
      </c>
      <c r="BB182" s="34">
        <v>618.02875000000006</v>
      </c>
      <c r="BC182" s="32">
        <v>33</v>
      </c>
      <c r="BD182" s="33">
        <v>4.2121212121212119</v>
      </c>
      <c r="BE182" s="34">
        <v>662.4990909090908</v>
      </c>
      <c r="BF182" s="35">
        <v>23</v>
      </c>
      <c r="BG182" s="36">
        <v>4.2173913043478262</v>
      </c>
      <c r="BH182" s="37">
        <v>781.97130434782628</v>
      </c>
      <c r="BI182" s="35"/>
      <c r="BJ182" s="36"/>
      <c r="BK182" s="37"/>
      <c r="BL182" s="35">
        <v>20</v>
      </c>
      <c r="BM182" s="36">
        <v>5.0999999999999996</v>
      </c>
      <c r="BN182" s="37">
        <v>648.50649999999996</v>
      </c>
      <c r="BO182" s="35">
        <v>4</v>
      </c>
      <c r="BP182" s="36">
        <v>4.25</v>
      </c>
      <c r="BQ182" s="37">
        <v>501.13250000000005</v>
      </c>
      <c r="BR182" s="32"/>
      <c r="BS182" s="33"/>
      <c r="BT182" s="34"/>
      <c r="BU182" s="32"/>
      <c r="BV182" s="33"/>
      <c r="BW182" s="34"/>
      <c r="BX182" s="32"/>
      <c r="BY182" s="33"/>
      <c r="BZ182" s="34"/>
      <c r="CA182" s="32"/>
      <c r="CB182" s="33"/>
      <c r="CC182" s="34"/>
      <c r="CD182" s="35"/>
      <c r="CE182" s="36"/>
      <c r="CF182" s="37"/>
      <c r="CG182" s="35"/>
      <c r="CH182" s="36"/>
      <c r="CI182" s="37"/>
      <c r="CJ182" s="35"/>
      <c r="CK182" s="36"/>
      <c r="CL182" s="37"/>
      <c r="CM182" s="32"/>
      <c r="CN182" s="33"/>
      <c r="CO182" s="34"/>
      <c r="CP182" s="32"/>
      <c r="CQ182" s="33"/>
      <c r="CR182" s="34"/>
    </row>
    <row r="183" spans="1:96" x14ac:dyDescent="0.25">
      <c r="A183" s="15" t="s">
        <v>389</v>
      </c>
      <c r="B183" s="16" t="s">
        <v>390</v>
      </c>
      <c r="C183" s="17">
        <v>13</v>
      </c>
      <c r="D183" s="18">
        <v>9.8461538461538467</v>
      </c>
      <c r="E183" s="19">
        <v>1137.1184615384616</v>
      </c>
      <c r="F183" s="20">
        <f t="shared" si="2"/>
        <v>1.4823999999999999</v>
      </c>
      <c r="G183" s="21">
        <v>10</v>
      </c>
      <c r="H183" s="22">
        <v>8.4</v>
      </c>
      <c r="I183" s="23">
        <v>985.87400000000002</v>
      </c>
      <c r="J183" s="21">
        <v>2</v>
      </c>
      <c r="K183" s="22">
        <v>17</v>
      </c>
      <c r="L183" s="23">
        <v>2135.9250000000002</v>
      </c>
      <c r="M183" s="21"/>
      <c r="N183" s="22"/>
      <c r="O183" s="23"/>
      <c r="P183" s="24"/>
      <c r="Q183" s="25"/>
      <c r="R183" s="26"/>
      <c r="S183" s="24"/>
      <c r="T183" s="25"/>
      <c r="U183" s="26"/>
      <c r="V183" s="24"/>
      <c r="W183" s="25"/>
      <c r="X183" s="26"/>
      <c r="Y183" s="24">
        <v>1</v>
      </c>
      <c r="Z183" s="25">
        <v>10</v>
      </c>
      <c r="AA183" s="26">
        <v>651.95000000000005</v>
      </c>
      <c r="AB183" s="24"/>
      <c r="AC183" s="25"/>
      <c r="AD183" s="26"/>
      <c r="AE183" s="24"/>
      <c r="AF183" s="25"/>
      <c r="AG183" s="26"/>
      <c r="AH183" s="24"/>
      <c r="AI183" s="25"/>
      <c r="AJ183" s="26"/>
      <c r="AK183" s="21"/>
      <c r="AL183" s="22"/>
      <c r="AM183" s="23"/>
      <c r="AN183" s="21"/>
      <c r="AO183" s="22"/>
      <c r="AP183" s="23"/>
      <c r="AQ183" s="21"/>
      <c r="AR183" s="22"/>
      <c r="AS183" s="23"/>
      <c r="AT183" s="21"/>
      <c r="AU183" s="22"/>
      <c r="AV183" s="23"/>
      <c r="AW183" s="21"/>
      <c r="AX183" s="22"/>
      <c r="AY183" s="23"/>
      <c r="AZ183" s="21"/>
      <c r="BA183" s="22"/>
      <c r="BB183" s="23"/>
      <c r="BC183" s="21"/>
      <c r="BD183" s="22"/>
      <c r="BE183" s="23"/>
      <c r="BF183" s="24"/>
      <c r="BG183" s="25"/>
      <c r="BH183" s="26"/>
      <c r="BI183" s="24"/>
      <c r="BJ183" s="25"/>
      <c r="BK183" s="26"/>
      <c r="BL183" s="24"/>
      <c r="BM183" s="25"/>
      <c r="BN183" s="26"/>
      <c r="BO183" s="24"/>
      <c r="BP183" s="25"/>
      <c r="BQ183" s="26"/>
      <c r="BR183" s="21"/>
      <c r="BS183" s="22"/>
      <c r="BT183" s="23"/>
      <c r="BU183" s="21"/>
      <c r="BV183" s="22"/>
      <c r="BW183" s="23"/>
      <c r="BX183" s="21"/>
      <c r="BY183" s="22"/>
      <c r="BZ183" s="23"/>
      <c r="CA183" s="21"/>
      <c r="CB183" s="22"/>
      <c r="CC183" s="23"/>
      <c r="CD183" s="24"/>
      <c r="CE183" s="25"/>
      <c r="CF183" s="26"/>
      <c r="CG183" s="24"/>
      <c r="CH183" s="25"/>
      <c r="CI183" s="26"/>
      <c r="CJ183" s="24"/>
      <c r="CK183" s="25"/>
      <c r="CL183" s="26"/>
      <c r="CM183" s="21"/>
      <c r="CN183" s="22"/>
      <c r="CO183" s="23"/>
      <c r="CP183" s="21"/>
      <c r="CQ183" s="22"/>
      <c r="CR183" s="23"/>
    </row>
    <row r="184" spans="1:96" x14ac:dyDescent="0.25">
      <c r="A184" s="15" t="s">
        <v>391</v>
      </c>
      <c r="B184" s="16" t="s">
        <v>392</v>
      </c>
      <c r="C184" s="17">
        <v>183</v>
      </c>
      <c r="D184" s="18">
        <v>4.0874316939890711</v>
      </c>
      <c r="E184" s="19">
        <v>850.42295081967222</v>
      </c>
      <c r="F184" s="20">
        <f t="shared" si="2"/>
        <v>1.1087</v>
      </c>
      <c r="G184" s="21">
        <v>138</v>
      </c>
      <c r="H184" s="22">
        <v>4.0072463768115938</v>
      </c>
      <c r="I184" s="23">
        <v>987.22123188405772</v>
      </c>
      <c r="J184" s="21">
        <v>14</v>
      </c>
      <c r="K184" s="22">
        <v>5.3571428571428568</v>
      </c>
      <c r="L184" s="23">
        <v>629.56714285714281</v>
      </c>
      <c r="M184" s="21">
        <v>20</v>
      </c>
      <c r="N184" s="22">
        <v>4</v>
      </c>
      <c r="O184" s="23">
        <v>377.42100000000005</v>
      </c>
      <c r="P184" s="24">
        <v>7</v>
      </c>
      <c r="Q184" s="25">
        <v>4.1428571428571432</v>
      </c>
      <c r="R184" s="26">
        <v>280.26142857142855</v>
      </c>
      <c r="S184" s="24"/>
      <c r="T184" s="25"/>
      <c r="U184" s="26"/>
      <c r="V184" s="24"/>
      <c r="W184" s="25"/>
      <c r="X184" s="26"/>
      <c r="Y184" s="24">
        <v>4</v>
      </c>
      <c r="Z184" s="25">
        <v>2.75</v>
      </c>
      <c r="AA184" s="26">
        <v>266.67</v>
      </c>
      <c r="AB184" s="24"/>
      <c r="AC184" s="25"/>
      <c r="AD184" s="26"/>
      <c r="AE184" s="24"/>
      <c r="AF184" s="25"/>
      <c r="AG184" s="26"/>
      <c r="AH184" s="24"/>
      <c r="AI184" s="25"/>
      <c r="AJ184" s="26"/>
      <c r="AK184" s="21"/>
      <c r="AL184" s="22"/>
      <c r="AM184" s="23"/>
      <c r="AN184" s="21"/>
      <c r="AO184" s="22"/>
      <c r="AP184" s="23"/>
      <c r="AQ184" s="21"/>
      <c r="AR184" s="22"/>
      <c r="AS184" s="23"/>
      <c r="AT184" s="21"/>
      <c r="AU184" s="22"/>
      <c r="AV184" s="23"/>
      <c r="AW184" s="21"/>
      <c r="AX184" s="22"/>
      <c r="AY184" s="23"/>
      <c r="AZ184" s="21"/>
      <c r="BA184" s="22"/>
      <c r="BB184" s="23"/>
      <c r="BC184" s="21"/>
      <c r="BD184" s="22"/>
      <c r="BE184" s="23"/>
      <c r="BF184" s="24"/>
      <c r="BG184" s="25"/>
      <c r="BH184" s="26"/>
      <c r="BI184" s="24"/>
      <c r="BJ184" s="25"/>
      <c r="BK184" s="26"/>
      <c r="BL184" s="24"/>
      <c r="BM184" s="25"/>
      <c r="BN184" s="26"/>
      <c r="BO184" s="24"/>
      <c r="BP184" s="25"/>
      <c r="BQ184" s="26"/>
      <c r="BR184" s="21"/>
      <c r="BS184" s="22"/>
      <c r="BT184" s="23"/>
      <c r="BU184" s="21"/>
      <c r="BV184" s="22"/>
      <c r="BW184" s="23"/>
      <c r="BX184" s="21"/>
      <c r="BY184" s="22"/>
      <c r="BZ184" s="23"/>
      <c r="CA184" s="21"/>
      <c r="CB184" s="22"/>
      <c r="CC184" s="23"/>
      <c r="CD184" s="24"/>
      <c r="CE184" s="25"/>
      <c r="CF184" s="26"/>
      <c r="CG184" s="24"/>
      <c r="CH184" s="25"/>
      <c r="CI184" s="26"/>
      <c r="CJ184" s="24"/>
      <c r="CK184" s="25"/>
      <c r="CL184" s="26"/>
      <c r="CM184" s="21"/>
      <c r="CN184" s="22"/>
      <c r="CO184" s="23"/>
      <c r="CP184" s="21"/>
      <c r="CQ184" s="22"/>
      <c r="CR184" s="23"/>
    </row>
    <row r="185" spans="1:96" ht="31.5" x14ac:dyDescent="0.25">
      <c r="A185" s="15" t="s">
        <v>393</v>
      </c>
      <c r="B185" s="16" t="s">
        <v>394</v>
      </c>
      <c r="C185" s="17">
        <v>237</v>
      </c>
      <c r="D185" s="18">
        <v>11.983122362869198</v>
      </c>
      <c r="E185" s="19">
        <v>1465.379071729958</v>
      </c>
      <c r="F185" s="20">
        <f t="shared" si="2"/>
        <v>1.9104000000000001</v>
      </c>
      <c r="G185" s="21">
        <v>38</v>
      </c>
      <c r="H185" s="22">
        <v>8.7894736842105257</v>
      </c>
      <c r="I185" s="23">
        <v>1536.6481578947371</v>
      </c>
      <c r="J185" s="21">
        <v>112</v>
      </c>
      <c r="K185" s="22">
        <v>11.205357142857142</v>
      </c>
      <c r="L185" s="23">
        <v>1414.6976785714287</v>
      </c>
      <c r="M185" s="21">
        <v>22</v>
      </c>
      <c r="N185" s="22">
        <v>23.954545454545453</v>
      </c>
      <c r="O185" s="23">
        <v>2478.9690909090914</v>
      </c>
      <c r="P185" s="24">
        <v>8</v>
      </c>
      <c r="Q185" s="25">
        <v>14.75</v>
      </c>
      <c r="R185" s="26">
        <v>1412.63625</v>
      </c>
      <c r="S185" s="24">
        <v>8</v>
      </c>
      <c r="T185" s="25">
        <v>12.625</v>
      </c>
      <c r="U185" s="26">
        <v>1150.2124999999999</v>
      </c>
      <c r="V185" s="24"/>
      <c r="W185" s="25"/>
      <c r="X185" s="26"/>
      <c r="Y185" s="24"/>
      <c r="Z185" s="25"/>
      <c r="AA185" s="26"/>
      <c r="AB185" s="24">
        <v>13</v>
      </c>
      <c r="AC185" s="25">
        <v>12.615384615384615</v>
      </c>
      <c r="AD185" s="26">
        <v>1500.7007692307693</v>
      </c>
      <c r="AE185" s="24">
        <v>1</v>
      </c>
      <c r="AF185" s="25">
        <v>39</v>
      </c>
      <c r="AG185" s="26">
        <v>3038.7799999999997</v>
      </c>
      <c r="AH185" s="24">
        <v>8</v>
      </c>
      <c r="AI185" s="25">
        <v>6.875</v>
      </c>
      <c r="AJ185" s="26">
        <v>946.06124999999997</v>
      </c>
      <c r="AK185" s="21"/>
      <c r="AL185" s="22"/>
      <c r="AM185" s="23"/>
      <c r="AN185" s="21">
        <v>4</v>
      </c>
      <c r="AO185" s="22">
        <v>10</v>
      </c>
      <c r="AP185" s="23">
        <v>1192.115</v>
      </c>
      <c r="AQ185" s="21">
        <v>5</v>
      </c>
      <c r="AR185" s="22">
        <v>6.8</v>
      </c>
      <c r="AS185" s="23">
        <v>734.66799999999989</v>
      </c>
      <c r="AT185" s="21">
        <v>1</v>
      </c>
      <c r="AU185" s="22">
        <v>7</v>
      </c>
      <c r="AV185" s="23">
        <v>606.6</v>
      </c>
      <c r="AW185" s="21">
        <v>5</v>
      </c>
      <c r="AX185" s="22">
        <v>9</v>
      </c>
      <c r="AY185" s="23">
        <v>986.08800000000008</v>
      </c>
      <c r="AZ185" s="21">
        <v>2</v>
      </c>
      <c r="BA185" s="22">
        <v>5.5</v>
      </c>
      <c r="BB185" s="23">
        <v>914.40499999999997</v>
      </c>
      <c r="BC185" s="21">
        <v>1</v>
      </c>
      <c r="BD185" s="22">
        <v>12</v>
      </c>
      <c r="BE185" s="23">
        <v>1057.05</v>
      </c>
      <c r="BF185" s="24">
        <v>1</v>
      </c>
      <c r="BG185" s="25">
        <v>8</v>
      </c>
      <c r="BH185" s="26">
        <v>718.16</v>
      </c>
      <c r="BI185" s="24"/>
      <c r="BJ185" s="25"/>
      <c r="BK185" s="26"/>
      <c r="BL185" s="24">
        <v>7</v>
      </c>
      <c r="BM185" s="25">
        <v>11.142857142857142</v>
      </c>
      <c r="BN185" s="26">
        <v>937.62857142857149</v>
      </c>
      <c r="BO185" s="24">
        <v>1</v>
      </c>
      <c r="BP185" s="25">
        <v>12</v>
      </c>
      <c r="BQ185" s="26">
        <v>1153.3200000000002</v>
      </c>
      <c r="BR185" s="21"/>
      <c r="BS185" s="22"/>
      <c r="BT185" s="23"/>
      <c r="BU185" s="21"/>
      <c r="BV185" s="22"/>
      <c r="BW185" s="23"/>
      <c r="BX185" s="21"/>
      <c r="BY185" s="22"/>
      <c r="BZ185" s="23"/>
      <c r="CA185" s="21"/>
      <c r="CB185" s="22"/>
      <c r="CC185" s="23"/>
      <c r="CD185" s="24"/>
      <c r="CE185" s="25"/>
      <c r="CF185" s="26"/>
      <c r="CG185" s="24"/>
      <c r="CH185" s="25"/>
      <c r="CI185" s="26"/>
      <c r="CJ185" s="24"/>
      <c r="CK185" s="25"/>
      <c r="CL185" s="26"/>
      <c r="CM185" s="21"/>
      <c r="CN185" s="22"/>
      <c r="CO185" s="23"/>
      <c r="CP185" s="21"/>
      <c r="CQ185" s="22"/>
      <c r="CR185" s="23"/>
    </row>
    <row r="186" spans="1:96" ht="31.5" x14ac:dyDescent="0.25">
      <c r="A186" s="15" t="s">
        <v>395</v>
      </c>
      <c r="B186" s="16" t="s">
        <v>396</v>
      </c>
      <c r="C186" s="17">
        <v>235</v>
      </c>
      <c r="D186" s="18">
        <v>6.7829787234042556</v>
      </c>
      <c r="E186" s="19">
        <v>988.16485106382913</v>
      </c>
      <c r="F186" s="20">
        <f t="shared" si="2"/>
        <v>1.2882</v>
      </c>
      <c r="G186" s="21">
        <v>36</v>
      </c>
      <c r="H186" s="22">
        <v>6.333333333333333</v>
      </c>
      <c r="I186" s="23">
        <v>1407.8200000000002</v>
      </c>
      <c r="J186" s="21">
        <v>52</v>
      </c>
      <c r="K186" s="22">
        <v>7.365384615384615</v>
      </c>
      <c r="L186" s="23">
        <v>1156.925192307692</v>
      </c>
      <c r="M186" s="21">
        <v>39</v>
      </c>
      <c r="N186" s="22">
        <v>4.3076923076923075</v>
      </c>
      <c r="O186" s="23">
        <v>658.79025641025646</v>
      </c>
      <c r="P186" s="24">
        <v>9</v>
      </c>
      <c r="Q186" s="25">
        <v>9</v>
      </c>
      <c r="R186" s="26">
        <v>1043.528888888889</v>
      </c>
      <c r="S186" s="24">
        <v>18</v>
      </c>
      <c r="T186" s="25">
        <v>6.166666666666667</v>
      </c>
      <c r="U186" s="26">
        <v>707.50166666666655</v>
      </c>
      <c r="V186" s="24">
        <v>2</v>
      </c>
      <c r="W186" s="25">
        <v>12.5</v>
      </c>
      <c r="X186" s="26">
        <v>1129.9649999999999</v>
      </c>
      <c r="Y186" s="24">
        <v>4</v>
      </c>
      <c r="Z186" s="25">
        <v>7.25</v>
      </c>
      <c r="AA186" s="26">
        <v>1036.4124999999999</v>
      </c>
      <c r="AB186" s="24">
        <v>1</v>
      </c>
      <c r="AC186" s="25">
        <v>7</v>
      </c>
      <c r="AD186" s="26">
        <v>1308.04</v>
      </c>
      <c r="AE186" s="24">
        <v>10</v>
      </c>
      <c r="AF186" s="25">
        <v>16.5</v>
      </c>
      <c r="AG186" s="26">
        <v>1571.829</v>
      </c>
      <c r="AH186" s="24">
        <v>13</v>
      </c>
      <c r="AI186" s="25">
        <v>4.5384615384615383</v>
      </c>
      <c r="AJ186" s="26">
        <v>754.37846153846169</v>
      </c>
      <c r="AK186" s="21">
        <v>3</v>
      </c>
      <c r="AL186" s="22">
        <v>10.333333333333334</v>
      </c>
      <c r="AM186" s="23">
        <v>987.99666666666656</v>
      </c>
      <c r="AN186" s="21">
        <v>6</v>
      </c>
      <c r="AO186" s="22">
        <v>7.666666666666667</v>
      </c>
      <c r="AP186" s="23">
        <v>987.09666666666669</v>
      </c>
      <c r="AQ186" s="21">
        <v>15</v>
      </c>
      <c r="AR186" s="22">
        <v>5.333333333333333</v>
      </c>
      <c r="AS186" s="23">
        <v>613.01333333333343</v>
      </c>
      <c r="AT186" s="21">
        <v>11</v>
      </c>
      <c r="AU186" s="22">
        <v>4.5454545454545459</v>
      </c>
      <c r="AV186" s="23">
        <v>776.63</v>
      </c>
      <c r="AW186" s="21">
        <v>2</v>
      </c>
      <c r="AX186" s="22">
        <v>7</v>
      </c>
      <c r="AY186" s="23">
        <v>716.255</v>
      </c>
      <c r="AZ186" s="21">
        <v>4</v>
      </c>
      <c r="BA186" s="22">
        <v>11</v>
      </c>
      <c r="BB186" s="23">
        <v>1270.1675</v>
      </c>
      <c r="BC186" s="21"/>
      <c r="BD186" s="22"/>
      <c r="BE186" s="23"/>
      <c r="BF186" s="24">
        <v>1</v>
      </c>
      <c r="BG186" s="25">
        <v>12</v>
      </c>
      <c r="BH186" s="26">
        <v>1027.43</v>
      </c>
      <c r="BI186" s="24"/>
      <c r="BJ186" s="25"/>
      <c r="BK186" s="26"/>
      <c r="BL186" s="24">
        <v>8</v>
      </c>
      <c r="BM186" s="25">
        <v>6.375</v>
      </c>
      <c r="BN186" s="26">
        <v>658.79500000000007</v>
      </c>
      <c r="BO186" s="24">
        <v>1</v>
      </c>
      <c r="BP186" s="25">
        <v>10</v>
      </c>
      <c r="BQ186" s="26">
        <v>883</v>
      </c>
      <c r="BR186" s="21"/>
      <c r="BS186" s="22"/>
      <c r="BT186" s="23"/>
      <c r="BU186" s="21"/>
      <c r="BV186" s="22"/>
      <c r="BW186" s="23"/>
      <c r="BX186" s="21"/>
      <c r="BY186" s="22"/>
      <c r="BZ186" s="23"/>
      <c r="CA186" s="21"/>
      <c r="CB186" s="22"/>
      <c r="CC186" s="23"/>
      <c r="CD186" s="24"/>
      <c r="CE186" s="25"/>
      <c r="CF186" s="26"/>
      <c r="CG186" s="24"/>
      <c r="CH186" s="25"/>
      <c r="CI186" s="26"/>
      <c r="CJ186" s="24"/>
      <c r="CK186" s="25"/>
      <c r="CL186" s="26"/>
      <c r="CM186" s="21"/>
      <c r="CN186" s="22"/>
      <c r="CO186" s="23"/>
      <c r="CP186" s="21"/>
      <c r="CQ186" s="22"/>
      <c r="CR186" s="23"/>
    </row>
    <row r="187" spans="1:96" x14ac:dyDescent="0.25">
      <c r="A187" s="15" t="s">
        <v>397</v>
      </c>
      <c r="B187" s="16" t="s">
        <v>398</v>
      </c>
      <c r="C187" s="17">
        <v>809</v>
      </c>
      <c r="D187" s="18">
        <v>6.1817058096415325</v>
      </c>
      <c r="E187" s="19">
        <v>588.40540173053125</v>
      </c>
      <c r="F187" s="20">
        <f t="shared" si="2"/>
        <v>0.7671</v>
      </c>
      <c r="G187" s="21">
        <v>142</v>
      </c>
      <c r="H187" s="22">
        <v>5.197183098591549</v>
      </c>
      <c r="I187" s="23">
        <v>565.02943661971847</v>
      </c>
      <c r="J187" s="21">
        <v>447</v>
      </c>
      <c r="K187" s="22">
        <v>6.2505592841163313</v>
      </c>
      <c r="L187" s="23">
        <v>609.3006263982096</v>
      </c>
      <c r="M187" s="21"/>
      <c r="N187" s="22"/>
      <c r="O187" s="23"/>
      <c r="P187" s="24">
        <v>8</v>
      </c>
      <c r="Q187" s="25">
        <v>5.875</v>
      </c>
      <c r="R187" s="26">
        <v>511.7</v>
      </c>
      <c r="S187" s="24">
        <v>17</v>
      </c>
      <c r="T187" s="25">
        <v>6</v>
      </c>
      <c r="U187" s="26">
        <v>697.98647058823508</v>
      </c>
      <c r="V187" s="24">
        <v>25</v>
      </c>
      <c r="W187" s="25">
        <v>6.68</v>
      </c>
      <c r="X187" s="26">
        <v>563.0175999999999</v>
      </c>
      <c r="Y187" s="24">
        <v>22</v>
      </c>
      <c r="Z187" s="25">
        <v>6.2727272727272725</v>
      </c>
      <c r="AA187" s="26">
        <v>466.23590909090905</v>
      </c>
      <c r="AB187" s="24">
        <v>29</v>
      </c>
      <c r="AC187" s="25">
        <v>5.2068965517241379</v>
      </c>
      <c r="AD187" s="26">
        <v>462.55275862068947</v>
      </c>
      <c r="AE187" s="24">
        <v>10</v>
      </c>
      <c r="AF187" s="25">
        <v>10.3</v>
      </c>
      <c r="AG187" s="26">
        <v>817.13799999999992</v>
      </c>
      <c r="AH187" s="24">
        <v>34</v>
      </c>
      <c r="AI187" s="25">
        <v>8.117647058823529</v>
      </c>
      <c r="AJ187" s="26">
        <v>667.72911764705873</v>
      </c>
      <c r="AK187" s="21"/>
      <c r="AL187" s="22"/>
      <c r="AM187" s="23"/>
      <c r="AN187" s="21">
        <v>9</v>
      </c>
      <c r="AO187" s="22">
        <v>7.1111111111111107</v>
      </c>
      <c r="AP187" s="23">
        <v>534.29666666666662</v>
      </c>
      <c r="AQ187" s="21">
        <v>7</v>
      </c>
      <c r="AR187" s="22">
        <v>5.8571428571428568</v>
      </c>
      <c r="AS187" s="23">
        <v>461.34000000000003</v>
      </c>
      <c r="AT187" s="21"/>
      <c r="AU187" s="22"/>
      <c r="AV187" s="23"/>
      <c r="AW187" s="21">
        <v>29</v>
      </c>
      <c r="AX187" s="22">
        <v>5.4827586206896548</v>
      </c>
      <c r="AY187" s="23">
        <v>517.06793103448263</v>
      </c>
      <c r="AZ187" s="21">
        <v>7</v>
      </c>
      <c r="BA187" s="22">
        <v>5.7142857142857144</v>
      </c>
      <c r="BB187" s="23">
        <v>444.40000000000003</v>
      </c>
      <c r="BC187" s="21">
        <v>5</v>
      </c>
      <c r="BD187" s="22">
        <v>9.4</v>
      </c>
      <c r="BE187" s="23">
        <v>704.93</v>
      </c>
      <c r="BF187" s="24">
        <v>6</v>
      </c>
      <c r="BG187" s="25">
        <v>7.5</v>
      </c>
      <c r="BH187" s="26">
        <v>489.45499999999993</v>
      </c>
      <c r="BI187" s="24">
        <v>3</v>
      </c>
      <c r="BJ187" s="25">
        <v>10.666666666666666</v>
      </c>
      <c r="BK187" s="26">
        <v>694.49333333333334</v>
      </c>
      <c r="BL187" s="24">
        <v>9</v>
      </c>
      <c r="BM187" s="25">
        <v>6.333333333333333</v>
      </c>
      <c r="BN187" s="26">
        <v>462.17000000000007</v>
      </c>
      <c r="BO187" s="24"/>
      <c r="BP187" s="25"/>
      <c r="BQ187" s="26"/>
      <c r="BR187" s="21"/>
      <c r="BS187" s="22"/>
      <c r="BT187" s="23"/>
      <c r="BU187" s="21"/>
      <c r="BV187" s="22"/>
      <c r="BW187" s="23"/>
      <c r="BX187" s="21"/>
      <c r="BY187" s="22"/>
      <c r="BZ187" s="23"/>
      <c r="CA187" s="21"/>
      <c r="CB187" s="22"/>
      <c r="CC187" s="23"/>
      <c r="CD187" s="24"/>
      <c r="CE187" s="25"/>
      <c r="CF187" s="26"/>
      <c r="CG187" s="24"/>
      <c r="CH187" s="25"/>
      <c r="CI187" s="26"/>
      <c r="CJ187" s="24"/>
      <c r="CK187" s="25"/>
      <c r="CL187" s="26"/>
      <c r="CM187" s="21"/>
      <c r="CN187" s="22"/>
      <c r="CO187" s="23"/>
      <c r="CP187" s="21"/>
      <c r="CQ187" s="22"/>
      <c r="CR187" s="23"/>
    </row>
    <row r="188" spans="1:96" x14ac:dyDescent="0.25">
      <c r="A188" s="27" t="s">
        <v>399</v>
      </c>
      <c r="B188" s="28" t="s">
        <v>400</v>
      </c>
      <c r="C188" s="29">
        <v>820</v>
      </c>
      <c r="D188" s="30">
        <v>5.3378048780487806</v>
      </c>
      <c r="E188" s="31">
        <v>544.23896341463319</v>
      </c>
      <c r="F188" s="20">
        <f t="shared" si="2"/>
        <v>0.70950000000000002</v>
      </c>
      <c r="G188" s="32">
        <v>170</v>
      </c>
      <c r="H188" s="33">
        <v>4.3764705882352946</v>
      </c>
      <c r="I188" s="34">
        <v>558.53147058823538</v>
      </c>
      <c r="J188" s="32">
        <v>161</v>
      </c>
      <c r="K188" s="33">
        <v>3.8012422360248448</v>
      </c>
      <c r="L188" s="34">
        <v>461.50136645962789</v>
      </c>
      <c r="M188" s="32">
        <v>8</v>
      </c>
      <c r="N188" s="33">
        <v>4.875</v>
      </c>
      <c r="O188" s="34">
        <v>558.65875000000005</v>
      </c>
      <c r="P188" s="35">
        <v>99</v>
      </c>
      <c r="Q188" s="36">
        <v>4.5757575757575761</v>
      </c>
      <c r="R188" s="37">
        <v>478.04838383838387</v>
      </c>
      <c r="S188" s="35">
        <v>131</v>
      </c>
      <c r="T188" s="36">
        <v>7.6946564885496187</v>
      </c>
      <c r="U188" s="37">
        <v>722.27389312977084</v>
      </c>
      <c r="V188" s="35">
        <v>27</v>
      </c>
      <c r="W188" s="36">
        <v>4</v>
      </c>
      <c r="X188" s="37">
        <v>425.69370370370365</v>
      </c>
      <c r="Y188" s="35">
        <v>51</v>
      </c>
      <c r="Z188" s="36">
        <v>8.0196078431372548</v>
      </c>
      <c r="AA188" s="37">
        <v>599.78784313725464</v>
      </c>
      <c r="AB188" s="35">
        <v>10</v>
      </c>
      <c r="AC188" s="36">
        <v>5.4</v>
      </c>
      <c r="AD188" s="37">
        <v>438.59899999999999</v>
      </c>
      <c r="AE188" s="35">
        <v>37</v>
      </c>
      <c r="AF188" s="36">
        <v>7</v>
      </c>
      <c r="AG188" s="37">
        <v>651.15621621621608</v>
      </c>
      <c r="AH188" s="35">
        <v>23</v>
      </c>
      <c r="AI188" s="36">
        <v>4.9130434782608692</v>
      </c>
      <c r="AJ188" s="37">
        <v>569.98260869565206</v>
      </c>
      <c r="AK188" s="32">
        <v>4</v>
      </c>
      <c r="AL188" s="33">
        <v>5.75</v>
      </c>
      <c r="AM188" s="34">
        <v>557.0575</v>
      </c>
      <c r="AN188" s="32">
        <v>6</v>
      </c>
      <c r="AO188" s="33">
        <v>5.333333333333333</v>
      </c>
      <c r="AP188" s="34">
        <v>530.2166666666667</v>
      </c>
      <c r="AQ188" s="32">
        <v>20</v>
      </c>
      <c r="AR188" s="33">
        <v>5.35</v>
      </c>
      <c r="AS188" s="34">
        <v>411.27750000000003</v>
      </c>
      <c r="AT188" s="32">
        <v>14</v>
      </c>
      <c r="AU188" s="33">
        <v>4.5</v>
      </c>
      <c r="AV188" s="34">
        <v>356.4614285714286</v>
      </c>
      <c r="AW188" s="32">
        <v>4</v>
      </c>
      <c r="AX188" s="33">
        <v>2.5</v>
      </c>
      <c r="AY188" s="34">
        <v>235.42249999999999</v>
      </c>
      <c r="AZ188" s="32">
        <v>12</v>
      </c>
      <c r="BA188" s="33">
        <v>6.916666666666667</v>
      </c>
      <c r="BB188" s="34">
        <v>579.43416666666678</v>
      </c>
      <c r="BC188" s="32">
        <v>10</v>
      </c>
      <c r="BD188" s="33">
        <v>5.9</v>
      </c>
      <c r="BE188" s="34">
        <v>448.83600000000007</v>
      </c>
      <c r="BF188" s="35">
        <v>13</v>
      </c>
      <c r="BG188" s="36">
        <v>5</v>
      </c>
      <c r="BH188" s="37">
        <v>410.90153846153851</v>
      </c>
      <c r="BI188" s="35">
        <v>2</v>
      </c>
      <c r="BJ188" s="36">
        <v>6</v>
      </c>
      <c r="BK188" s="37">
        <v>389.96</v>
      </c>
      <c r="BL188" s="35">
        <v>6</v>
      </c>
      <c r="BM188" s="36">
        <v>7.5</v>
      </c>
      <c r="BN188" s="37">
        <v>495.14999999999992</v>
      </c>
      <c r="BO188" s="35">
        <v>9</v>
      </c>
      <c r="BP188" s="36">
        <v>7.4444444444444446</v>
      </c>
      <c r="BQ188" s="37">
        <v>659.43222222222221</v>
      </c>
      <c r="BR188" s="32"/>
      <c r="BS188" s="33"/>
      <c r="BT188" s="34"/>
      <c r="BU188" s="32"/>
      <c r="BV188" s="33"/>
      <c r="BW188" s="34"/>
      <c r="BX188" s="32">
        <v>1</v>
      </c>
      <c r="BY188" s="33">
        <v>9</v>
      </c>
      <c r="BZ188" s="34">
        <v>567.45000000000005</v>
      </c>
      <c r="CA188" s="32"/>
      <c r="CB188" s="33"/>
      <c r="CC188" s="34"/>
      <c r="CD188" s="35"/>
      <c r="CE188" s="36"/>
      <c r="CF188" s="37"/>
      <c r="CG188" s="35"/>
      <c r="CH188" s="36"/>
      <c r="CI188" s="37"/>
      <c r="CJ188" s="35"/>
      <c r="CK188" s="36"/>
      <c r="CL188" s="37"/>
      <c r="CM188" s="32"/>
      <c r="CN188" s="33"/>
      <c r="CO188" s="34"/>
      <c r="CP188" s="32">
        <v>2</v>
      </c>
      <c r="CQ188" s="33">
        <v>1.5</v>
      </c>
      <c r="CR188" s="34">
        <v>167.49</v>
      </c>
    </row>
    <row r="189" spans="1:96" x14ac:dyDescent="0.25">
      <c r="A189" s="15" t="s">
        <v>401</v>
      </c>
      <c r="B189" s="16" t="s">
        <v>402</v>
      </c>
      <c r="C189" s="17">
        <v>752</v>
      </c>
      <c r="D189" s="18">
        <v>6.6728723404255321</v>
      </c>
      <c r="E189" s="19">
        <v>546.25348404255294</v>
      </c>
      <c r="F189" s="20">
        <f t="shared" si="2"/>
        <v>0.71209999999999996</v>
      </c>
      <c r="G189" s="21">
        <v>137</v>
      </c>
      <c r="H189" s="22">
        <v>5.4744525547445253</v>
      </c>
      <c r="I189" s="23">
        <v>498.99131386861291</v>
      </c>
      <c r="J189" s="21">
        <v>185</v>
      </c>
      <c r="K189" s="22">
        <v>7.243243243243243</v>
      </c>
      <c r="L189" s="23">
        <v>618.56081081081106</v>
      </c>
      <c r="M189" s="21">
        <v>3</v>
      </c>
      <c r="N189" s="22">
        <v>6.333333333333333</v>
      </c>
      <c r="O189" s="23">
        <v>734.15</v>
      </c>
      <c r="P189" s="24">
        <v>25</v>
      </c>
      <c r="Q189" s="25">
        <v>7.96</v>
      </c>
      <c r="R189" s="26">
        <v>614.62199999999996</v>
      </c>
      <c r="S189" s="24">
        <v>40</v>
      </c>
      <c r="T189" s="25">
        <v>7.65</v>
      </c>
      <c r="U189" s="26">
        <v>585.79499999999985</v>
      </c>
      <c r="V189" s="24">
        <v>31</v>
      </c>
      <c r="W189" s="25">
        <v>5.709677419354839</v>
      </c>
      <c r="X189" s="26">
        <v>416.51129032258063</v>
      </c>
      <c r="Y189" s="24">
        <v>26</v>
      </c>
      <c r="Z189" s="25">
        <v>6.615384615384615</v>
      </c>
      <c r="AA189" s="26">
        <v>511.56692307692299</v>
      </c>
      <c r="AB189" s="24">
        <v>86</v>
      </c>
      <c r="AC189" s="25">
        <v>5.8139534883720927</v>
      </c>
      <c r="AD189" s="26">
        <v>479.2262790697676</v>
      </c>
      <c r="AE189" s="24">
        <v>14</v>
      </c>
      <c r="AF189" s="25">
        <v>9.2857142857142865</v>
      </c>
      <c r="AG189" s="26">
        <v>657.34571428571428</v>
      </c>
      <c r="AH189" s="24">
        <v>39</v>
      </c>
      <c r="AI189" s="25">
        <v>5.8461538461538458</v>
      </c>
      <c r="AJ189" s="26">
        <v>461.92615384615402</v>
      </c>
      <c r="AK189" s="21">
        <v>9</v>
      </c>
      <c r="AL189" s="22">
        <v>5.333333333333333</v>
      </c>
      <c r="AM189" s="23">
        <v>394.69777777777779</v>
      </c>
      <c r="AN189" s="21">
        <v>22</v>
      </c>
      <c r="AO189" s="22">
        <v>6.9090909090909092</v>
      </c>
      <c r="AP189" s="23">
        <v>500.14772727272737</v>
      </c>
      <c r="AQ189" s="21">
        <v>18</v>
      </c>
      <c r="AR189" s="22">
        <v>6.6111111111111107</v>
      </c>
      <c r="AS189" s="23">
        <v>492.06499999999988</v>
      </c>
      <c r="AT189" s="21">
        <v>5</v>
      </c>
      <c r="AU189" s="22">
        <v>6.6</v>
      </c>
      <c r="AV189" s="23">
        <v>495.07600000000002</v>
      </c>
      <c r="AW189" s="21">
        <v>43</v>
      </c>
      <c r="AX189" s="22">
        <v>6.8604651162790695</v>
      </c>
      <c r="AY189" s="23">
        <v>567.59325581395353</v>
      </c>
      <c r="AZ189" s="21">
        <v>8</v>
      </c>
      <c r="BA189" s="22">
        <v>8.625</v>
      </c>
      <c r="BB189" s="23">
        <v>727.01375000000007</v>
      </c>
      <c r="BC189" s="21">
        <v>23</v>
      </c>
      <c r="BD189" s="22">
        <v>10.217391304347826</v>
      </c>
      <c r="BE189" s="23">
        <v>704.9578260869564</v>
      </c>
      <c r="BF189" s="24">
        <v>22</v>
      </c>
      <c r="BG189" s="25">
        <v>4.5454545454545459</v>
      </c>
      <c r="BH189" s="26">
        <v>423.88727272727266</v>
      </c>
      <c r="BI189" s="24">
        <v>1</v>
      </c>
      <c r="BJ189" s="25">
        <v>14</v>
      </c>
      <c r="BK189" s="26">
        <v>986.44</v>
      </c>
      <c r="BL189" s="24">
        <v>4</v>
      </c>
      <c r="BM189" s="25">
        <v>13.25</v>
      </c>
      <c r="BN189" s="26">
        <v>944.63249999999994</v>
      </c>
      <c r="BO189" s="24">
        <v>8</v>
      </c>
      <c r="BP189" s="25">
        <v>7.25</v>
      </c>
      <c r="BQ189" s="26">
        <v>575.49750000000006</v>
      </c>
      <c r="BR189" s="21">
        <v>1</v>
      </c>
      <c r="BS189" s="22">
        <v>9</v>
      </c>
      <c r="BT189" s="23">
        <v>567.45000000000005</v>
      </c>
      <c r="BU189" s="21"/>
      <c r="BV189" s="22"/>
      <c r="BW189" s="23"/>
      <c r="BX189" s="21"/>
      <c r="BY189" s="22"/>
      <c r="BZ189" s="23"/>
      <c r="CA189" s="21">
        <v>2</v>
      </c>
      <c r="CB189" s="22">
        <v>6</v>
      </c>
      <c r="CC189" s="23">
        <v>378.3</v>
      </c>
      <c r="CD189" s="24"/>
      <c r="CE189" s="25"/>
      <c r="CF189" s="26"/>
      <c r="CG189" s="24"/>
      <c r="CH189" s="25"/>
      <c r="CI189" s="26"/>
      <c r="CJ189" s="24"/>
      <c r="CK189" s="25"/>
      <c r="CL189" s="26"/>
      <c r="CM189" s="21"/>
      <c r="CN189" s="22"/>
      <c r="CO189" s="23"/>
      <c r="CP189" s="21"/>
      <c r="CQ189" s="22"/>
      <c r="CR189" s="23"/>
    </row>
    <row r="190" spans="1:96" x14ac:dyDescent="0.25">
      <c r="A190" s="15" t="s">
        <v>403</v>
      </c>
      <c r="B190" s="16" t="s">
        <v>404</v>
      </c>
      <c r="C190" s="17">
        <v>694</v>
      </c>
      <c r="D190" s="18">
        <v>5.5461095100864553</v>
      </c>
      <c r="E190" s="19">
        <v>442.21488472622497</v>
      </c>
      <c r="F190" s="20">
        <f t="shared" si="2"/>
        <v>0.57650000000000001</v>
      </c>
      <c r="G190" s="21">
        <v>84</v>
      </c>
      <c r="H190" s="22">
        <v>4.4523809523809526</v>
      </c>
      <c r="I190" s="23">
        <v>393.21738095238095</v>
      </c>
      <c r="J190" s="21">
        <v>42</v>
      </c>
      <c r="K190" s="22">
        <v>5.2142857142857144</v>
      </c>
      <c r="L190" s="23">
        <v>447.82500000000005</v>
      </c>
      <c r="M190" s="21">
        <v>10</v>
      </c>
      <c r="N190" s="22">
        <v>3.2</v>
      </c>
      <c r="O190" s="23">
        <v>296.57199999999995</v>
      </c>
      <c r="P190" s="24">
        <v>49</v>
      </c>
      <c r="Q190" s="25">
        <v>5.3877551020408161</v>
      </c>
      <c r="R190" s="26">
        <v>432.32163265306133</v>
      </c>
      <c r="S190" s="24">
        <v>63</v>
      </c>
      <c r="T190" s="25">
        <v>5.8095238095238093</v>
      </c>
      <c r="U190" s="26">
        <v>441.27396825396829</v>
      </c>
      <c r="V190" s="24">
        <v>37</v>
      </c>
      <c r="W190" s="25">
        <v>4</v>
      </c>
      <c r="X190" s="26">
        <v>292.6724324324324</v>
      </c>
      <c r="Y190" s="24">
        <v>76</v>
      </c>
      <c r="Z190" s="25">
        <v>7.0263157894736841</v>
      </c>
      <c r="AA190" s="26">
        <v>529.76394736842099</v>
      </c>
      <c r="AB190" s="24">
        <v>18</v>
      </c>
      <c r="AC190" s="25">
        <v>5.2777777777777777</v>
      </c>
      <c r="AD190" s="26">
        <v>483.77222222222218</v>
      </c>
      <c r="AE190" s="24">
        <v>61</v>
      </c>
      <c r="AF190" s="25">
        <v>9.1147540983606561</v>
      </c>
      <c r="AG190" s="26">
        <v>666.25459016393427</v>
      </c>
      <c r="AH190" s="24">
        <v>27</v>
      </c>
      <c r="AI190" s="25">
        <v>4.5185185185185182</v>
      </c>
      <c r="AJ190" s="26">
        <v>366.41222222222228</v>
      </c>
      <c r="AK190" s="21">
        <v>23</v>
      </c>
      <c r="AL190" s="22">
        <v>5.6956521739130439</v>
      </c>
      <c r="AM190" s="23">
        <v>453.12913043478267</v>
      </c>
      <c r="AN190" s="21">
        <v>34</v>
      </c>
      <c r="AO190" s="22">
        <v>4.8529411764705879</v>
      </c>
      <c r="AP190" s="23">
        <v>419.29911764705884</v>
      </c>
      <c r="AQ190" s="21">
        <v>32</v>
      </c>
      <c r="AR190" s="22">
        <v>4.03125</v>
      </c>
      <c r="AS190" s="23">
        <v>301.52906250000001</v>
      </c>
      <c r="AT190" s="21">
        <v>38</v>
      </c>
      <c r="AU190" s="22">
        <v>4.3421052631578947</v>
      </c>
      <c r="AV190" s="23">
        <v>400.58605263157892</v>
      </c>
      <c r="AW190" s="21">
        <v>19</v>
      </c>
      <c r="AX190" s="22">
        <v>4.5789473684210522</v>
      </c>
      <c r="AY190" s="23">
        <v>386.40789473684208</v>
      </c>
      <c r="AZ190" s="21">
        <v>13</v>
      </c>
      <c r="BA190" s="22">
        <v>4.8461538461538458</v>
      </c>
      <c r="BB190" s="23">
        <v>439.7223076923076</v>
      </c>
      <c r="BC190" s="21">
        <v>20</v>
      </c>
      <c r="BD190" s="22">
        <v>7.25</v>
      </c>
      <c r="BE190" s="23">
        <v>512.21849999999995</v>
      </c>
      <c r="BF190" s="24">
        <v>18</v>
      </c>
      <c r="BG190" s="25">
        <v>3.8888888888888888</v>
      </c>
      <c r="BH190" s="26">
        <v>338.12555555555565</v>
      </c>
      <c r="BI190" s="24">
        <v>3</v>
      </c>
      <c r="BJ190" s="25">
        <v>6.333333333333333</v>
      </c>
      <c r="BK190" s="26">
        <v>545.36333333333334</v>
      </c>
      <c r="BL190" s="24">
        <v>9</v>
      </c>
      <c r="BM190" s="25">
        <v>5.2222222222222223</v>
      </c>
      <c r="BN190" s="26">
        <v>423.96777777777777</v>
      </c>
      <c r="BO190" s="24">
        <v>9</v>
      </c>
      <c r="BP190" s="25">
        <v>6.2222222222222223</v>
      </c>
      <c r="BQ190" s="26">
        <v>497.32999999999993</v>
      </c>
      <c r="BR190" s="21"/>
      <c r="BS190" s="22"/>
      <c r="BT190" s="23"/>
      <c r="BU190" s="21"/>
      <c r="BV190" s="22"/>
      <c r="BW190" s="23"/>
      <c r="BX190" s="21"/>
      <c r="BY190" s="22"/>
      <c r="BZ190" s="23"/>
      <c r="CA190" s="21">
        <v>9</v>
      </c>
      <c r="CB190" s="22">
        <v>6.8888888888888893</v>
      </c>
      <c r="CC190" s="23">
        <v>434.34444444444438</v>
      </c>
      <c r="CD190" s="24"/>
      <c r="CE190" s="25"/>
      <c r="CF190" s="26"/>
      <c r="CG190" s="24"/>
      <c r="CH190" s="25"/>
      <c r="CI190" s="26"/>
      <c r="CJ190" s="24"/>
      <c r="CK190" s="25"/>
      <c r="CL190" s="26"/>
      <c r="CM190" s="21"/>
      <c r="CN190" s="22"/>
      <c r="CO190" s="23"/>
      <c r="CP190" s="21"/>
      <c r="CQ190" s="22"/>
      <c r="CR190" s="23"/>
    </row>
    <row r="191" spans="1:96" x14ac:dyDescent="0.25">
      <c r="A191" s="15" t="s">
        <v>405</v>
      </c>
      <c r="B191" s="16" t="s">
        <v>406</v>
      </c>
      <c r="C191" s="17">
        <v>363</v>
      </c>
      <c r="D191" s="18">
        <v>6.3663911845730023</v>
      </c>
      <c r="E191" s="19">
        <v>614.92231404958704</v>
      </c>
      <c r="F191" s="20">
        <f t="shared" si="2"/>
        <v>0.80169999999999997</v>
      </c>
      <c r="G191" s="21">
        <v>158</v>
      </c>
      <c r="H191" s="22">
        <v>4.8037974683544302</v>
      </c>
      <c r="I191" s="23">
        <v>574.65259493670908</v>
      </c>
      <c r="J191" s="21">
        <v>41</v>
      </c>
      <c r="K191" s="22">
        <v>10.463414634146341</v>
      </c>
      <c r="L191" s="23">
        <v>909.96414634146356</v>
      </c>
      <c r="M191" s="21">
        <v>57</v>
      </c>
      <c r="N191" s="22">
        <v>8.473684210526315</v>
      </c>
      <c r="O191" s="23">
        <v>731.45298245614038</v>
      </c>
      <c r="P191" s="24">
        <v>18</v>
      </c>
      <c r="Q191" s="25">
        <v>5.5</v>
      </c>
      <c r="R191" s="26">
        <v>410.73222222222228</v>
      </c>
      <c r="S191" s="24">
        <v>7</v>
      </c>
      <c r="T191" s="25">
        <v>6.4285714285714288</v>
      </c>
      <c r="U191" s="26">
        <v>443.27428571428572</v>
      </c>
      <c r="V191" s="24">
        <v>10</v>
      </c>
      <c r="W191" s="25">
        <v>4.2</v>
      </c>
      <c r="X191" s="26">
        <v>356.24499999999995</v>
      </c>
      <c r="Y191" s="24">
        <v>11</v>
      </c>
      <c r="Z191" s="25">
        <v>4.8181818181818183</v>
      </c>
      <c r="AA191" s="26">
        <v>397.46909090909088</v>
      </c>
      <c r="AB191" s="24">
        <v>8</v>
      </c>
      <c r="AC191" s="25">
        <v>9.625</v>
      </c>
      <c r="AD191" s="26">
        <v>866.53250000000003</v>
      </c>
      <c r="AE191" s="24">
        <v>6</v>
      </c>
      <c r="AF191" s="25">
        <v>9.1666666666666661</v>
      </c>
      <c r="AG191" s="26">
        <v>745.30166666666673</v>
      </c>
      <c r="AH191" s="24">
        <v>9</v>
      </c>
      <c r="AI191" s="25">
        <v>6.1111111111111107</v>
      </c>
      <c r="AJ191" s="26">
        <v>490.21999999999997</v>
      </c>
      <c r="AK191" s="21">
        <v>5</v>
      </c>
      <c r="AL191" s="22">
        <v>3.6</v>
      </c>
      <c r="AM191" s="23">
        <v>302.32600000000002</v>
      </c>
      <c r="AN191" s="21">
        <v>2</v>
      </c>
      <c r="AO191" s="22">
        <v>11</v>
      </c>
      <c r="AP191" s="23">
        <v>895.5150000000001</v>
      </c>
      <c r="AQ191" s="21"/>
      <c r="AR191" s="22"/>
      <c r="AS191" s="23"/>
      <c r="AT191" s="21">
        <v>9</v>
      </c>
      <c r="AU191" s="22">
        <v>5.333333333333333</v>
      </c>
      <c r="AV191" s="23">
        <v>465.87666666666672</v>
      </c>
      <c r="AW191" s="21">
        <v>11</v>
      </c>
      <c r="AX191" s="22">
        <v>4.6363636363636367</v>
      </c>
      <c r="AY191" s="23">
        <v>482.94272727272727</v>
      </c>
      <c r="AZ191" s="21">
        <v>2</v>
      </c>
      <c r="BA191" s="22">
        <v>6</v>
      </c>
      <c r="BB191" s="23">
        <v>451.5</v>
      </c>
      <c r="BC191" s="21">
        <v>2</v>
      </c>
      <c r="BD191" s="22">
        <v>5.5</v>
      </c>
      <c r="BE191" s="23">
        <v>490.69</v>
      </c>
      <c r="BF191" s="24">
        <v>2</v>
      </c>
      <c r="BG191" s="25">
        <v>6.5</v>
      </c>
      <c r="BH191" s="26">
        <v>451.13499999999999</v>
      </c>
      <c r="BI191" s="24"/>
      <c r="BJ191" s="25"/>
      <c r="BK191" s="26"/>
      <c r="BL191" s="24">
        <v>1</v>
      </c>
      <c r="BM191" s="25">
        <v>6</v>
      </c>
      <c r="BN191" s="26">
        <v>378.3</v>
      </c>
      <c r="BO191" s="24">
        <v>4</v>
      </c>
      <c r="BP191" s="25">
        <v>8.25</v>
      </c>
      <c r="BQ191" s="26">
        <v>800.17750000000001</v>
      </c>
      <c r="BR191" s="21"/>
      <c r="BS191" s="22"/>
      <c r="BT191" s="23"/>
      <c r="BU191" s="21"/>
      <c r="BV191" s="22"/>
      <c r="BW191" s="23"/>
      <c r="BX191" s="21"/>
      <c r="BY191" s="22"/>
      <c r="BZ191" s="23"/>
      <c r="CA191" s="21"/>
      <c r="CB191" s="22"/>
      <c r="CC191" s="23"/>
      <c r="CD191" s="24"/>
      <c r="CE191" s="25"/>
      <c r="CF191" s="26"/>
      <c r="CG191" s="24"/>
      <c r="CH191" s="25"/>
      <c r="CI191" s="26"/>
      <c r="CJ191" s="24"/>
      <c r="CK191" s="25"/>
      <c r="CL191" s="26"/>
      <c r="CM191" s="21"/>
      <c r="CN191" s="22"/>
      <c r="CO191" s="23"/>
      <c r="CP191" s="21"/>
      <c r="CQ191" s="22"/>
      <c r="CR191" s="23"/>
    </row>
    <row r="192" spans="1:96" x14ac:dyDescent="0.25">
      <c r="A192" s="15" t="s">
        <v>407</v>
      </c>
      <c r="B192" s="16" t="s">
        <v>408</v>
      </c>
      <c r="C192" s="17">
        <v>96</v>
      </c>
      <c r="D192" s="18">
        <v>4.96875</v>
      </c>
      <c r="E192" s="19">
        <v>422.06718749999999</v>
      </c>
      <c r="F192" s="20">
        <f t="shared" si="2"/>
        <v>0.55020000000000002</v>
      </c>
      <c r="G192" s="21">
        <v>30</v>
      </c>
      <c r="H192" s="22">
        <v>4.7666666666666666</v>
      </c>
      <c r="I192" s="23">
        <v>458.19533333333322</v>
      </c>
      <c r="J192" s="21">
        <v>18</v>
      </c>
      <c r="K192" s="22">
        <v>8.2777777777777786</v>
      </c>
      <c r="L192" s="23">
        <v>607.53111111111116</v>
      </c>
      <c r="M192" s="21">
        <v>2</v>
      </c>
      <c r="N192" s="22">
        <v>2</v>
      </c>
      <c r="O192" s="23">
        <v>174.875</v>
      </c>
      <c r="P192" s="24">
        <v>2</v>
      </c>
      <c r="Q192" s="25">
        <v>3.5</v>
      </c>
      <c r="R192" s="26">
        <v>223.24</v>
      </c>
      <c r="S192" s="24">
        <v>9</v>
      </c>
      <c r="T192" s="25">
        <v>4.4444444444444446</v>
      </c>
      <c r="U192" s="26">
        <v>343.3077777777778</v>
      </c>
      <c r="V192" s="24">
        <v>3</v>
      </c>
      <c r="W192" s="25">
        <v>3.6666666666666665</v>
      </c>
      <c r="X192" s="26">
        <v>397.81666666666666</v>
      </c>
      <c r="Y192" s="24">
        <v>2</v>
      </c>
      <c r="Z192" s="25">
        <v>7.5</v>
      </c>
      <c r="AA192" s="26">
        <v>555.46</v>
      </c>
      <c r="AB192" s="24">
        <v>13</v>
      </c>
      <c r="AC192" s="25">
        <v>3.6153846153846154</v>
      </c>
      <c r="AD192" s="26">
        <v>384.73538461538465</v>
      </c>
      <c r="AE192" s="24">
        <v>1</v>
      </c>
      <c r="AF192" s="25">
        <v>2</v>
      </c>
      <c r="AG192" s="26">
        <v>126.1</v>
      </c>
      <c r="AH192" s="24">
        <v>2</v>
      </c>
      <c r="AI192" s="25">
        <v>3</v>
      </c>
      <c r="AJ192" s="26">
        <v>214.41499999999999</v>
      </c>
      <c r="AK192" s="21">
        <v>1</v>
      </c>
      <c r="AL192" s="22">
        <v>5</v>
      </c>
      <c r="AM192" s="23">
        <v>486.78999999999996</v>
      </c>
      <c r="AN192" s="21">
        <v>4</v>
      </c>
      <c r="AO192" s="22">
        <v>2.5</v>
      </c>
      <c r="AP192" s="23">
        <v>255.47250000000003</v>
      </c>
      <c r="AQ192" s="21">
        <v>3</v>
      </c>
      <c r="AR192" s="22">
        <v>5</v>
      </c>
      <c r="AS192" s="23">
        <v>377.1133333333334</v>
      </c>
      <c r="AT192" s="21"/>
      <c r="AU192" s="22"/>
      <c r="AV192" s="23"/>
      <c r="AW192" s="21">
        <v>1</v>
      </c>
      <c r="AX192" s="22">
        <v>5</v>
      </c>
      <c r="AY192" s="23">
        <v>315.25</v>
      </c>
      <c r="AZ192" s="21">
        <v>1</v>
      </c>
      <c r="BA192" s="22">
        <v>6</v>
      </c>
      <c r="BB192" s="23">
        <v>378.3</v>
      </c>
      <c r="BC192" s="21">
        <v>1</v>
      </c>
      <c r="BD192" s="22">
        <v>7</v>
      </c>
      <c r="BE192" s="23">
        <v>441.35</v>
      </c>
      <c r="BF192" s="24"/>
      <c r="BG192" s="25"/>
      <c r="BH192" s="26"/>
      <c r="BI192" s="24">
        <v>1</v>
      </c>
      <c r="BJ192" s="25">
        <v>1</v>
      </c>
      <c r="BK192" s="26">
        <v>63.05</v>
      </c>
      <c r="BL192" s="24">
        <v>1</v>
      </c>
      <c r="BM192" s="25">
        <v>2</v>
      </c>
      <c r="BN192" s="26">
        <v>126.1</v>
      </c>
      <c r="BO192" s="24"/>
      <c r="BP192" s="25"/>
      <c r="BQ192" s="26"/>
      <c r="BR192" s="21"/>
      <c r="BS192" s="22"/>
      <c r="BT192" s="23"/>
      <c r="BU192" s="21"/>
      <c r="BV192" s="22"/>
      <c r="BW192" s="23"/>
      <c r="BX192" s="21"/>
      <c r="BY192" s="22"/>
      <c r="BZ192" s="23"/>
      <c r="CA192" s="21">
        <v>1</v>
      </c>
      <c r="CB192" s="22">
        <v>2</v>
      </c>
      <c r="CC192" s="23">
        <v>126.1</v>
      </c>
      <c r="CD192" s="24"/>
      <c r="CE192" s="25"/>
      <c r="CF192" s="26"/>
      <c r="CG192" s="24"/>
      <c r="CH192" s="25"/>
      <c r="CI192" s="26"/>
      <c r="CJ192" s="24"/>
      <c r="CK192" s="25"/>
      <c r="CL192" s="26"/>
      <c r="CM192" s="21"/>
      <c r="CN192" s="22"/>
      <c r="CO192" s="23"/>
      <c r="CP192" s="21"/>
      <c r="CQ192" s="22"/>
      <c r="CR192" s="23"/>
    </row>
    <row r="193" spans="1:96" x14ac:dyDescent="0.25">
      <c r="A193" s="15" t="s">
        <v>409</v>
      </c>
      <c r="B193" s="16" t="s">
        <v>410</v>
      </c>
      <c r="C193" s="17">
        <v>225</v>
      </c>
      <c r="D193" s="18">
        <v>4</v>
      </c>
      <c r="E193" s="19">
        <v>344.06039999999979</v>
      </c>
      <c r="F193" s="20">
        <f t="shared" si="2"/>
        <v>0.44850000000000001</v>
      </c>
      <c r="G193" s="21">
        <v>46</v>
      </c>
      <c r="H193" s="22">
        <v>3.6304347826086958</v>
      </c>
      <c r="I193" s="23">
        <v>415.43304347826086</v>
      </c>
      <c r="J193" s="21">
        <v>38</v>
      </c>
      <c r="K193" s="22">
        <v>3.8684210526315788</v>
      </c>
      <c r="L193" s="23">
        <v>310.22842105263152</v>
      </c>
      <c r="M193" s="21">
        <v>2</v>
      </c>
      <c r="N193" s="22">
        <v>2</v>
      </c>
      <c r="O193" s="23">
        <v>174.875</v>
      </c>
      <c r="P193" s="24">
        <v>12</v>
      </c>
      <c r="Q193" s="25">
        <v>4.083333333333333</v>
      </c>
      <c r="R193" s="26">
        <v>275.53083333333331</v>
      </c>
      <c r="S193" s="24">
        <v>24</v>
      </c>
      <c r="T193" s="25">
        <v>3.5833333333333335</v>
      </c>
      <c r="U193" s="26">
        <v>275.44416666666672</v>
      </c>
      <c r="V193" s="24">
        <v>3</v>
      </c>
      <c r="W193" s="25">
        <v>4</v>
      </c>
      <c r="X193" s="26">
        <v>343.73666666666668</v>
      </c>
      <c r="Y193" s="24">
        <v>10</v>
      </c>
      <c r="Z193" s="25">
        <v>6.4</v>
      </c>
      <c r="AA193" s="26">
        <v>571.94500000000005</v>
      </c>
      <c r="AB193" s="24">
        <v>6</v>
      </c>
      <c r="AC193" s="25">
        <v>3.5</v>
      </c>
      <c r="AD193" s="26">
        <v>220.67499999999998</v>
      </c>
      <c r="AE193" s="24">
        <v>1</v>
      </c>
      <c r="AF193" s="25">
        <v>8</v>
      </c>
      <c r="AG193" s="26">
        <v>504.4</v>
      </c>
      <c r="AH193" s="24"/>
      <c r="AI193" s="25"/>
      <c r="AJ193" s="26"/>
      <c r="AK193" s="21">
        <v>6</v>
      </c>
      <c r="AL193" s="22">
        <v>4.166666666666667</v>
      </c>
      <c r="AM193" s="23">
        <v>321.72666666666669</v>
      </c>
      <c r="AN193" s="21">
        <v>17</v>
      </c>
      <c r="AO193" s="22">
        <v>5.4705882352941178</v>
      </c>
      <c r="AP193" s="23">
        <v>438.40176470588233</v>
      </c>
      <c r="AQ193" s="21">
        <v>8</v>
      </c>
      <c r="AR193" s="22">
        <v>4.875</v>
      </c>
      <c r="AS193" s="23">
        <v>433.32</v>
      </c>
      <c r="AT193" s="21">
        <v>27</v>
      </c>
      <c r="AU193" s="22">
        <v>3.5925925925925926</v>
      </c>
      <c r="AV193" s="23">
        <v>320.15296296296293</v>
      </c>
      <c r="AW193" s="21">
        <v>2</v>
      </c>
      <c r="AX193" s="22">
        <v>5</v>
      </c>
      <c r="AY193" s="23">
        <v>315.25</v>
      </c>
      <c r="AZ193" s="21">
        <v>5</v>
      </c>
      <c r="BA193" s="22">
        <v>3</v>
      </c>
      <c r="BB193" s="23">
        <v>204.38200000000001</v>
      </c>
      <c r="BC193" s="21">
        <v>4</v>
      </c>
      <c r="BD193" s="22">
        <v>2</v>
      </c>
      <c r="BE193" s="23">
        <v>203.40249999999997</v>
      </c>
      <c r="BF193" s="24">
        <v>7</v>
      </c>
      <c r="BG193" s="25">
        <v>1.8571428571428572</v>
      </c>
      <c r="BH193" s="26">
        <v>137.85571428571427</v>
      </c>
      <c r="BI193" s="24"/>
      <c r="BJ193" s="25"/>
      <c r="BK193" s="26"/>
      <c r="BL193" s="24">
        <v>2</v>
      </c>
      <c r="BM193" s="25">
        <v>7.5</v>
      </c>
      <c r="BN193" s="26">
        <v>514.22</v>
      </c>
      <c r="BO193" s="24">
        <v>2</v>
      </c>
      <c r="BP193" s="25">
        <v>4</v>
      </c>
      <c r="BQ193" s="26">
        <v>258.91000000000003</v>
      </c>
      <c r="BR193" s="21"/>
      <c r="BS193" s="22"/>
      <c r="BT193" s="23"/>
      <c r="BU193" s="21"/>
      <c r="BV193" s="22"/>
      <c r="BW193" s="23"/>
      <c r="BX193" s="21"/>
      <c r="BY193" s="22"/>
      <c r="BZ193" s="23"/>
      <c r="CA193" s="21">
        <v>3</v>
      </c>
      <c r="CB193" s="22">
        <v>6.333333333333333</v>
      </c>
      <c r="CC193" s="23">
        <v>399.31666666666666</v>
      </c>
      <c r="CD193" s="24"/>
      <c r="CE193" s="25"/>
      <c r="CF193" s="26"/>
      <c r="CG193" s="24"/>
      <c r="CH193" s="25"/>
      <c r="CI193" s="26"/>
      <c r="CJ193" s="24"/>
      <c r="CK193" s="25"/>
      <c r="CL193" s="26"/>
      <c r="CM193" s="21"/>
      <c r="CN193" s="22"/>
      <c r="CO193" s="23"/>
      <c r="CP193" s="21"/>
      <c r="CQ193" s="22"/>
      <c r="CR193" s="23"/>
    </row>
    <row r="194" spans="1:96" ht="31.5" x14ac:dyDescent="0.25">
      <c r="A194" s="27" t="s">
        <v>411</v>
      </c>
      <c r="B194" s="28" t="s">
        <v>412</v>
      </c>
      <c r="C194" s="29">
        <v>1556</v>
      </c>
      <c r="D194" s="30">
        <v>5.803984575835476</v>
      </c>
      <c r="E194" s="31">
        <v>442.52248071979471</v>
      </c>
      <c r="F194" s="20">
        <f t="shared" si="2"/>
        <v>0.57689999999999997</v>
      </c>
      <c r="G194" s="32">
        <v>115</v>
      </c>
      <c r="H194" s="33">
        <v>5.7739130434782613</v>
      </c>
      <c r="I194" s="34">
        <v>554.35452173913052</v>
      </c>
      <c r="J194" s="32">
        <v>630</v>
      </c>
      <c r="K194" s="33">
        <v>5.7777777777777777</v>
      </c>
      <c r="L194" s="34">
        <v>428.51814285714312</v>
      </c>
      <c r="M194" s="32"/>
      <c r="N194" s="33"/>
      <c r="O194" s="34"/>
      <c r="P194" s="35">
        <v>48</v>
      </c>
      <c r="Q194" s="36">
        <v>6.166666666666667</v>
      </c>
      <c r="R194" s="37">
        <v>455.45145833333328</v>
      </c>
      <c r="S194" s="35">
        <v>148</v>
      </c>
      <c r="T194" s="36">
        <v>5.8445945945945947</v>
      </c>
      <c r="U194" s="37">
        <v>424.74986486486489</v>
      </c>
      <c r="V194" s="35">
        <v>61</v>
      </c>
      <c r="W194" s="36">
        <v>6.2459016393442619</v>
      </c>
      <c r="X194" s="37">
        <v>453.59704918032782</v>
      </c>
      <c r="Y194" s="35">
        <v>58</v>
      </c>
      <c r="Z194" s="36">
        <v>4.9482758620689653</v>
      </c>
      <c r="AA194" s="37">
        <v>378.96758620689639</v>
      </c>
      <c r="AB194" s="35">
        <v>140</v>
      </c>
      <c r="AC194" s="36">
        <v>6.1428571428571432</v>
      </c>
      <c r="AD194" s="37">
        <v>451.3017857142857</v>
      </c>
      <c r="AE194" s="35">
        <v>61</v>
      </c>
      <c r="AF194" s="36">
        <v>6.0491803278688527</v>
      </c>
      <c r="AG194" s="37">
        <v>481.32344262295095</v>
      </c>
      <c r="AH194" s="35">
        <v>106</v>
      </c>
      <c r="AI194" s="36">
        <v>6.0377358490566042</v>
      </c>
      <c r="AJ194" s="37">
        <v>462.89726415094339</v>
      </c>
      <c r="AK194" s="32">
        <v>14</v>
      </c>
      <c r="AL194" s="33">
        <v>5.3571428571428568</v>
      </c>
      <c r="AM194" s="34">
        <v>457.89214285714286</v>
      </c>
      <c r="AN194" s="32">
        <v>17</v>
      </c>
      <c r="AO194" s="33">
        <v>11.470588235294118</v>
      </c>
      <c r="AP194" s="34">
        <v>835.99411764705894</v>
      </c>
      <c r="AQ194" s="32">
        <v>6</v>
      </c>
      <c r="AR194" s="33">
        <v>3.6666666666666665</v>
      </c>
      <c r="AS194" s="34">
        <v>312.05500000000001</v>
      </c>
      <c r="AT194" s="32">
        <v>6</v>
      </c>
      <c r="AU194" s="33">
        <v>3.6666666666666665</v>
      </c>
      <c r="AV194" s="34">
        <v>290.34666666666664</v>
      </c>
      <c r="AW194" s="32">
        <v>41</v>
      </c>
      <c r="AX194" s="33">
        <v>4.3658536585365857</v>
      </c>
      <c r="AY194" s="34">
        <v>391.35195121951222</v>
      </c>
      <c r="AZ194" s="32">
        <v>39</v>
      </c>
      <c r="BA194" s="33">
        <v>4.5897435897435894</v>
      </c>
      <c r="BB194" s="34">
        <v>307.24717948717944</v>
      </c>
      <c r="BC194" s="32">
        <v>26</v>
      </c>
      <c r="BD194" s="33">
        <v>6.8076923076923075</v>
      </c>
      <c r="BE194" s="34">
        <v>499.49807692307672</v>
      </c>
      <c r="BF194" s="35">
        <v>15</v>
      </c>
      <c r="BG194" s="36">
        <v>3.4666666666666668</v>
      </c>
      <c r="BH194" s="37">
        <v>270.60866666666664</v>
      </c>
      <c r="BI194" s="35">
        <v>6</v>
      </c>
      <c r="BJ194" s="36">
        <v>4.833333333333333</v>
      </c>
      <c r="BK194" s="37">
        <v>376.42499999999995</v>
      </c>
      <c r="BL194" s="35">
        <v>11</v>
      </c>
      <c r="BM194" s="36">
        <v>3.9090909090909092</v>
      </c>
      <c r="BN194" s="37">
        <v>280.21363636363634</v>
      </c>
      <c r="BO194" s="35">
        <v>4</v>
      </c>
      <c r="BP194" s="36">
        <v>8.25</v>
      </c>
      <c r="BQ194" s="37">
        <v>690.375</v>
      </c>
      <c r="BR194" s="32">
        <v>2</v>
      </c>
      <c r="BS194" s="33">
        <v>5.5</v>
      </c>
      <c r="BT194" s="34">
        <v>346.77499999999998</v>
      </c>
      <c r="BU194" s="32">
        <v>2</v>
      </c>
      <c r="BV194" s="33">
        <v>6</v>
      </c>
      <c r="BW194" s="34">
        <v>378.29999999999995</v>
      </c>
      <c r="BX194" s="32"/>
      <c r="BY194" s="33"/>
      <c r="BZ194" s="34"/>
      <c r="CA194" s="32"/>
      <c r="CB194" s="33"/>
      <c r="CC194" s="34"/>
      <c r="CD194" s="35"/>
      <c r="CE194" s="36"/>
      <c r="CF194" s="37"/>
      <c r="CG194" s="35"/>
      <c r="CH194" s="36"/>
      <c r="CI194" s="37"/>
      <c r="CJ194" s="35"/>
      <c r="CK194" s="36"/>
      <c r="CL194" s="37"/>
      <c r="CM194" s="32"/>
      <c r="CN194" s="33"/>
      <c r="CO194" s="34"/>
      <c r="CP194" s="32"/>
      <c r="CQ194" s="33"/>
      <c r="CR194" s="34"/>
    </row>
    <row r="195" spans="1:96" ht="31.5" x14ac:dyDescent="0.25">
      <c r="A195" s="15" t="s">
        <v>413</v>
      </c>
      <c r="B195" s="16" t="s">
        <v>414</v>
      </c>
      <c r="C195" s="17">
        <v>3097</v>
      </c>
      <c r="D195" s="18">
        <v>3.591540200193736</v>
      </c>
      <c r="E195" s="19">
        <v>286.86515337423208</v>
      </c>
      <c r="F195" s="20">
        <f t="shared" si="2"/>
        <v>0.374</v>
      </c>
      <c r="G195" s="21">
        <v>172</v>
      </c>
      <c r="H195" s="22">
        <v>4.308139534883721</v>
      </c>
      <c r="I195" s="23">
        <v>490.25610465116262</v>
      </c>
      <c r="J195" s="21">
        <v>1020</v>
      </c>
      <c r="K195" s="22">
        <v>2.8098039215686272</v>
      </c>
      <c r="L195" s="23">
        <v>214.52727450980385</v>
      </c>
      <c r="M195" s="21"/>
      <c r="N195" s="22"/>
      <c r="O195" s="23"/>
      <c r="P195" s="24">
        <v>163</v>
      </c>
      <c r="Q195" s="25">
        <v>3.6380368098159508</v>
      </c>
      <c r="R195" s="26">
        <v>265.96846625766852</v>
      </c>
      <c r="S195" s="24">
        <v>334</v>
      </c>
      <c r="T195" s="25">
        <v>4.3383233532934131</v>
      </c>
      <c r="U195" s="26">
        <v>318.35257485029933</v>
      </c>
      <c r="V195" s="24">
        <v>196</v>
      </c>
      <c r="W195" s="25">
        <v>3.7193877551020407</v>
      </c>
      <c r="X195" s="26">
        <v>261.93663265306122</v>
      </c>
      <c r="Y195" s="24">
        <v>200</v>
      </c>
      <c r="Z195" s="25">
        <v>4.0999999999999996</v>
      </c>
      <c r="AA195" s="26">
        <v>322.51534999999984</v>
      </c>
      <c r="AB195" s="24">
        <v>161</v>
      </c>
      <c r="AC195" s="25">
        <v>3.670807453416149</v>
      </c>
      <c r="AD195" s="26">
        <v>285.99291925465855</v>
      </c>
      <c r="AE195" s="24">
        <v>137</v>
      </c>
      <c r="AF195" s="25">
        <v>5.0802919708029197</v>
      </c>
      <c r="AG195" s="26">
        <v>422.69153284671529</v>
      </c>
      <c r="AH195" s="24">
        <v>178</v>
      </c>
      <c r="AI195" s="25">
        <v>3.702247191011236</v>
      </c>
      <c r="AJ195" s="26">
        <v>300.77146067415703</v>
      </c>
      <c r="AK195" s="21">
        <v>73</v>
      </c>
      <c r="AL195" s="22">
        <v>3.6575342465753424</v>
      </c>
      <c r="AM195" s="23">
        <v>314.40945205479449</v>
      </c>
      <c r="AN195" s="21">
        <v>38</v>
      </c>
      <c r="AO195" s="22">
        <v>3.6052631578947367</v>
      </c>
      <c r="AP195" s="23">
        <v>363.09368421052636</v>
      </c>
      <c r="AQ195" s="21">
        <v>22</v>
      </c>
      <c r="AR195" s="22">
        <v>3.9090909090909092</v>
      </c>
      <c r="AS195" s="23">
        <v>314.49500000000006</v>
      </c>
      <c r="AT195" s="21">
        <v>99</v>
      </c>
      <c r="AU195" s="22">
        <v>3.7373737373737375</v>
      </c>
      <c r="AV195" s="23">
        <v>342.1382828282828</v>
      </c>
      <c r="AW195" s="21">
        <v>53</v>
      </c>
      <c r="AX195" s="22">
        <v>3.2830188679245285</v>
      </c>
      <c r="AY195" s="23">
        <v>301.61358490566045</v>
      </c>
      <c r="AZ195" s="21">
        <v>85</v>
      </c>
      <c r="BA195" s="22">
        <v>4.0470588235294116</v>
      </c>
      <c r="BB195" s="23">
        <v>266.7685882352942</v>
      </c>
      <c r="BC195" s="21">
        <v>48</v>
      </c>
      <c r="BD195" s="22">
        <v>3.8958333333333335</v>
      </c>
      <c r="BE195" s="23">
        <v>309.72499999999997</v>
      </c>
      <c r="BF195" s="24">
        <v>34</v>
      </c>
      <c r="BG195" s="25">
        <v>2.7058823529411766</v>
      </c>
      <c r="BH195" s="26">
        <v>211.67529411764713</v>
      </c>
      <c r="BI195" s="24">
        <v>9</v>
      </c>
      <c r="BJ195" s="25">
        <v>5.2222222222222223</v>
      </c>
      <c r="BK195" s="26">
        <v>368.72555555555556</v>
      </c>
      <c r="BL195" s="24">
        <v>41</v>
      </c>
      <c r="BM195" s="25">
        <v>3.4390243902439024</v>
      </c>
      <c r="BN195" s="26">
        <v>266.69073170731713</v>
      </c>
      <c r="BO195" s="24">
        <v>26</v>
      </c>
      <c r="BP195" s="25">
        <v>3.1923076923076925</v>
      </c>
      <c r="BQ195" s="26">
        <v>251.16461538461533</v>
      </c>
      <c r="BR195" s="21"/>
      <c r="BS195" s="22"/>
      <c r="BT195" s="23"/>
      <c r="BU195" s="21">
        <v>4</v>
      </c>
      <c r="BV195" s="22">
        <v>7.5</v>
      </c>
      <c r="BW195" s="23">
        <v>472.875</v>
      </c>
      <c r="BX195" s="21"/>
      <c r="BY195" s="22"/>
      <c r="BZ195" s="23"/>
      <c r="CA195" s="21">
        <v>4</v>
      </c>
      <c r="CB195" s="22">
        <v>5.25</v>
      </c>
      <c r="CC195" s="23">
        <v>331.01250000000005</v>
      </c>
      <c r="CD195" s="24"/>
      <c r="CE195" s="25"/>
      <c r="CF195" s="26"/>
      <c r="CG195" s="24"/>
      <c r="CH195" s="25"/>
      <c r="CI195" s="26"/>
      <c r="CJ195" s="24"/>
      <c r="CK195" s="25"/>
      <c r="CL195" s="26"/>
      <c r="CM195" s="21"/>
      <c r="CN195" s="22"/>
      <c r="CO195" s="23"/>
      <c r="CP195" s="21"/>
      <c r="CQ195" s="22"/>
      <c r="CR195" s="23"/>
    </row>
    <row r="196" spans="1:96" ht="31.5" x14ac:dyDescent="0.25">
      <c r="A196" s="15" t="s">
        <v>415</v>
      </c>
      <c r="B196" s="16" t="s">
        <v>416</v>
      </c>
      <c r="C196" s="17">
        <v>208</v>
      </c>
      <c r="D196" s="18">
        <v>3.9423076923076925</v>
      </c>
      <c r="E196" s="19">
        <v>294.23581730769223</v>
      </c>
      <c r="F196" s="20">
        <f t="shared" si="2"/>
        <v>0.3836</v>
      </c>
      <c r="G196" s="21"/>
      <c r="H196" s="22"/>
      <c r="I196" s="23"/>
      <c r="J196" s="21"/>
      <c r="K196" s="22"/>
      <c r="L196" s="23"/>
      <c r="M196" s="21">
        <v>88</v>
      </c>
      <c r="N196" s="22">
        <v>4.1477272727272725</v>
      </c>
      <c r="O196" s="23">
        <v>344.74977272727273</v>
      </c>
      <c r="P196" s="24">
        <v>7</v>
      </c>
      <c r="Q196" s="25">
        <v>4.4285714285714288</v>
      </c>
      <c r="R196" s="26">
        <v>294.50285714285712</v>
      </c>
      <c r="S196" s="24">
        <v>25</v>
      </c>
      <c r="T196" s="25">
        <v>4.72</v>
      </c>
      <c r="U196" s="26">
        <v>304.60640000000001</v>
      </c>
      <c r="V196" s="24">
        <v>13</v>
      </c>
      <c r="W196" s="25">
        <v>3.0769230769230771</v>
      </c>
      <c r="X196" s="26">
        <v>209.23923076923077</v>
      </c>
      <c r="Y196" s="24">
        <v>2</v>
      </c>
      <c r="Z196" s="25">
        <v>3</v>
      </c>
      <c r="AA196" s="26">
        <v>214.41500000000002</v>
      </c>
      <c r="AB196" s="24">
        <v>19</v>
      </c>
      <c r="AC196" s="25">
        <v>3.6315789473684212</v>
      </c>
      <c r="AD196" s="26">
        <v>291.99842105263161</v>
      </c>
      <c r="AE196" s="24">
        <v>9</v>
      </c>
      <c r="AF196" s="25">
        <v>2.7777777777777777</v>
      </c>
      <c r="AG196" s="26">
        <v>175.13888888888889</v>
      </c>
      <c r="AH196" s="24">
        <v>11</v>
      </c>
      <c r="AI196" s="25">
        <v>4.7272727272727275</v>
      </c>
      <c r="AJ196" s="26">
        <v>309.34090909090907</v>
      </c>
      <c r="AK196" s="21">
        <v>8</v>
      </c>
      <c r="AL196" s="22">
        <v>3.5</v>
      </c>
      <c r="AM196" s="23">
        <v>233.6925</v>
      </c>
      <c r="AN196" s="21">
        <v>8</v>
      </c>
      <c r="AO196" s="22">
        <v>3</v>
      </c>
      <c r="AP196" s="23">
        <v>193.49749999999997</v>
      </c>
      <c r="AQ196" s="21"/>
      <c r="AR196" s="22"/>
      <c r="AS196" s="23"/>
      <c r="AT196" s="21"/>
      <c r="AU196" s="22"/>
      <c r="AV196" s="23"/>
      <c r="AW196" s="21">
        <v>2</v>
      </c>
      <c r="AX196" s="22">
        <v>2</v>
      </c>
      <c r="AY196" s="23">
        <v>126.1</v>
      </c>
      <c r="AZ196" s="21">
        <v>5</v>
      </c>
      <c r="BA196" s="22">
        <v>3.6</v>
      </c>
      <c r="BB196" s="23">
        <v>226.98000000000002</v>
      </c>
      <c r="BC196" s="21">
        <v>6</v>
      </c>
      <c r="BD196" s="22">
        <v>3.5</v>
      </c>
      <c r="BE196" s="23">
        <v>240.38500000000002</v>
      </c>
      <c r="BF196" s="24"/>
      <c r="BG196" s="25"/>
      <c r="BH196" s="26"/>
      <c r="BI196" s="24"/>
      <c r="BJ196" s="25"/>
      <c r="BK196" s="26"/>
      <c r="BL196" s="24">
        <v>5</v>
      </c>
      <c r="BM196" s="25">
        <v>3.8</v>
      </c>
      <c r="BN196" s="26">
        <v>252.70999999999998</v>
      </c>
      <c r="BO196" s="24"/>
      <c r="BP196" s="25"/>
      <c r="BQ196" s="26"/>
      <c r="BR196" s="21"/>
      <c r="BS196" s="22"/>
      <c r="BT196" s="23"/>
      <c r="BU196" s="21"/>
      <c r="BV196" s="22"/>
      <c r="BW196" s="23"/>
      <c r="BX196" s="21"/>
      <c r="BY196" s="22"/>
      <c r="BZ196" s="23"/>
      <c r="CA196" s="21"/>
      <c r="CB196" s="22"/>
      <c r="CC196" s="23"/>
      <c r="CD196" s="24"/>
      <c r="CE196" s="25"/>
      <c r="CF196" s="26"/>
      <c r="CG196" s="24"/>
      <c r="CH196" s="25"/>
      <c r="CI196" s="26"/>
      <c r="CJ196" s="24"/>
      <c r="CK196" s="25"/>
      <c r="CL196" s="26"/>
      <c r="CM196" s="21"/>
      <c r="CN196" s="22"/>
      <c r="CO196" s="23"/>
      <c r="CP196" s="21"/>
      <c r="CQ196" s="22"/>
      <c r="CR196" s="23"/>
    </row>
    <row r="197" spans="1:96" ht="31.5" x14ac:dyDescent="0.25">
      <c r="A197" s="15" t="s">
        <v>417</v>
      </c>
      <c r="B197" s="16" t="s">
        <v>418</v>
      </c>
      <c r="C197" s="17">
        <v>3903</v>
      </c>
      <c r="D197" s="18">
        <v>2.7068921342557006</v>
      </c>
      <c r="E197" s="19">
        <v>189.42535485523942</v>
      </c>
      <c r="F197" s="20">
        <f t="shared" si="2"/>
        <v>0.24690000000000001</v>
      </c>
      <c r="G197" s="21"/>
      <c r="H197" s="22"/>
      <c r="I197" s="23"/>
      <c r="J197" s="21"/>
      <c r="K197" s="22"/>
      <c r="L197" s="23"/>
      <c r="M197" s="21">
        <v>1133</v>
      </c>
      <c r="N197" s="22">
        <v>2.35216240070609</v>
      </c>
      <c r="O197" s="23">
        <v>198.8488967343342</v>
      </c>
      <c r="P197" s="24">
        <v>263</v>
      </c>
      <c r="Q197" s="25">
        <v>2.7452471482889735</v>
      </c>
      <c r="R197" s="26">
        <v>178.12779467680591</v>
      </c>
      <c r="S197" s="24">
        <v>379</v>
      </c>
      <c r="T197" s="25">
        <v>3.3614775725593669</v>
      </c>
      <c r="U197" s="26">
        <v>215.59319261213722</v>
      </c>
      <c r="V197" s="24">
        <v>201</v>
      </c>
      <c r="W197" s="25">
        <v>2.6815920398009951</v>
      </c>
      <c r="X197" s="26">
        <v>172.2261691542287</v>
      </c>
      <c r="Y197" s="24">
        <v>98</v>
      </c>
      <c r="Z197" s="25">
        <v>2.8673469387755102</v>
      </c>
      <c r="AA197" s="26">
        <v>203.42193877551011</v>
      </c>
      <c r="AB197" s="24">
        <v>287</v>
      </c>
      <c r="AC197" s="25">
        <v>2.3379790940766552</v>
      </c>
      <c r="AD197" s="26">
        <v>162.86505226480844</v>
      </c>
      <c r="AE197" s="24">
        <v>249</v>
      </c>
      <c r="AF197" s="25">
        <v>2.6987951807228914</v>
      </c>
      <c r="AG197" s="26">
        <v>175.43847389558263</v>
      </c>
      <c r="AH197" s="24">
        <v>368</v>
      </c>
      <c r="AI197" s="25">
        <v>3.660326086956522</v>
      </c>
      <c r="AJ197" s="26">
        <v>235.76513586956517</v>
      </c>
      <c r="AK197" s="21">
        <v>164</v>
      </c>
      <c r="AL197" s="22">
        <v>3.0426829268292681</v>
      </c>
      <c r="AM197" s="23">
        <v>192.68823170731702</v>
      </c>
      <c r="AN197" s="21">
        <v>162</v>
      </c>
      <c r="AO197" s="22">
        <v>2.425925925925926</v>
      </c>
      <c r="AP197" s="23">
        <v>154.84635802469117</v>
      </c>
      <c r="AQ197" s="21">
        <v>149</v>
      </c>
      <c r="AR197" s="22">
        <v>2.5033557046979866</v>
      </c>
      <c r="AS197" s="23">
        <v>160.43026845637559</v>
      </c>
      <c r="AT197" s="21"/>
      <c r="AU197" s="22"/>
      <c r="AV197" s="23"/>
      <c r="AW197" s="21">
        <v>43</v>
      </c>
      <c r="AX197" s="22">
        <v>1.9534883720930232</v>
      </c>
      <c r="AY197" s="23">
        <v>128.61581395348841</v>
      </c>
      <c r="AZ197" s="21">
        <v>107</v>
      </c>
      <c r="BA197" s="22">
        <v>2.6448598130841123</v>
      </c>
      <c r="BB197" s="23">
        <v>166.97635514018694</v>
      </c>
      <c r="BC197" s="21">
        <v>72</v>
      </c>
      <c r="BD197" s="22">
        <v>2.7083333333333335</v>
      </c>
      <c r="BE197" s="23">
        <v>182.86402777777778</v>
      </c>
      <c r="BF197" s="24">
        <v>91</v>
      </c>
      <c r="BG197" s="25">
        <v>2.7692307692307692</v>
      </c>
      <c r="BH197" s="26">
        <v>177.03395604395607</v>
      </c>
      <c r="BI197" s="24"/>
      <c r="BJ197" s="25"/>
      <c r="BK197" s="26"/>
      <c r="BL197" s="24">
        <v>122</v>
      </c>
      <c r="BM197" s="25">
        <v>2.2704918032786887</v>
      </c>
      <c r="BN197" s="26">
        <v>148.14639344262289</v>
      </c>
      <c r="BO197" s="24"/>
      <c r="BP197" s="25"/>
      <c r="BQ197" s="26"/>
      <c r="BR197" s="21"/>
      <c r="BS197" s="22"/>
      <c r="BT197" s="23"/>
      <c r="BU197" s="21"/>
      <c r="BV197" s="22"/>
      <c r="BW197" s="23"/>
      <c r="BX197" s="21"/>
      <c r="BY197" s="22"/>
      <c r="BZ197" s="23"/>
      <c r="CA197" s="21">
        <v>2</v>
      </c>
      <c r="CB197" s="22">
        <v>4.5</v>
      </c>
      <c r="CC197" s="23">
        <v>283.72500000000002</v>
      </c>
      <c r="CD197" s="24"/>
      <c r="CE197" s="25"/>
      <c r="CF197" s="26"/>
      <c r="CG197" s="24"/>
      <c r="CH197" s="25"/>
      <c r="CI197" s="26"/>
      <c r="CJ197" s="24">
        <v>13</v>
      </c>
      <c r="CK197" s="25">
        <v>2.2307692307692308</v>
      </c>
      <c r="CL197" s="26">
        <v>140.64999999999998</v>
      </c>
      <c r="CM197" s="21"/>
      <c r="CN197" s="22"/>
      <c r="CO197" s="23"/>
      <c r="CP197" s="21"/>
      <c r="CQ197" s="22"/>
      <c r="CR197" s="23"/>
    </row>
    <row r="198" spans="1:96" ht="31.5" x14ac:dyDescent="0.25">
      <c r="A198" s="15" t="s">
        <v>419</v>
      </c>
      <c r="B198" s="16" t="s">
        <v>420</v>
      </c>
      <c r="C198" s="17">
        <v>150</v>
      </c>
      <c r="D198" s="18">
        <v>4.3533333333333335</v>
      </c>
      <c r="E198" s="19">
        <v>342.8071333333333</v>
      </c>
      <c r="F198" s="20">
        <f t="shared" si="2"/>
        <v>0.44690000000000002</v>
      </c>
      <c r="G198" s="21">
        <v>89</v>
      </c>
      <c r="H198" s="22">
        <v>4.3370786516853936</v>
      </c>
      <c r="I198" s="23">
        <v>355.86078651685375</v>
      </c>
      <c r="J198" s="21">
        <v>19</v>
      </c>
      <c r="K198" s="22">
        <v>5.8421052631578947</v>
      </c>
      <c r="L198" s="23">
        <v>415.79421052631579</v>
      </c>
      <c r="M198" s="21"/>
      <c r="N198" s="22"/>
      <c r="O198" s="23"/>
      <c r="P198" s="24">
        <v>16</v>
      </c>
      <c r="Q198" s="25">
        <v>3.8125</v>
      </c>
      <c r="R198" s="26">
        <v>290.16875000000005</v>
      </c>
      <c r="S198" s="24">
        <v>5</v>
      </c>
      <c r="T198" s="25">
        <v>6.2</v>
      </c>
      <c r="U198" s="26">
        <v>515.73400000000004</v>
      </c>
      <c r="V198" s="24">
        <v>3</v>
      </c>
      <c r="W198" s="25">
        <v>2.3333333333333335</v>
      </c>
      <c r="X198" s="26">
        <v>211.73000000000002</v>
      </c>
      <c r="Y198" s="24">
        <v>9</v>
      </c>
      <c r="Z198" s="25">
        <v>2.1111111111111112</v>
      </c>
      <c r="AA198" s="26">
        <v>161.87222222222221</v>
      </c>
      <c r="AB198" s="24"/>
      <c r="AC198" s="25"/>
      <c r="AD198" s="26"/>
      <c r="AE198" s="24">
        <v>2</v>
      </c>
      <c r="AF198" s="25">
        <v>5</v>
      </c>
      <c r="AG198" s="26">
        <v>331.33000000000004</v>
      </c>
      <c r="AH198" s="24"/>
      <c r="AI198" s="25"/>
      <c r="AJ198" s="26"/>
      <c r="AK198" s="21">
        <v>1</v>
      </c>
      <c r="AL198" s="22">
        <v>4</v>
      </c>
      <c r="AM198" s="23">
        <v>263.62</v>
      </c>
      <c r="AN198" s="21">
        <v>1</v>
      </c>
      <c r="AO198" s="22">
        <v>4</v>
      </c>
      <c r="AP198" s="23">
        <v>284.36</v>
      </c>
      <c r="AQ198" s="21">
        <v>2</v>
      </c>
      <c r="AR198" s="22">
        <v>2</v>
      </c>
      <c r="AS198" s="23">
        <v>142.18</v>
      </c>
      <c r="AT198" s="21"/>
      <c r="AU198" s="22"/>
      <c r="AV198" s="23"/>
      <c r="AW198" s="21"/>
      <c r="AX198" s="22"/>
      <c r="AY198" s="23"/>
      <c r="AZ198" s="21">
        <v>1</v>
      </c>
      <c r="BA198" s="22">
        <v>7</v>
      </c>
      <c r="BB198" s="23">
        <v>441.35</v>
      </c>
      <c r="BC198" s="21">
        <v>1</v>
      </c>
      <c r="BD198" s="22">
        <v>8</v>
      </c>
      <c r="BE198" s="23">
        <v>536.55999999999995</v>
      </c>
      <c r="BF198" s="24"/>
      <c r="BG198" s="25"/>
      <c r="BH198" s="26"/>
      <c r="BI198" s="24"/>
      <c r="BJ198" s="25"/>
      <c r="BK198" s="26"/>
      <c r="BL198" s="24"/>
      <c r="BM198" s="25"/>
      <c r="BN198" s="26"/>
      <c r="BO198" s="24">
        <v>1</v>
      </c>
      <c r="BP198" s="25">
        <v>1</v>
      </c>
      <c r="BQ198" s="26">
        <v>63.05</v>
      </c>
      <c r="BR198" s="21"/>
      <c r="BS198" s="22"/>
      <c r="BT198" s="23"/>
      <c r="BU198" s="21"/>
      <c r="BV198" s="22"/>
      <c r="BW198" s="23"/>
      <c r="BX198" s="21"/>
      <c r="BY198" s="22"/>
      <c r="BZ198" s="23"/>
      <c r="CA198" s="21"/>
      <c r="CB198" s="22"/>
      <c r="CC198" s="23"/>
      <c r="CD198" s="24"/>
      <c r="CE198" s="25"/>
      <c r="CF198" s="26"/>
      <c r="CG198" s="24"/>
      <c r="CH198" s="25"/>
      <c r="CI198" s="26"/>
      <c r="CJ198" s="24"/>
      <c r="CK198" s="25"/>
      <c r="CL198" s="26"/>
      <c r="CM198" s="21"/>
      <c r="CN198" s="22"/>
      <c r="CO198" s="23"/>
      <c r="CP198" s="21"/>
      <c r="CQ198" s="22"/>
      <c r="CR198" s="23"/>
    </row>
    <row r="199" spans="1:96" ht="31.5" x14ac:dyDescent="0.25">
      <c r="A199" s="15" t="s">
        <v>421</v>
      </c>
      <c r="B199" s="16" t="s">
        <v>422</v>
      </c>
      <c r="C199" s="17">
        <v>152</v>
      </c>
      <c r="D199" s="18">
        <v>3.611842105263158</v>
      </c>
      <c r="E199" s="19">
        <v>243.40552631578956</v>
      </c>
      <c r="F199" s="20">
        <f t="shared" ref="F199:F262" si="3">ROUND(E199/767.07,4)</f>
        <v>0.31730000000000003</v>
      </c>
      <c r="G199" s="21">
        <v>24</v>
      </c>
      <c r="H199" s="22">
        <v>2.2916666666666665</v>
      </c>
      <c r="I199" s="23">
        <v>208.36916666666673</v>
      </c>
      <c r="J199" s="21"/>
      <c r="K199" s="22"/>
      <c r="L199" s="23"/>
      <c r="M199" s="21">
        <v>31</v>
      </c>
      <c r="N199" s="22">
        <v>4.032258064516129</v>
      </c>
      <c r="O199" s="23">
        <v>273.90774193548384</v>
      </c>
      <c r="P199" s="24">
        <v>19</v>
      </c>
      <c r="Q199" s="25">
        <v>4.4736842105263159</v>
      </c>
      <c r="R199" s="26">
        <v>283.8963157894737</v>
      </c>
      <c r="S199" s="24">
        <v>12</v>
      </c>
      <c r="T199" s="25">
        <v>3.8333333333333335</v>
      </c>
      <c r="U199" s="26">
        <v>241.69166666666663</v>
      </c>
      <c r="V199" s="24">
        <v>2</v>
      </c>
      <c r="W199" s="25">
        <v>5.5</v>
      </c>
      <c r="X199" s="26">
        <v>358.435</v>
      </c>
      <c r="Y199" s="24">
        <v>5</v>
      </c>
      <c r="Z199" s="25">
        <v>3.4</v>
      </c>
      <c r="AA199" s="26">
        <v>214.36999999999998</v>
      </c>
      <c r="AB199" s="24">
        <v>14</v>
      </c>
      <c r="AC199" s="25">
        <v>2.7142857142857144</v>
      </c>
      <c r="AD199" s="26">
        <v>179.54785714285714</v>
      </c>
      <c r="AE199" s="24">
        <v>15</v>
      </c>
      <c r="AF199" s="25">
        <v>4.5333333333333332</v>
      </c>
      <c r="AG199" s="26">
        <v>285.82666666666665</v>
      </c>
      <c r="AH199" s="24">
        <v>12</v>
      </c>
      <c r="AI199" s="25">
        <v>3.25</v>
      </c>
      <c r="AJ199" s="26">
        <v>204.91249999999999</v>
      </c>
      <c r="AK199" s="21">
        <v>3</v>
      </c>
      <c r="AL199" s="22">
        <v>2.3333333333333335</v>
      </c>
      <c r="AM199" s="23">
        <v>147.11666666666667</v>
      </c>
      <c r="AN199" s="21">
        <v>1</v>
      </c>
      <c r="AO199" s="22">
        <v>6</v>
      </c>
      <c r="AP199" s="23">
        <v>378.3</v>
      </c>
      <c r="AQ199" s="21">
        <v>2</v>
      </c>
      <c r="AR199" s="22">
        <v>4</v>
      </c>
      <c r="AS199" s="23">
        <v>268.27999999999997</v>
      </c>
      <c r="AT199" s="21"/>
      <c r="AU199" s="22"/>
      <c r="AV199" s="23"/>
      <c r="AW199" s="21">
        <v>2</v>
      </c>
      <c r="AX199" s="22">
        <v>3.5</v>
      </c>
      <c r="AY199" s="23">
        <v>220.67500000000001</v>
      </c>
      <c r="AZ199" s="21">
        <v>3</v>
      </c>
      <c r="BA199" s="22">
        <v>3.3333333333333335</v>
      </c>
      <c r="BB199" s="23">
        <v>210.16666666666666</v>
      </c>
      <c r="BC199" s="21">
        <v>1</v>
      </c>
      <c r="BD199" s="22">
        <v>5</v>
      </c>
      <c r="BE199" s="23">
        <v>347.40999999999997</v>
      </c>
      <c r="BF199" s="24">
        <v>1</v>
      </c>
      <c r="BG199" s="25">
        <v>4</v>
      </c>
      <c r="BH199" s="26">
        <v>252.2</v>
      </c>
      <c r="BI199" s="24"/>
      <c r="BJ199" s="25"/>
      <c r="BK199" s="26"/>
      <c r="BL199" s="24">
        <v>1</v>
      </c>
      <c r="BM199" s="25">
        <v>5</v>
      </c>
      <c r="BN199" s="26">
        <v>315.25</v>
      </c>
      <c r="BO199" s="24"/>
      <c r="BP199" s="25"/>
      <c r="BQ199" s="26"/>
      <c r="BR199" s="21"/>
      <c r="BS199" s="22"/>
      <c r="BT199" s="23"/>
      <c r="BU199" s="21"/>
      <c r="BV199" s="22"/>
      <c r="BW199" s="23"/>
      <c r="BX199" s="21"/>
      <c r="BY199" s="22"/>
      <c r="BZ199" s="23"/>
      <c r="CA199" s="21"/>
      <c r="CB199" s="22"/>
      <c r="CC199" s="23"/>
      <c r="CD199" s="24"/>
      <c r="CE199" s="25"/>
      <c r="CF199" s="26"/>
      <c r="CG199" s="24"/>
      <c r="CH199" s="25"/>
      <c r="CI199" s="26"/>
      <c r="CJ199" s="24">
        <v>4</v>
      </c>
      <c r="CK199" s="25">
        <v>3.25</v>
      </c>
      <c r="CL199" s="26">
        <v>204.91249999999999</v>
      </c>
      <c r="CM199" s="21"/>
      <c r="CN199" s="22"/>
      <c r="CO199" s="23"/>
      <c r="CP199" s="21"/>
      <c r="CQ199" s="22"/>
      <c r="CR199" s="23"/>
    </row>
    <row r="200" spans="1:96" x14ac:dyDescent="0.25">
      <c r="A200" s="27" t="s">
        <v>423</v>
      </c>
      <c r="B200" s="28" t="s">
        <v>424</v>
      </c>
      <c r="C200" s="29">
        <v>42</v>
      </c>
      <c r="D200" s="30">
        <v>3.7619047619047619</v>
      </c>
      <c r="E200" s="31">
        <v>354.83023809523803</v>
      </c>
      <c r="F200" s="20">
        <f t="shared" si="3"/>
        <v>0.46260000000000001</v>
      </c>
      <c r="G200" s="32">
        <v>42</v>
      </c>
      <c r="H200" s="33">
        <v>3.7619047619047619</v>
      </c>
      <c r="I200" s="34">
        <v>354.83023809523803</v>
      </c>
      <c r="J200" s="32"/>
      <c r="K200" s="33"/>
      <c r="L200" s="34"/>
      <c r="M200" s="32"/>
      <c r="N200" s="33"/>
      <c r="O200" s="34"/>
      <c r="P200" s="35"/>
      <c r="Q200" s="36"/>
      <c r="R200" s="37"/>
      <c r="S200" s="35"/>
      <c r="T200" s="36"/>
      <c r="U200" s="37"/>
      <c r="V200" s="35"/>
      <c r="W200" s="36"/>
      <c r="X200" s="37"/>
      <c r="Y200" s="35"/>
      <c r="Z200" s="36"/>
      <c r="AA200" s="37"/>
      <c r="AB200" s="35"/>
      <c r="AC200" s="36"/>
      <c r="AD200" s="37"/>
      <c r="AE200" s="35"/>
      <c r="AF200" s="36"/>
      <c r="AG200" s="37"/>
      <c r="AH200" s="35"/>
      <c r="AI200" s="36"/>
      <c r="AJ200" s="37"/>
      <c r="AK200" s="32"/>
      <c r="AL200" s="33"/>
      <c r="AM200" s="34"/>
      <c r="AN200" s="32"/>
      <c r="AO200" s="33"/>
      <c r="AP200" s="34"/>
      <c r="AQ200" s="32"/>
      <c r="AR200" s="33"/>
      <c r="AS200" s="34"/>
      <c r="AT200" s="32"/>
      <c r="AU200" s="33"/>
      <c r="AV200" s="34"/>
      <c r="AW200" s="32"/>
      <c r="AX200" s="33"/>
      <c r="AY200" s="34"/>
      <c r="AZ200" s="32"/>
      <c r="BA200" s="33"/>
      <c r="BB200" s="34"/>
      <c r="BC200" s="32"/>
      <c r="BD200" s="33"/>
      <c r="BE200" s="34"/>
      <c r="BF200" s="35"/>
      <c r="BG200" s="36"/>
      <c r="BH200" s="37"/>
      <c r="BI200" s="35"/>
      <c r="BJ200" s="36"/>
      <c r="BK200" s="37"/>
      <c r="BL200" s="35"/>
      <c r="BM200" s="36"/>
      <c r="BN200" s="37"/>
      <c r="BO200" s="35"/>
      <c r="BP200" s="36"/>
      <c r="BQ200" s="37"/>
      <c r="BR200" s="32"/>
      <c r="BS200" s="33"/>
      <c r="BT200" s="34"/>
      <c r="BU200" s="32"/>
      <c r="BV200" s="33"/>
      <c r="BW200" s="34"/>
      <c r="BX200" s="32"/>
      <c r="BY200" s="33"/>
      <c r="BZ200" s="34"/>
      <c r="CA200" s="32"/>
      <c r="CB200" s="33"/>
      <c r="CC200" s="34"/>
      <c r="CD200" s="35"/>
      <c r="CE200" s="36"/>
      <c r="CF200" s="37"/>
      <c r="CG200" s="35"/>
      <c r="CH200" s="36"/>
      <c r="CI200" s="37"/>
      <c r="CJ200" s="35"/>
      <c r="CK200" s="36"/>
      <c r="CL200" s="37"/>
      <c r="CM200" s="32"/>
      <c r="CN200" s="33"/>
      <c r="CO200" s="34"/>
      <c r="CP200" s="32"/>
      <c r="CQ200" s="33"/>
      <c r="CR200" s="34"/>
    </row>
    <row r="201" spans="1:96" ht="31.5" x14ac:dyDescent="0.25">
      <c r="A201" s="15" t="s">
        <v>425</v>
      </c>
      <c r="B201" s="16" t="s">
        <v>426</v>
      </c>
      <c r="C201" s="17">
        <v>469</v>
      </c>
      <c r="D201" s="18">
        <v>5.4925373134328357</v>
      </c>
      <c r="E201" s="19">
        <v>517.07946695095939</v>
      </c>
      <c r="F201" s="20">
        <f t="shared" si="3"/>
        <v>0.67410000000000003</v>
      </c>
      <c r="G201" s="21">
        <v>98</v>
      </c>
      <c r="H201" s="22">
        <v>5.2857142857142856</v>
      </c>
      <c r="I201" s="23">
        <v>688.92846938775517</v>
      </c>
      <c r="J201" s="21">
        <v>177</v>
      </c>
      <c r="K201" s="22">
        <v>5.5706214689265536</v>
      </c>
      <c r="L201" s="23">
        <v>465.98124293785315</v>
      </c>
      <c r="M201" s="21"/>
      <c r="N201" s="22"/>
      <c r="O201" s="23"/>
      <c r="P201" s="24">
        <v>14</v>
      </c>
      <c r="Q201" s="25">
        <v>9.5714285714285712</v>
      </c>
      <c r="R201" s="26">
        <v>722.43142857142868</v>
      </c>
      <c r="S201" s="24">
        <v>11</v>
      </c>
      <c r="T201" s="25">
        <v>4.2727272727272725</v>
      </c>
      <c r="U201" s="26">
        <v>377.20363636363635</v>
      </c>
      <c r="V201" s="24">
        <v>15</v>
      </c>
      <c r="W201" s="25">
        <v>4.2666666666666666</v>
      </c>
      <c r="X201" s="26">
        <v>372.27000000000004</v>
      </c>
      <c r="Y201" s="24">
        <v>11</v>
      </c>
      <c r="Z201" s="25">
        <v>6.1818181818181817</v>
      </c>
      <c r="AA201" s="26">
        <v>520.10363636363638</v>
      </c>
      <c r="AB201" s="24">
        <v>40</v>
      </c>
      <c r="AC201" s="25">
        <v>6</v>
      </c>
      <c r="AD201" s="26">
        <v>597.74300000000005</v>
      </c>
      <c r="AE201" s="24">
        <v>4</v>
      </c>
      <c r="AF201" s="25">
        <v>4</v>
      </c>
      <c r="AG201" s="26">
        <v>275.65999999999997</v>
      </c>
      <c r="AH201" s="24">
        <v>34</v>
      </c>
      <c r="AI201" s="25">
        <v>5.2058823529411766</v>
      </c>
      <c r="AJ201" s="26">
        <v>409.08147058823533</v>
      </c>
      <c r="AK201" s="21">
        <v>4</v>
      </c>
      <c r="AL201" s="22">
        <v>3.5</v>
      </c>
      <c r="AM201" s="23">
        <v>341.48749999999995</v>
      </c>
      <c r="AN201" s="21">
        <v>12</v>
      </c>
      <c r="AO201" s="22">
        <v>4.75</v>
      </c>
      <c r="AP201" s="23">
        <v>456.18583333333339</v>
      </c>
      <c r="AQ201" s="21">
        <v>9</v>
      </c>
      <c r="AR201" s="22">
        <v>4.8888888888888893</v>
      </c>
      <c r="AS201" s="23">
        <v>405.81888888888886</v>
      </c>
      <c r="AT201" s="21">
        <v>1</v>
      </c>
      <c r="AU201" s="22">
        <v>2</v>
      </c>
      <c r="AV201" s="23">
        <v>126.1</v>
      </c>
      <c r="AW201" s="21">
        <v>21</v>
      </c>
      <c r="AX201" s="22">
        <v>5</v>
      </c>
      <c r="AY201" s="23">
        <v>425.67238095238088</v>
      </c>
      <c r="AZ201" s="21">
        <v>3</v>
      </c>
      <c r="BA201" s="22">
        <v>2.6666666666666665</v>
      </c>
      <c r="BB201" s="23">
        <v>348.52666666666664</v>
      </c>
      <c r="BC201" s="21">
        <v>7</v>
      </c>
      <c r="BD201" s="22">
        <v>7.8571428571428568</v>
      </c>
      <c r="BE201" s="23">
        <v>554.51142857142861</v>
      </c>
      <c r="BF201" s="24">
        <v>2</v>
      </c>
      <c r="BG201" s="25">
        <v>6</v>
      </c>
      <c r="BH201" s="26">
        <v>603.17000000000007</v>
      </c>
      <c r="BI201" s="24">
        <v>2</v>
      </c>
      <c r="BJ201" s="25">
        <v>9</v>
      </c>
      <c r="BK201" s="26">
        <v>738.99</v>
      </c>
      <c r="BL201" s="24">
        <v>3</v>
      </c>
      <c r="BM201" s="25">
        <v>3.3333333333333335</v>
      </c>
      <c r="BN201" s="26">
        <v>264.89999999999998</v>
      </c>
      <c r="BO201" s="24"/>
      <c r="BP201" s="25"/>
      <c r="BQ201" s="26"/>
      <c r="BR201" s="21"/>
      <c r="BS201" s="22"/>
      <c r="BT201" s="23"/>
      <c r="BU201" s="21"/>
      <c r="BV201" s="22"/>
      <c r="BW201" s="23"/>
      <c r="BX201" s="21">
        <v>1</v>
      </c>
      <c r="BY201" s="22">
        <v>1</v>
      </c>
      <c r="BZ201" s="23">
        <v>63.05</v>
      </c>
      <c r="CA201" s="21"/>
      <c r="CB201" s="22"/>
      <c r="CC201" s="23"/>
      <c r="CD201" s="24"/>
      <c r="CE201" s="25"/>
      <c r="CF201" s="26"/>
      <c r="CG201" s="24"/>
      <c r="CH201" s="25"/>
      <c r="CI201" s="26"/>
      <c r="CJ201" s="24"/>
      <c r="CK201" s="25"/>
      <c r="CL201" s="26"/>
      <c r="CM201" s="21"/>
      <c r="CN201" s="22"/>
      <c r="CO201" s="23"/>
      <c r="CP201" s="21"/>
      <c r="CQ201" s="22"/>
      <c r="CR201" s="23"/>
    </row>
    <row r="202" spans="1:96" ht="31.5" x14ac:dyDescent="0.25">
      <c r="A202" s="15" t="s">
        <v>427</v>
      </c>
      <c r="B202" s="16" t="s">
        <v>428</v>
      </c>
      <c r="C202" s="17">
        <v>944</v>
      </c>
      <c r="D202" s="18">
        <v>3.6398305084745761</v>
      </c>
      <c r="E202" s="19">
        <v>329.73786016949106</v>
      </c>
      <c r="F202" s="20">
        <f t="shared" si="3"/>
        <v>0.4299</v>
      </c>
      <c r="G202" s="21">
        <v>142</v>
      </c>
      <c r="H202" s="22">
        <v>2.859154929577465</v>
      </c>
      <c r="I202" s="23">
        <v>392.20507042253536</v>
      </c>
      <c r="J202" s="21">
        <v>203</v>
      </c>
      <c r="K202" s="22">
        <v>3.1477832512315271</v>
      </c>
      <c r="L202" s="23">
        <v>277.20684729064061</v>
      </c>
      <c r="M202" s="21"/>
      <c r="N202" s="22"/>
      <c r="O202" s="23"/>
      <c r="P202" s="24">
        <v>58</v>
      </c>
      <c r="Q202" s="25">
        <v>4.6206896551724137</v>
      </c>
      <c r="R202" s="26">
        <v>343.91500000000002</v>
      </c>
      <c r="S202" s="24">
        <v>96</v>
      </c>
      <c r="T202" s="25">
        <v>3.3645833333333335</v>
      </c>
      <c r="U202" s="26">
        <v>290.95510416666656</v>
      </c>
      <c r="V202" s="24">
        <v>23</v>
      </c>
      <c r="W202" s="25">
        <v>3.5652173913043477</v>
      </c>
      <c r="X202" s="26">
        <v>371.63869565217385</v>
      </c>
      <c r="Y202" s="24">
        <v>81</v>
      </c>
      <c r="Z202" s="25">
        <v>4.9753086419753085</v>
      </c>
      <c r="AA202" s="26">
        <v>410.72925925925909</v>
      </c>
      <c r="AB202" s="24">
        <v>12</v>
      </c>
      <c r="AC202" s="25">
        <v>4.5</v>
      </c>
      <c r="AD202" s="26">
        <v>502.31666666666661</v>
      </c>
      <c r="AE202" s="24">
        <v>97</v>
      </c>
      <c r="AF202" s="25">
        <v>3.402061855670103</v>
      </c>
      <c r="AG202" s="26">
        <v>278.75618556701022</v>
      </c>
      <c r="AH202" s="24">
        <v>32</v>
      </c>
      <c r="AI202" s="25">
        <v>4.34375</v>
      </c>
      <c r="AJ202" s="26">
        <v>360.24562499999996</v>
      </c>
      <c r="AK202" s="21">
        <v>16</v>
      </c>
      <c r="AL202" s="22">
        <v>3.4375</v>
      </c>
      <c r="AM202" s="23">
        <v>266.38000000000005</v>
      </c>
      <c r="AN202" s="21">
        <v>20</v>
      </c>
      <c r="AO202" s="22">
        <v>3.8</v>
      </c>
      <c r="AP202" s="23">
        <v>346.69899999999996</v>
      </c>
      <c r="AQ202" s="21">
        <v>11</v>
      </c>
      <c r="AR202" s="22">
        <v>3.9090909090909092</v>
      </c>
      <c r="AS202" s="23">
        <v>326.13090909090909</v>
      </c>
      <c r="AT202" s="21">
        <v>41</v>
      </c>
      <c r="AU202" s="22">
        <v>4.1219512195121952</v>
      </c>
      <c r="AV202" s="23">
        <v>350.2887804878049</v>
      </c>
      <c r="AW202" s="21">
        <v>39</v>
      </c>
      <c r="AX202" s="22">
        <v>4</v>
      </c>
      <c r="AY202" s="23">
        <v>338.13948717948722</v>
      </c>
      <c r="AZ202" s="21">
        <v>12</v>
      </c>
      <c r="BA202" s="22">
        <v>3.0833333333333335</v>
      </c>
      <c r="BB202" s="23">
        <v>297.58583333333331</v>
      </c>
      <c r="BC202" s="21">
        <v>21</v>
      </c>
      <c r="BD202" s="22">
        <v>3.2857142857142856</v>
      </c>
      <c r="BE202" s="23">
        <v>247.25095238095241</v>
      </c>
      <c r="BF202" s="24">
        <v>11</v>
      </c>
      <c r="BG202" s="25">
        <v>6.0909090909090908</v>
      </c>
      <c r="BH202" s="26">
        <v>482.53363636363633</v>
      </c>
      <c r="BI202" s="24">
        <v>3</v>
      </c>
      <c r="BJ202" s="25">
        <v>4.333333333333333</v>
      </c>
      <c r="BK202" s="26">
        <v>364.08333333333331</v>
      </c>
      <c r="BL202" s="24">
        <v>12</v>
      </c>
      <c r="BM202" s="25">
        <v>4.25</v>
      </c>
      <c r="BN202" s="26">
        <v>290.72249999999997</v>
      </c>
      <c r="BO202" s="24">
        <v>12</v>
      </c>
      <c r="BP202" s="25">
        <v>4.5</v>
      </c>
      <c r="BQ202" s="26">
        <v>325.41083333333336</v>
      </c>
      <c r="BR202" s="21"/>
      <c r="BS202" s="22"/>
      <c r="BT202" s="23"/>
      <c r="BU202" s="21"/>
      <c r="BV202" s="22"/>
      <c r="BW202" s="23"/>
      <c r="BX202" s="21"/>
      <c r="BY202" s="22"/>
      <c r="BZ202" s="23"/>
      <c r="CA202" s="21"/>
      <c r="CB202" s="22"/>
      <c r="CC202" s="23"/>
      <c r="CD202" s="24"/>
      <c r="CE202" s="25"/>
      <c r="CF202" s="26"/>
      <c r="CG202" s="24">
        <v>2</v>
      </c>
      <c r="CH202" s="25">
        <v>1</v>
      </c>
      <c r="CI202" s="26">
        <v>63.05</v>
      </c>
      <c r="CJ202" s="24"/>
      <c r="CK202" s="25"/>
      <c r="CL202" s="26"/>
      <c r="CM202" s="21"/>
      <c r="CN202" s="22"/>
      <c r="CO202" s="23"/>
      <c r="CP202" s="21"/>
      <c r="CQ202" s="22"/>
      <c r="CR202" s="23"/>
    </row>
    <row r="203" spans="1:96" x14ac:dyDescent="0.25">
      <c r="A203" s="15" t="s">
        <v>429</v>
      </c>
      <c r="B203" s="16" t="s">
        <v>430</v>
      </c>
      <c r="C203" s="17">
        <v>334</v>
      </c>
      <c r="D203" s="18">
        <v>3.3443113772455089</v>
      </c>
      <c r="E203" s="19">
        <v>253.79811377245545</v>
      </c>
      <c r="F203" s="20">
        <f t="shared" si="3"/>
        <v>0.33090000000000003</v>
      </c>
      <c r="G203" s="21">
        <v>2</v>
      </c>
      <c r="H203" s="22">
        <v>2.5</v>
      </c>
      <c r="I203" s="23">
        <v>157.625</v>
      </c>
      <c r="J203" s="21"/>
      <c r="K203" s="22"/>
      <c r="L203" s="23"/>
      <c r="M203" s="21">
        <v>181</v>
      </c>
      <c r="N203" s="22">
        <v>3.4254143646408841</v>
      </c>
      <c r="O203" s="23">
        <v>281.03994475138137</v>
      </c>
      <c r="P203" s="24">
        <v>33</v>
      </c>
      <c r="Q203" s="25">
        <v>2.9696969696969697</v>
      </c>
      <c r="R203" s="26">
        <v>198.24212121212125</v>
      </c>
      <c r="S203" s="24">
        <v>25</v>
      </c>
      <c r="T203" s="25">
        <v>4.32</v>
      </c>
      <c r="U203" s="26">
        <v>280.47920000000011</v>
      </c>
      <c r="V203" s="24">
        <v>5</v>
      </c>
      <c r="W203" s="25">
        <v>3</v>
      </c>
      <c r="X203" s="26">
        <v>236.45599999999999</v>
      </c>
      <c r="Y203" s="24">
        <v>25</v>
      </c>
      <c r="Z203" s="25">
        <v>3.68</v>
      </c>
      <c r="AA203" s="26">
        <v>248.02400000000006</v>
      </c>
      <c r="AB203" s="24">
        <v>10</v>
      </c>
      <c r="AC203" s="25">
        <v>2.2999999999999998</v>
      </c>
      <c r="AD203" s="26">
        <v>156.49299999999997</v>
      </c>
      <c r="AE203" s="24">
        <v>15</v>
      </c>
      <c r="AF203" s="25">
        <v>3.3333333333333335</v>
      </c>
      <c r="AG203" s="26">
        <v>216.42266666666666</v>
      </c>
      <c r="AH203" s="24">
        <v>9</v>
      </c>
      <c r="AI203" s="25">
        <v>2.2222222222222223</v>
      </c>
      <c r="AJ203" s="26">
        <v>140.11111111111111</v>
      </c>
      <c r="AK203" s="21">
        <v>4</v>
      </c>
      <c r="AL203" s="22">
        <v>3</v>
      </c>
      <c r="AM203" s="23">
        <v>189.15</v>
      </c>
      <c r="AN203" s="21">
        <v>2</v>
      </c>
      <c r="AO203" s="22">
        <v>4</v>
      </c>
      <c r="AP203" s="23">
        <v>252.2</v>
      </c>
      <c r="AQ203" s="21"/>
      <c r="AR203" s="22"/>
      <c r="AS203" s="23"/>
      <c r="AT203" s="21"/>
      <c r="AU203" s="22"/>
      <c r="AV203" s="23"/>
      <c r="AW203" s="21">
        <v>7</v>
      </c>
      <c r="AX203" s="22">
        <v>2.1428571428571428</v>
      </c>
      <c r="AY203" s="23">
        <v>224.01857142857142</v>
      </c>
      <c r="AZ203" s="21"/>
      <c r="BA203" s="22"/>
      <c r="BB203" s="23"/>
      <c r="BC203" s="21">
        <v>11</v>
      </c>
      <c r="BD203" s="22">
        <v>3.1818181818181817</v>
      </c>
      <c r="BE203" s="23">
        <v>244.31909090909093</v>
      </c>
      <c r="BF203" s="24">
        <v>2</v>
      </c>
      <c r="BG203" s="25">
        <v>2.5</v>
      </c>
      <c r="BH203" s="26">
        <v>157.625</v>
      </c>
      <c r="BI203" s="24"/>
      <c r="BJ203" s="25"/>
      <c r="BK203" s="26"/>
      <c r="BL203" s="24">
        <v>3</v>
      </c>
      <c r="BM203" s="25">
        <v>3.6666666666666665</v>
      </c>
      <c r="BN203" s="26">
        <v>248.02666666666667</v>
      </c>
      <c r="BO203" s="24"/>
      <c r="BP203" s="25"/>
      <c r="BQ203" s="26"/>
      <c r="BR203" s="21"/>
      <c r="BS203" s="22"/>
      <c r="BT203" s="23"/>
      <c r="BU203" s="21"/>
      <c r="BV203" s="22"/>
      <c r="BW203" s="23"/>
      <c r="BX203" s="21"/>
      <c r="BY203" s="22"/>
      <c r="BZ203" s="23"/>
      <c r="CA203" s="21"/>
      <c r="CB203" s="22"/>
      <c r="CC203" s="23"/>
      <c r="CD203" s="24"/>
      <c r="CE203" s="25"/>
      <c r="CF203" s="26"/>
      <c r="CG203" s="24"/>
      <c r="CH203" s="25"/>
      <c r="CI203" s="26"/>
      <c r="CJ203" s="24"/>
      <c r="CK203" s="25"/>
      <c r="CL203" s="26"/>
      <c r="CM203" s="21"/>
      <c r="CN203" s="22"/>
      <c r="CO203" s="23"/>
      <c r="CP203" s="21"/>
      <c r="CQ203" s="22"/>
      <c r="CR203" s="23"/>
    </row>
    <row r="204" spans="1:96" ht="31.5" x14ac:dyDescent="0.25">
      <c r="A204" s="15" t="s">
        <v>431</v>
      </c>
      <c r="B204" s="16" t="s">
        <v>432</v>
      </c>
      <c r="C204" s="17">
        <v>118</v>
      </c>
      <c r="D204" s="18">
        <v>18.627118644067796</v>
      </c>
      <c r="E204" s="19">
        <v>2768.3459322033896</v>
      </c>
      <c r="F204" s="20">
        <f t="shared" si="3"/>
        <v>3.609</v>
      </c>
      <c r="G204" s="21">
        <v>30</v>
      </c>
      <c r="H204" s="22">
        <v>11.533333333333333</v>
      </c>
      <c r="I204" s="23">
        <v>2501.5656666666664</v>
      </c>
      <c r="J204" s="21">
        <v>73</v>
      </c>
      <c r="K204" s="22">
        <v>19.095890410958905</v>
      </c>
      <c r="L204" s="23">
        <v>2790.0738356164379</v>
      </c>
      <c r="M204" s="21"/>
      <c r="N204" s="22"/>
      <c r="O204" s="23"/>
      <c r="P204" s="24">
        <v>2</v>
      </c>
      <c r="Q204" s="25">
        <v>16.5</v>
      </c>
      <c r="R204" s="26">
        <v>1926.8700000000001</v>
      </c>
      <c r="S204" s="24">
        <v>1</v>
      </c>
      <c r="T204" s="25">
        <v>94</v>
      </c>
      <c r="U204" s="26">
        <v>8911.39</v>
      </c>
      <c r="V204" s="24"/>
      <c r="W204" s="25"/>
      <c r="X204" s="26"/>
      <c r="Y204" s="24"/>
      <c r="Z204" s="25"/>
      <c r="AA204" s="26"/>
      <c r="AB204" s="24">
        <v>2</v>
      </c>
      <c r="AC204" s="25">
        <v>48</v>
      </c>
      <c r="AD204" s="26">
        <v>5088.58</v>
      </c>
      <c r="AE204" s="24">
        <v>1</v>
      </c>
      <c r="AF204" s="25">
        <v>30</v>
      </c>
      <c r="AG204" s="26">
        <v>2689.7</v>
      </c>
      <c r="AH204" s="24">
        <v>6</v>
      </c>
      <c r="AI204" s="25">
        <v>18.166666666666668</v>
      </c>
      <c r="AJ204" s="26">
        <v>1971.2166666666662</v>
      </c>
      <c r="AK204" s="21"/>
      <c r="AL204" s="22"/>
      <c r="AM204" s="23"/>
      <c r="AN204" s="21">
        <v>1</v>
      </c>
      <c r="AO204" s="22">
        <v>46</v>
      </c>
      <c r="AP204" s="23">
        <v>4982.97</v>
      </c>
      <c r="AQ204" s="21"/>
      <c r="AR204" s="22"/>
      <c r="AS204" s="23"/>
      <c r="AT204" s="21"/>
      <c r="AU204" s="22"/>
      <c r="AV204" s="23"/>
      <c r="AW204" s="21"/>
      <c r="AX204" s="22"/>
      <c r="AY204" s="23"/>
      <c r="AZ204" s="21"/>
      <c r="BA204" s="22"/>
      <c r="BB204" s="23"/>
      <c r="BC204" s="21">
        <v>1</v>
      </c>
      <c r="BD204" s="22">
        <v>12</v>
      </c>
      <c r="BE204" s="23">
        <v>1989.73</v>
      </c>
      <c r="BF204" s="24"/>
      <c r="BG204" s="25"/>
      <c r="BH204" s="26"/>
      <c r="BI204" s="24"/>
      <c r="BJ204" s="25"/>
      <c r="BK204" s="26"/>
      <c r="BL204" s="24">
        <v>1</v>
      </c>
      <c r="BM204" s="25">
        <v>38</v>
      </c>
      <c r="BN204" s="26">
        <v>3510.4700000000003</v>
      </c>
      <c r="BO204" s="24"/>
      <c r="BP204" s="25"/>
      <c r="BQ204" s="26"/>
      <c r="BR204" s="21"/>
      <c r="BS204" s="22"/>
      <c r="BT204" s="23"/>
      <c r="BU204" s="21"/>
      <c r="BV204" s="22"/>
      <c r="BW204" s="23"/>
      <c r="BX204" s="21"/>
      <c r="BY204" s="22"/>
      <c r="BZ204" s="23"/>
      <c r="CA204" s="21"/>
      <c r="CB204" s="22"/>
      <c r="CC204" s="23"/>
      <c r="CD204" s="24"/>
      <c r="CE204" s="25"/>
      <c r="CF204" s="26"/>
      <c r="CG204" s="24"/>
      <c r="CH204" s="25"/>
      <c r="CI204" s="26"/>
      <c r="CJ204" s="24"/>
      <c r="CK204" s="25"/>
      <c r="CL204" s="26"/>
      <c r="CM204" s="21"/>
      <c r="CN204" s="22"/>
      <c r="CO204" s="23"/>
      <c r="CP204" s="21"/>
      <c r="CQ204" s="22"/>
      <c r="CR204" s="23"/>
    </row>
    <row r="205" spans="1:96" ht="31.5" x14ac:dyDescent="0.25">
      <c r="A205" s="15" t="s">
        <v>433</v>
      </c>
      <c r="B205" s="16" t="s">
        <v>434</v>
      </c>
      <c r="C205" s="17">
        <v>74</v>
      </c>
      <c r="D205" s="18">
        <v>12.310810810810811</v>
      </c>
      <c r="E205" s="19">
        <v>2110.0212162162161</v>
      </c>
      <c r="F205" s="20">
        <f t="shared" si="3"/>
        <v>2.7507999999999999</v>
      </c>
      <c r="G205" s="21">
        <v>29</v>
      </c>
      <c r="H205" s="22">
        <v>8.1724137931034484</v>
      </c>
      <c r="I205" s="23">
        <v>1925.8875862068967</v>
      </c>
      <c r="J205" s="21">
        <v>38</v>
      </c>
      <c r="K205" s="22">
        <v>12.947368421052632</v>
      </c>
      <c r="L205" s="23">
        <v>2044.0057894736847</v>
      </c>
      <c r="M205" s="21">
        <v>1</v>
      </c>
      <c r="N205" s="22">
        <v>71</v>
      </c>
      <c r="O205" s="23">
        <v>9467.77</v>
      </c>
      <c r="P205" s="24">
        <v>2</v>
      </c>
      <c r="Q205" s="25">
        <v>20</v>
      </c>
      <c r="R205" s="26">
        <v>2547.3049999999998</v>
      </c>
      <c r="S205" s="24">
        <v>1</v>
      </c>
      <c r="T205" s="25">
        <v>4</v>
      </c>
      <c r="U205" s="26">
        <v>508.37</v>
      </c>
      <c r="V205" s="24"/>
      <c r="W205" s="25"/>
      <c r="X205" s="26"/>
      <c r="Y205" s="24"/>
      <c r="Z205" s="25"/>
      <c r="AA205" s="26"/>
      <c r="AB205" s="24"/>
      <c r="AC205" s="25"/>
      <c r="AD205" s="26"/>
      <c r="AE205" s="24">
        <v>1</v>
      </c>
      <c r="AF205" s="25">
        <v>5</v>
      </c>
      <c r="AG205" s="26">
        <v>884.82</v>
      </c>
      <c r="AH205" s="24"/>
      <c r="AI205" s="25"/>
      <c r="AJ205" s="26"/>
      <c r="AK205" s="21"/>
      <c r="AL205" s="22"/>
      <c r="AM205" s="23"/>
      <c r="AN205" s="21"/>
      <c r="AO205" s="22"/>
      <c r="AP205" s="23"/>
      <c r="AQ205" s="21"/>
      <c r="AR205" s="22"/>
      <c r="AS205" s="23"/>
      <c r="AT205" s="21">
        <v>1</v>
      </c>
      <c r="AU205" s="22">
        <v>44</v>
      </c>
      <c r="AV205" s="23">
        <v>3735.04</v>
      </c>
      <c r="AW205" s="21"/>
      <c r="AX205" s="22"/>
      <c r="AY205" s="23"/>
      <c r="AZ205" s="21">
        <v>1</v>
      </c>
      <c r="BA205" s="22">
        <v>18</v>
      </c>
      <c r="BB205" s="23">
        <v>2928</v>
      </c>
      <c r="BC205" s="21"/>
      <c r="BD205" s="22"/>
      <c r="BE205" s="23"/>
      <c r="BF205" s="24"/>
      <c r="BG205" s="25"/>
      <c r="BH205" s="26"/>
      <c r="BI205" s="24"/>
      <c r="BJ205" s="25"/>
      <c r="BK205" s="26"/>
      <c r="BL205" s="24"/>
      <c r="BM205" s="25"/>
      <c r="BN205" s="26"/>
      <c r="BO205" s="24"/>
      <c r="BP205" s="25"/>
      <c r="BQ205" s="26"/>
      <c r="BR205" s="21"/>
      <c r="BS205" s="22"/>
      <c r="BT205" s="23"/>
      <c r="BU205" s="21"/>
      <c r="BV205" s="22"/>
      <c r="BW205" s="23"/>
      <c r="BX205" s="21"/>
      <c r="BY205" s="22"/>
      <c r="BZ205" s="23"/>
      <c r="CA205" s="21"/>
      <c r="CB205" s="22"/>
      <c r="CC205" s="23"/>
      <c r="CD205" s="24"/>
      <c r="CE205" s="25"/>
      <c r="CF205" s="26"/>
      <c r="CG205" s="24"/>
      <c r="CH205" s="25"/>
      <c r="CI205" s="26"/>
      <c r="CJ205" s="24"/>
      <c r="CK205" s="25"/>
      <c r="CL205" s="26"/>
      <c r="CM205" s="21"/>
      <c r="CN205" s="22"/>
      <c r="CO205" s="23"/>
      <c r="CP205" s="21"/>
      <c r="CQ205" s="22"/>
      <c r="CR205" s="23"/>
    </row>
    <row r="206" spans="1:96" ht="31.5" x14ac:dyDescent="0.25">
      <c r="A206" s="27" t="s">
        <v>435</v>
      </c>
      <c r="B206" s="28" t="s">
        <v>436</v>
      </c>
      <c r="C206" s="29">
        <v>152</v>
      </c>
      <c r="D206" s="30">
        <v>15.289473684210526</v>
      </c>
      <c r="E206" s="31">
        <v>2388.3227631578939</v>
      </c>
      <c r="F206" s="20">
        <f t="shared" si="3"/>
        <v>3.1135999999999999</v>
      </c>
      <c r="G206" s="32">
        <v>6</v>
      </c>
      <c r="H206" s="33">
        <v>18.166666666666668</v>
      </c>
      <c r="I206" s="34">
        <v>2484.9033333333332</v>
      </c>
      <c r="J206" s="32">
        <v>93</v>
      </c>
      <c r="K206" s="33">
        <v>15.64516129032258</v>
      </c>
      <c r="L206" s="34">
        <v>2686.3718279569889</v>
      </c>
      <c r="M206" s="32"/>
      <c r="N206" s="33"/>
      <c r="O206" s="34"/>
      <c r="P206" s="35">
        <v>11</v>
      </c>
      <c r="Q206" s="36">
        <v>9.3636363636363633</v>
      </c>
      <c r="R206" s="37">
        <v>1304.0327272727272</v>
      </c>
      <c r="S206" s="35">
        <v>7</v>
      </c>
      <c r="T206" s="36">
        <v>21.428571428571427</v>
      </c>
      <c r="U206" s="37">
        <v>3552.4657142857145</v>
      </c>
      <c r="V206" s="35">
        <v>8</v>
      </c>
      <c r="W206" s="36">
        <v>17.125</v>
      </c>
      <c r="X206" s="37">
        <v>1792.83375</v>
      </c>
      <c r="Y206" s="35"/>
      <c r="Z206" s="36"/>
      <c r="AA206" s="37"/>
      <c r="AB206" s="35">
        <v>9</v>
      </c>
      <c r="AC206" s="36">
        <v>15.777777777777779</v>
      </c>
      <c r="AD206" s="37">
        <v>1661.6022222222225</v>
      </c>
      <c r="AE206" s="35"/>
      <c r="AF206" s="36"/>
      <c r="AG206" s="37"/>
      <c r="AH206" s="35">
        <v>6</v>
      </c>
      <c r="AI206" s="36">
        <v>8.8333333333333339</v>
      </c>
      <c r="AJ206" s="37">
        <v>1225.0450000000001</v>
      </c>
      <c r="AK206" s="32">
        <v>1</v>
      </c>
      <c r="AL206" s="33">
        <v>10</v>
      </c>
      <c r="AM206" s="34">
        <v>1817</v>
      </c>
      <c r="AN206" s="32">
        <v>7</v>
      </c>
      <c r="AO206" s="33">
        <v>13.142857142857142</v>
      </c>
      <c r="AP206" s="34">
        <v>1795.4114285714284</v>
      </c>
      <c r="AQ206" s="32"/>
      <c r="AR206" s="33"/>
      <c r="AS206" s="34"/>
      <c r="AT206" s="32"/>
      <c r="AU206" s="33"/>
      <c r="AV206" s="34"/>
      <c r="AW206" s="32"/>
      <c r="AX206" s="33"/>
      <c r="AY206" s="34"/>
      <c r="AZ206" s="32">
        <v>3</v>
      </c>
      <c r="BA206" s="33">
        <v>17.333333333333332</v>
      </c>
      <c r="BB206" s="34">
        <v>1975.2066666666667</v>
      </c>
      <c r="BC206" s="32"/>
      <c r="BD206" s="33"/>
      <c r="BE206" s="34"/>
      <c r="BF206" s="35"/>
      <c r="BG206" s="36"/>
      <c r="BH206" s="37"/>
      <c r="BI206" s="35"/>
      <c r="BJ206" s="36"/>
      <c r="BK206" s="37"/>
      <c r="BL206" s="35">
        <v>1</v>
      </c>
      <c r="BM206" s="36">
        <v>21</v>
      </c>
      <c r="BN206" s="37">
        <v>2113.58</v>
      </c>
      <c r="BO206" s="35"/>
      <c r="BP206" s="36"/>
      <c r="BQ206" s="37"/>
      <c r="BR206" s="32"/>
      <c r="BS206" s="33"/>
      <c r="BT206" s="34"/>
      <c r="BU206" s="32"/>
      <c r="BV206" s="33"/>
      <c r="BW206" s="34"/>
      <c r="BX206" s="32"/>
      <c r="BY206" s="33"/>
      <c r="BZ206" s="34"/>
      <c r="CA206" s="32"/>
      <c r="CB206" s="33"/>
      <c r="CC206" s="34"/>
      <c r="CD206" s="35"/>
      <c r="CE206" s="36"/>
      <c r="CF206" s="37"/>
      <c r="CG206" s="35"/>
      <c r="CH206" s="36"/>
      <c r="CI206" s="37"/>
      <c r="CJ206" s="35"/>
      <c r="CK206" s="36"/>
      <c r="CL206" s="37"/>
      <c r="CM206" s="32"/>
      <c r="CN206" s="33"/>
      <c r="CO206" s="34"/>
      <c r="CP206" s="32"/>
      <c r="CQ206" s="33"/>
      <c r="CR206" s="34"/>
    </row>
    <row r="207" spans="1:96" ht="31.5" x14ac:dyDescent="0.25">
      <c r="A207" s="15" t="s">
        <v>437</v>
      </c>
      <c r="B207" s="16" t="s">
        <v>438</v>
      </c>
      <c r="C207" s="17">
        <v>161</v>
      </c>
      <c r="D207" s="18">
        <v>9.4161490683229818</v>
      </c>
      <c r="E207" s="19">
        <v>1370.6210559006211</v>
      </c>
      <c r="F207" s="20">
        <f t="shared" si="3"/>
        <v>1.7867999999999999</v>
      </c>
      <c r="G207" s="21">
        <v>13</v>
      </c>
      <c r="H207" s="22">
        <v>5.1538461538461542</v>
      </c>
      <c r="I207" s="23">
        <v>1114.9584615384615</v>
      </c>
      <c r="J207" s="21">
        <v>21</v>
      </c>
      <c r="K207" s="22">
        <v>14.523809523809524</v>
      </c>
      <c r="L207" s="23">
        <v>1866.85</v>
      </c>
      <c r="M207" s="21">
        <v>4</v>
      </c>
      <c r="N207" s="22">
        <v>5.25</v>
      </c>
      <c r="O207" s="23">
        <v>1071.325</v>
      </c>
      <c r="P207" s="24">
        <v>28</v>
      </c>
      <c r="Q207" s="25">
        <v>8.6428571428571423</v>
      </c>
      <c r="R207" s="26">
        <v>1382.8335714285713</v>
      </c>
      <c r="S207" s="24">
        <v>29</v>
      </c>
      <c r="T207" s="25">
        <v>11.310344827586206</v>
      </c>
      <c r="U207" s="26">
        <v>1488.5958620689657</v>
      </c>
      <c r="V207" s="24">
        <v>3</v>
      </c>
      <c r="W207" s="25">
        <v>12.666666666666666</v>
      </c>
      <c r="X207" s="26">
        <v>1400.0066666666669</v>
      </c>
      <c r="Y207" s="24">
        <v>8</v>
      </c>
      <c r="Z207" s="25">
        <v>6.625</v>
      </c>
      <c r="AA207" s="26">
        <v>1137.1987500000002</v>
      </c>
      <c r="AB207" s="24">
        <v>1</v>
      </c>
      <c r="AC207" s="25">
        <v>11</v>
      </c>
      <c r="AD207" s="26">
        <v>1589.42</v>
      </c>
      <c r="AE207" s="24">
        <v>2</v>
      </c>
      <c r="AF207" s="25">
        <v>16.5</v>
      </c>
      <c r="AG207" s="26">
        <v>2117.9300000000003</v>
      </c>
      <c r="AH207" s="24">
        <v>12</v>
      </c>
      <c r="AI207" s="25">
        <v>8.6666666666666661</v>
      </c>
      <c r="AJ207" s="26">
        <v>1169.2016666666668</v>
      </c>
      <c r="AK207" s="21">
        <v>6</v>
      </c>
      <c r="AL207" s="22">
        <v>7</v>
      </c>
      <c r="AM207" s="23">
        <v>1025.2699999999998</v>
      </c>
      <c r="AN207" s="21">
        <v>26</v>
      </c>
      <c r="AO207" s="22">
        <v>7.0769230769230766</v>
      </c>
      <c r="AP207" s="23">
        <v>1202.5273076923077</v>
      </c>
      <c r="AQ207" s="21"/>
      <c r="AR207" s="22"/>
      <c r="AS207" s="23"/>
      <c r="AT207" s="21"/>
      <c r="AU207" s="22"/>
      <c r="AV207" s="23"/>
      <c r="AW207" s="21"/>
      <c r="AX207" s="22"/>
      <c r="AY207" s="23"/>
      <c r="AZ207" s="21">
        <v>5</v>
      </c>
      <c r="BA207" s="22">
        <v>11.4</v>
      </c>
      <c r="BB207" s="23">
        <v>1352.6680000000001</v>
      </c>
      <c r="BC207" s="21">
        <v>3</v>
      </c>
      <c r="BD207" s="22">
        <v>10.333333333333334</v>
      </c>
      <c r="BE207" s="23">
        <v>1154.5933333333335</v>
      </c>
      <c r="BF207" s="24"/>
      <c r="BG207" s="25"/>
      <c r="BH207" s="26"/>
      <c r="BI207" s="24"/>
      <c r="BJ207" s="25"/>
      <c r="BK207" s="26"/>
      <c r="BL207" s="24"/>
      <c r="BM207" s="25"/>
      <c r="BN207" s="26"/>
      <c r="BO207" s="24"/>
      <c r="BP207" s="25"/>
      <c r="BQ207" s="26"/>
      <c r="BR207" s="21"/>
      <c r="BS207" s="22"/>
      <c r="BT207" s="23"/>
      <c r="BU207" s="21"/>
      <c r="BV207" s="22"/>
      <c r="BW207" s="23"/>
      <c r="BX207" s="21"/>
      <c r="BY207" s="22"/>
      <c r="BZ207" s="23"/>
      <c r="CA207" s="21"/>
      <c r="CB207" s="22"/>
      <c r="CC207" s="23"/>
      <c r="CD207" s="24"/>
      <c r="CE207" s="25"/>
      <c r="CF207" s="26"/>
      <c r="CG207" s="24"/>
      <c r="CH207" s="25"/>
      <c r="CI207" s="26"/>
      <c r="CJ207" s="24"/>
      <c r="CK207" s="25"/>
      <c r="CL207" s="26"/>
      <c r="CM207" s="21"/>
      <c r="CN207" s="22"/>
      <c r="CO207" s="23"/>
      <c r="CP207" s="21"/>
      <c r="CQ207" s="22"/>
      <c r="CR207" s="23"/>
    </row>
    <row r="208" spans="1:96" ht="31.5" x14ac:dyDescent="0.25">
      <c r="A208" s="15" t="s">
        <v>439</v>
      </c>
      <c r="B208" s="16" t="s">
        <v>440</v>
      </c>
      <c r="C208" s="17">
        <v>13</v>
      </c>
      <c r="D208" s="18">
        <v>15.23076923076923</v>
      </c>
      <c r="E208" s="19">
        <v>1876.0646153846151</v>
      </c>
      <c r="F208" s="20">
        <f t="shared" si="3"/>
        <v>2.4458000000000002</v>
      </c>
      <c r="G208" s="21"/>
      <c r="H208" s="22"/>
      <c r="I208" s="23"/>
      <c r="J208" s="21">
        <v>12</v>
      </c>
      <c r="K208" s="22">
        <v>12.833333333333334</v>
      </c>
      <c r="L208" s="23">
        <v>1700.1883333333333</v>
      </c>
      <c r="M208" s="21"/>
      <c r="N208" s="22"/>
      <c r="O208" s="23"/>
      <c r="P208" s="24"/>
      <c r="Q208" s="25"/>
      <c r="R208" s="26"/>
      <c r="S208" s="24"/>
      <c r="T208" s="25"/>
      <c r="U208" s="26"/>
      <c r="V208" s="24">
        <v>1</v>
      </c>
      <c r="W208" s="25">
        <v>44</v>
      </c>
      <c r="X208" s="26">
        <v>3986.58</v>
      </c>
      <c r="Y208" s="24"/>
      <c r="Z208" s="25"/>
      <c r="AA208" s="26"/>
      <c r="AB208" s="24"/>
      <c r="AC208" s="25"/>
      <c r="AD208" s="26"/>
      <c r="AE208" s="24"/>
      <c r="AF208" s="25"/>
      <c r="AG208" s="26"/>
      <c r="AH208" s="24"/>
      <c r="AI208" s="25"/>
      <c r="AJ208" s="26"/>
      <c r="AK208" s="21"/>
      <c r="AL208" s="22"/>
      <c r="AM208" s="23"/>
      <c r="AN208" s="21"/>
      <c r="AO208" s="22"/>
      <c r="AP208" s="23"/>
      <c r="AQ208" s="21"/>
      <c r="AR208" s="22"/>
      <c r="AS208" s="23"/>
      <c r="AT208" s="21"/>
      <c r="AU208" s="22"/>
      <c r="AV208" s="23"/>
      <c r="AW208" s="21"/>
      <c r="AX208" s="22"/>
      <c r="AY208" s="23"/>
      <c r="AZ208" s="21"/>
      <c r="BA208" s="22"/>
      <c r="BB208" s="23"/>
      <c r="BC208" s="21"/>
      <c r="BD208" s="22"/>
      <c r="BE208" s="23"/>
      <c r="BF208" s="24"/>
      <c r="BG208" s="25"/>
      <c r="BH208" s="26"/>
      <c r="BI208" s="24"/>
      <c r="BJ208" s="25"/>
      <c r="BK208" s="26"/>
      <c r="BL208" s="24"/>
      <c r="BM208" s="25"/>
      <c r="BN208" s="26"/>
      <c r="BO208" s="24"/>
      <c r="BP208" s="25"/>
      <c r="BQ208" s="26"/>
      <c r="BR208" s="21"/>
      <c r="BS208" s="22"/>
      <c r="BT208" s="23"/>
      <c r="BU208" s="21"/>
      <c r="BV208" s="22"/>
      <c r="BW208" s="23"/>
      <c r="BX208" s="21"/>
      <c r="BY208" s="22"/>
      <c r="BZ208" s="23"/>
      <c r="CA208" s="21"/>
      <c r="CB208" s="22"/>
      <c r="CC208" s="23"/>
      <c r="CD208" s="24"/>
      <c r="CE208" s="25"/>
      <c r="CF208" s="26"/>
      <c r="CG208" s="24"/>
      <c r="CH208" s="25"/>
      <c r="CI208" s="26"/>
      <c r="CJ208" s="24"/>
      <c r="CK208" s="25"/>
      <c r="CL208" s="26"/>
      <c r="CM208" s="21"/>
      <c r="CN208" s="22"/>
      <c r="CO208" s="23"/>
      <c r="CP208" s="21"/>
      <c r="CQ208" s="22"/>
      <c r="CR208" s="23"/>
    </row>
    <row r="209" spans="1:96" ht="31.5" x14ac:dyDescent="0.25">
      <c r="A209" s="15" t="s">
        <v>441</v>
      </c>
      <c r="B209" s="16" t="s">
        <v>442</v>
      </c>
      <c r="C209" s="17">
        <v>6</v>
      </c>
      <c r="D209" s="18">
        <v>10.666666666666666</v>
      </c>
      <c r="E209" s="19">
        <v>1250.3699999999999</v>
      </c>
      <c r="F209" s="20">
        <f t="shared" si="3"/>
        <v>1.6301000000000001</v>
      </c>
      <c r="G209" s="21">
        <v>1</v>
      </c>
      <c r="H209" s="22">
        <v>8</v>
      </c>
      <c r="I209" s="23">
        <v>983.1099999999999</v>
      </c>
      <c r="J209" s="21">
        <v>2</v>
      </c>
      <c r="K209" s="22">
        <v>7.5</v>
      </c>
      <c r="L209" s="23">
        <v>997.09500000000003</v>
      </c>
      <c r="M209" s="21"/>
      <c r="N209" s="22"/>
      <c r="O209" s="23"/>
      <c r="P209" s="24"/>
      <c r="Q209" s="25"/>
      <c r="R209" s="26"/>
      <c r="S209" s="24"/>
      <c r="T209" s="25"/>
      <c r="U209" s="26"/>
      <c r="V209" s="24">
        <v>1</v>
      </c>
      <c r="W209" s="25">
        <v>18</v>
      </c>
      <c r="X209" s="26">
        <v>1746.5100000000002</v>
      </c>
      <c r="Y209" s="24"/>
      <c r="Z209" s="25"/>
      <c r="AA209" s="26"/>
      <c r="AB209" s="24">
        <v>1</v>
      </c>
      <c r="AC209" s="25">
        <v>13</v>
      </c>
      <c r="AD209" s="26">
        <v>1303.6799999999998</v>
      </c>
      <c r="AE209" s="24"/>
      <c r="AF209" s="25"/>
      <c r="AG209" s="26"/>
      <c r="AH209" s="24"/>
      <c r="AI209" s="25"/>
      <c r="AJ209" s="26"/>
      <c r="AK209" s="21"/>
      <c r="AL209" s="22"/>
      <c r="AM209" s="23"/>
      <c r="AN209" s="21"/>
      <c r="AO209" s="22"/>
      <c r="AP209" s="23"/>
      <c r="AQ209" s="21"/>
      <c r="AR209" s="22"/>
      <c r="AS209" s="23"/>
      <c r="AT209" s="21"/>
      <c r="AU209" s="22"/>
      <c r="AV209" s="23"/>
      <c r="AW209" s="21">
        <v>1</v>
      </c>
      <c r="AX209" s="22">
        <v>10</v>
      </c>
      <c r="AY209" s="23">
        <v>1474.73</v>
      </c>
      <c r="AZ209" s="21"/>
      <c r="BA209" s="22"/>
      <c r="BB209" s="23"/>
      <c r="BC209" s="21"/>
      <c r="BD209" s="22"/>
      <c r="BE209" s="23"/>
      <c r="BF209" s="24"/>
      <c r="BG209" s="25"/>
      <c r="BH209" s="26"/>
      <c r="BI209" s="24"/>
      <c r="BJ209" s="25"/>
      <c r="BK209" s="26"/>
      <c r="BL209" s="24"/>
      <c r="BM209" s="25"/>
      <c r="BN209" s="26"/>
      <c r="BO209" s="24"/>
      <c r="BP209" s="25"/>
      <c r="BQ209" s="26"/>
      <c r="BR209" s="21"/>
      <c r="BS209" s="22"/>
      <c r="BT209" s="23"/>
      <c r="BU209" s="21"/>
      <c r="BV209" s="22"/>
      <c r="BW209" s="23"/>
      <c r="BX209" s="21"/>
      <c r="BY209" s="22"/>
      <c r="BZ209" s="23"/>
      <c r="CA209" s="21"/>
      <c r="CB209" s="22"/>
      <c r="CC209" s="23"/>
      <c r="CD209" s="24"/>
      <c r="CE209" s="25"/>
      <c r="CF209" s="26"/>
      <c r="CG209" s="24"/>
      <c r="CH209" s="25"/>
      <c r="CI209" s="26"/>
      <c r="CJ209" s="24"/>
      <c r="CK209" s="25"/>
      <c r="CL209" s="26"/>
      <c r="CM209" s="21"/>
      <c r="CN209" s="22"/>
      <c r="CO209" s="23"/>
      <c r="CP209" s="21"/>
      <c r="CQ209" s="22"/>
      <c r="CR209" s="23"/>
    </row>
    <row r="210" spans="1:96" ht="31.5" x14ac:dyDescent="0.25">
      <c r="A210" s="15" t="s">
        <v>443</v>
      </c>
      <c r="B210" s="16" t="s">
        <v>444</v>
      </c>
      <c r="C210" s="17">
        <v>75</v>
      </c>
      <c r="D210" s="18">
        <v>12</v>
      </c>
      <c r="E210" s="19">
        <v>1539.1011999999992</v>
      </c>
      <c r="F210" s="20">
        <f t="shared" si="3"/>
        <v>2.0065</v>
      </c>
      <c r="G210" s="21">
        <v>9</v>
      </c>
      <c r="H210" s="22">
        <v>9.6666666666666661</v>
      </c>
      <c r="I210" s="23">
        <v>2152.3955555555558</v>
      </c>
      <c r="J210" s="21">
        <v>29</v>
      </c>
      <c r="K210" s="22">
        <v>11.068965517241379</v>
      </c>
      <c r="L210" s="23">
        <v>1440.8234482758617</v>
      </c>
      <c r="M210" s="21"/>
      <c r="N210" s="22"/>
      <c r="O210" s="23"/>
      <c r="P210" s="24">
        <v>2</v>
      </c>
      <c r="Q210" s="25">
        <v>10</v>
      </c>
      <c r="R210" s="26">
        <v>1175.6950000000002</v>
      </c>
      <c r="S210" s="24">
        <v>4</v>
      </c>
      <c r="T210" s="25">
        <v>15.25</v>
      </c>
      <c r="U210" s="26">
        <v>1903.5299999999997</v>
      </c>
      <c r="V210" s="24">
        <v>2</v>
      </c>
      <c r="W210" s="25">
        <v>9.5</v>
      </c>
      <c r="X210" s="26">
        <v>1145.52</v>
      </c>
      <c r="Y210" s="24"/>
      <c r="Z210" s="25"/>
      <c r="AA210" s="26"/>
      <c r="AB210" s="24">
        <v>2</v>
      </c>
      <c r="AC210" s="25">
        <v>13.5</v>
      </c>
      <c r="AD210" s="26">
        <v>1435.165</v>
      </c>
      <c r="AE210" s="24">
        <v>1</v>
      </c>
      <c r="AF210" s="25">
        <v>26</v>
      </c>
      <c r="AG210" s="26">
        <v>2192.48</v>
      </c>
      <c r="AH210" s="24">
        <v>6</v>
      </c>
      <c r="AI210" s="25">
        <v>11.666666666666666</v>
      </c>
      <c r="AJ210" s="26">
        <v>1386.6899999999998</v>
      </c>
      <c r="AK210" s="21">
        <v>2</v>
      </c>
      <c r="AL210" s="22">
        <v>9.5</v>
      </c>
      <c r="AM210" s="23">
        <v>1034.095</v>
      </c>
      <c r="AN210" s="21">
        <v>3</v>
      </c>
      <c r="AO210" s="22">
        <v>16.333333333333332</v>
      </c>
      <c r="AP210" s="23">
        <v>1720.93</v>
      </c>
      <c r="AQ210" s="21">
        <v>4</v>
      </c>
      <c r="AR210" s="22">
        <v>14</v>
      </c>
      <c r="AS210" s="23">
        <v>1578.6399999999999</v>
      </c>
      <c r="AT210" s="21"/>
      <c r="AU210" s="22"/>
      <c r="AV210" s="23"/>
      <c r="AW210" s="21">
        <v>4</v>
      </c>
      <c r="AX210" s="22">
        <v>11.75</v>
      </c>
      <c r="AY210" s="23">
        <v>1287.98</v>
      </c>
      <c r="AZ210" s="21">
        <v>1</v>
      </c>
      <c r="BA210" s="22">
        <v>19</v>
      </c>
      <c r="BB210" s="23">
        <v>2028.0900000000001</v>
      </c>
      <c r="BC210" s="21">
        <v>1</v>
      </c>
      <c r="BD210" s="22">
        <v>10</v>
      </c>
      <c r="BE210" s="23">
        <v>1108.9100000000001</v>
      </c>
      <c r="BF210" s="24">
        <v>2</v>
      </c>
      <c r="BG210" s="25">
        <v>10</v>
      </c>
      <c r="BH210" s="26">
        <v>1099.5549999999998</v>
      </c>
      <c r="BI210" s="24"/>
      <c r="BJ210" s="25"/>
      <c r="BK210" s="26"/>
      <c r="BL210" s="24">
        <v>3</v>
      </c>
      <c r="BM210" s="25">
        <v>16.333333333333332</v>
      </c>
      <c r="BN210" s="26">
        <v>1534.6933333333334</v>
      </c>
      <c r="BO210" s="24"/>
      <c r="BP210" s="25"/>
      <c r="BQ210" s="26"/>
      <c r="BR210" s="21"/>
      <c r="BS210" s="22"/>
      <c r="BT210" s="23"/>
      <c r="BU210" s="21"/>
      <c r="BV210" s="22"/>
      <c r="BW210" s="23"/>
      <c r="BX210" s="21"/>
      <c r="BY210" s="22"/>
      <c r="BZ210" s="23"/>
      <c r="CA210" s="21"/>
      <c r="CB210" s="22"/>
      <c r="CC210" s="23"/>
      <c r="CD210" s="24"/>
      <c r="CE210" s="25"/>
      <c r="CF210" s="26"/>
      <c r="CG210" s="24"/>
      <c r="CH210" s="25"/>
      <c r="CI210" s="26"/>
      <c r="CJ210" s="24"/>
      <c r="CK210" s="25"/>
      <c r="CL210" s="26"/>
      <c r="CM210" s="21"/>
      <c r="CN210" s="22"/>
      <c r="CO210" s="23"/>
      <c r="CP210" s="21"/>
      <c r="CQ210" s="22"/>
      <c r="CR210" s="23"/>
    </row>
    <row r="211" spans="1:96" ht="31.5" x14ac:dyDescent="0.25">
      <c r="A211" s="15" t="s">
        <v>445</v>
      </c>
      <c r="B211" s="16" t="s">
        <v>446</v>
      </c>
      <c r="C211" s="17">
        <v>131</v>
      </c>
      <c r="D211" s="18">
        <v>9.2442748091603058</v>
      </c>
      <c r="E211" s="19">
        <v>1125.7651908396938</v>
      </c>
      <c r="F211" s="20">
        <f t="shared" si="3"/>
        <v>1.4676</v>
      </c>
      <c r="G211" s="21">
        <v>19</v>
      </c>
      <c r="H211" s="22">
        <v>6.4210526315789478</v>
      </c>
      <c r="I211" s="23">
        <v>1045.9584210526314</v>
      </c>
      <c r="J211" s="21">
        <v>23</v>
      </c>
      <c r="K211" s="22">
        <v>7.8260869565217392</v>
      </c>
      <c r="L211" s="23">
        <v>1022.8934782608695</v>
      </c>
      <c r="M211" s="21"/>
      <c r="N211" s="22"/>
      <c r="O211" s="23"/>
      <c r="P211" s="24">
        <v>8</v>
      </c>
      <c r="Q211" s="25">
        <v>16.625</v>
      </c>
      <c r="R211" s="26">
        <v>1639.7762499999999</v>
      </c>
      <c r="S211" s="24">
        <v>12</v>
      </c>
      <c r="T211" s="25">
        <v>9.6666666666666661</v>
      </c>
      <c r="U211" s="26">
        <v>1093.43</v>
      </c>
      <c r="V211" s="24">
        <v>1</v>
      </c>
      <c r="W211" s="25">
        <v>12</v>
      </c>
      <c r="X211" s="26">
        <v>1148.44</v>
      </c>
      <c r="Y211" s="24">
        <v>2</v>
      </c>
      <c r="Z211" s="25">
        <v>14.5</v>
      </c>
      <c r="AA211" s="26">
        <v>1376.18</v>
      </c>
      <c r="AB211" s="24">
        <v>1</v>
      </c>
      <c r="AC211" s="25">
        <v>7</v>
      </c>
      <c r="AD211" s="26">
        <v>877.18000000000006</v>
      </c>
      <c r="AE211" s="24">
        <v>14</v>
      </c>
      <c r="AF211" s="25">
        <v>13.214285714285714</v>
      </c>
      <c r="AG211" s="26">
        <v>1432.2328571428573</v>
      </c>
      <c r="AH211" s="24">
        <v>8</v>
      </c>
      <c r="AI211" s="25">
        <v>6.75</v>
      </c>
      <c r="AJ211" s="26">
        <v>864.13125000000002</v>
      </c>
      <c r="AK211" s="21">
        <v>10</v>
      </c>
      <c r="AL211" s="22">
        <v>8</v>
      </c>
      <c r="AM211" s="23">
        <v>962.77700000000004</v>
      </c>
      <c r="AN211" s="21">
        <v>3</v>
      </c>
      <c r="AO211" s="22">
        <v>7.666666666666667</v>
      </c>
      <c r="AP211" s="23">
        <v>1044.5266666666666</v>
      </c>
      <c r="AQ211" s="21">
        <v>9</v>
      </c>
      <c r="AR211" s="22">
        <v>8.1111111111111107</v>
      </c>
      <c r="AS211" s="23">
        <v>965.9666666666667</v>
      </c>
      <c r="AT211" s="21"/>
      <c r="AU211" s="22"/>
      <c r="AV211" s="23"/>
      <c r="AW211" s="21">
        <v>4</v>
      </c>
      <c r="AX211" s="22">
        <v>9</v>
      </c>
      <c r="AY211" s="23">
        <v>1109.0725</v>
      </c>
      <c r="AZ211" s="21">
        <v>4</v>
      </c>
      <c r="BA211" s="22">
        <v>11.5</v>
      </c>
      <c r="BB211" s="23">
        <v>1691.9575000000002</v>
      </c>
      <c r="BC211" s="21">
        <v>2</v>
      </c>
      <c r="BD211" s="22">
        <v>9.5</v>
      </c>
      <c r="BE211" s="23">
        <v>1041.8399999999999</v>
      </c>
      <c r="BF211" s="24">
        <v>2</v>
      </c>
      <c r="BG211" s="25">
        <v>5</v>
      </c>
      <c r="BH211" s="26">
        <v>761.92499999999995</v>
      </c>
      <c r="BI211" s="24"/>
      <c r="BJ211" s="25"/>
      <c r="BK211" s="26"/>
      <c r="BL211" s="24">
        <v>3</v>
      </c>
      <c r="BM211" s="25">
        <v>10.666666666666666</v>
      </c>
      <c r="BN211" s="26">
        <v>1234.77</v>
      </c>
      <c r="BO211" s="24">
        <v>6</v>
      </c>
      <c r="BP211" s="25">
        <v>9</v>
      </c>
      <c r="BQ211" s="26">
        <v>1020.4683333333332</v>
      </c>
      <c r="BR211" s="21"/>
      <c r="BS211" s="22"/>
      <c r="BT211" s="23"/>
      <c r="BU211" s="21"/>
      <c r="BV211" s="22"/>
      <c r="BW211" s="23"/>
      <c r="BX211" s="21"/>
      <c r="BY211" s="22"/>
      <c r="BZ211" s="23"/>
      <c r="CA211" s="21"/>
      <c r="CB211" s="22"/>
      <c r="CC211" s="23"/>
      <c r="CD211" s="24"/>
      <c r="CE211" s="25"/>
      <c r="CF211" s="26"/>
      <c r="CG211" s="24"/>
      <c r="CH211" s="25"/>
      <c r="CI211" s="26"/>
      <c r="CJ211" s="24"/>
      <c r="CK211" s="25"/>
      <c r="CL211" s="26"/>
      <c r="CM211" s="21"/>
      <c r="CN211" s="22"/>
      <c r="CO211" s="23"/>
      <c r="CP211" s="21"/>
      <c r="CQ211" s="22"/>
      <c r="CR211" s="23"/>
    </row>
    <row r="212" spans="1:96" ht="31.5" x14ac:dyDescent="0.25">
      <c r="A212" s="27" t="s">
        <v>447</v>
      </c>
      <c r="B212" s="28" t="s">
        <v>448</v>
      </c>
      <c r="C212" s="29">
        <v>27</v>
      </c>
      <c r="D212" s="30">
        <v>9.481481481481481</v>
      </c>
      <c r="E212" s="31">
        <v>1145.152222222222</v>
      </c>
      <c r="F212" s="20">
        <f t="shared" si="3"/>
        <v>1.4928999999999999</v>
      </c>
      <c r="G212" s="32">
        <v>4</v>
      </c>
      <c r="H212" s="33">
        <v>4.5</v>
      </c>
      <c r="I212" s="34">
        <v>732.21749999999997</v>
      </c>
      <c r="J212" s="32">
        <v>19</v>
      </c>
      <c r="K212" s="33">
        <v>7.6842105263157894</v>
      </c>
      <c r="L212" s="34">
        <v>1020.3699999999998</v>
      </c>
      <c r="M212" s="32"/>
      <c r="N212" s="33"/>
      <c r="O212" s="34"/>
      <c r="P212" s="35"/>
      <c r="Q212" s="36"/>
      <c r="R212" s="37"/>
      <c r="S212" s="35">
        <v>1</v>
      </c>
      <c r="T212" s="36">
        <v>25</v>
      </c>
      <c r="U212" s="37">
        <v>3033.79</v>
      </c>
      <c r="V212" s="35"/>
      <c r="W212" s="36"/>
      <c r="X212" s="37"/>
      <c r="Y212" s="35"/>
      <c r="Z212" s="36"/>
      <c r="AA212" s="37"/>
      <c r="AB212" s="35"/>
      <c r="AC212" s="36"/>
      <c r="AD212" s="37"/>
      <c r="AE212" s="35">
        <v>1</v>
      </c>
      <c r="AF212" s="36">
        <v>22</v>
      </c>
      <c r="AG212" s="37">
        <v>1750.53</v>
      </c>
      <c r="AH212" s="35"/>
      <c r="AI212" s="36"/>
      <c r="AJ212" s="37"/>
      <c r="AK212" s="32"/>
      <c r="AL212" s="33"/>
      <c r="AM212" s="34"/>
      <c r="AN212" s="32"/>
      <c r="AO212" s="33"/>
      <c r="AP212" s="34"/>
      <c r="AQ212" s="32"/>
      <c r="AR212" s="33"/>
      <c r="AS212" s="34"/>
      <c r="AT212" s="32"/>
      <c r="AU212" s="33"/>
      <c r="AV212" s="34"/>
      <c r="AW212" s="32">
        <v>2</v>
      </c>
      <c r="AX212" s="33">
        <v>22.5</v>
      </c>
      <c r="AY212" s="34">
        <v>1909.4449999999999</v>
      </c>
      <c r="AZ212" s="32"/>
      <c r="BA212" s="33"/>
      <c r="BB212" s="34"/>
      <c r="BC212" s="32"/>
      <c r="BD212" s="33"/>
      <c r="BE212" s="34"/>
      <c r="BF212" s="35"/>
      <c r="BG212" s="36"/>
      <c r="BH212" s="37"/>
      <c r="BI212" s="35"/>
      <c r="BJ212" s="36"/>
      <c r="BK212" s="37"/>
      <c r="BL212" s="35"/>
      <c r="BM212" s="36"/>
      <c r="BN212" s="37"/>
      <c r="BO212" s="35"/>
      <c r="BP212" s="36"/>
      <c r="BQ212" s="37"/>
      <c r="BR212" s="32"/>
      <c r="BS212" s="33"/>
      <c r="BT212" s="34"/>
      <c r="BU212" s="32"/>
      <c r="BV212" s="33"/>
      <c r="BW212" s="34"/>
      <c r="BX212" s="32"/>
      <c r="BY212" s="33"/>
      <c r="BZ212" s="34"/>
      <c r="CA212" s="32"/>
      <c r="CB212" s="33"/>
      <c r="CC212" s="34"/>
      <c r="CD212" s="35"/>
      <c r="CE212" s="36"/>
      <c r="CF212" s="37"/>
      <c r="CG212" s="35"/>
      <c r="CH212" s="36"/>
      <c r="CI212" s="37"/>
      <c r="CJ212" s="35"/>
      <c r="CK212" s="36"/>
      <c r="CL212" s="37"/>
      <c r="CM212" s="32"/>
      <c r="CN212" s="33"/>
      <c r="CO212" s="34"/>
      <c r="CP212" s="32"/>
      <c r="CQ212" s="33"/>
      <c r="CR212" s="34"/>
    </row>
    <row r="213" spans="1:96" ht="31.5" x14ac:dyDescent="0.25">
      <c r="A213" s="15" t="s">
        <v>449</v>
      </c>
      <c r="B213" s="16" t="s">
        <v>450</v>
      </c>
      <c r="C213" s="17">
        <v>28</v>
      </c>
      <c r="D213" s="18">
        <v>18.785714285714285</v>
      </c>
      <c r="E213" s="19">
        <v>3292.338214285714</v>
      </c>
      <c r="F213" s="20">
        <f t="shared" si="3"/>
        <v>4.2920999999999996</v>
      </c>
      <c r="G213" s="21">
        <v>9</v>
      </c>
      <c r="H213" s="22">
        <v>27.444444444444443</v>
      </c>
      <c r="I213" s="23">
        <v>4929.9588888888893</v>
      </c>
      <c r="J213" s="21">
        <v>9</v>
      </c>
      <c r="K213" s="22">
        <v>14.111111111111111</v>
      </c>
      <c r="L213" s="23">
        <v>3118.5511111111114</v>
      </c>
      <c r="M213" s="21">
        <v>1</v>
      </c>
      <c r="N213" s="22">
        <v>5</v>
      </c>
      <c r="O213" s="23">
        <v>3682.43</v>
      </c>
      <c r="P213" s="24"/>
      <c r="Q213" s="25"/>
      <c r="R213" s="26"/>
      <c r="S213" s="24">
        <v>1</v>
      </c>
      <c r="T213" s="25">
        <v>4</v>
      </c>
      <c r="U213" s="26">
        <v>1020.0999999999999</v>
      </c>
      <c r="V213" s="24"/>
      <c r="W213" s="25"/>
      <c r="X213" s="26"/>
      <c r="Y213" s="24">
        <v>1</v>
      </c>
      <c r="Z213" s="25">
        <v>42</v>
      </c>
      <c r="AA213" s="26">
        <v>4444.29</v>
      </c>
      <c r="AB213" s="24"/>
      <c r="AC213" s="25"/>
      <c r="AD213" s="26"/>
      <c r="AE213" s="24">
        <v>2</v>
      </c>
      <c r="AF213" s="25">
        <v>5.5</v>
      </c>
      <c r="AG213" s="26">
        <v>772.56</v>
      </c>
      <c r="AH213" s="24">
        <v>1</v>
      </c>
      <c r="AI213" s="25">
        <v>5</v>
      </c>
      <c r="AJ213" s="26">
        <v>952.54</v>
      </c>
      <c r="AK213" s="21"/>
      <c r="AL213" s="22"/>
      <c r="AM213" s="23"/>
      <c r="AN213" s="21">
        <v>1</v>
      </c>
      <c r="AO213" s="22">
        <v>11</v>
      </c>
      <c r="AP213" s="23">
        <v>1290.2199999999998</v>
      </c>
      <c r="AQ213" s="21"/>
      <c r="AR213" s="22"/>
      <c r="AS213" s="23"/>
      <c r="AT213" s="21"/>
      <c r="AU213" s="22"/>
      <c r="AV213" s="23"/>
      <c r="AW213" s="21"/>
      <c r="AX213" s="22"/>
      <c r="AY213" s="23"/>
      <c r="AZ213" s="21"/>
      <c r="BA213" s="22"/>
      <c r="BB213" s="23"/>
      <c r="BC213" s="21">
        <v>1</v>
      </c>
      <c r="BD213" s="22">
        <v>43</v>
      </c>
      <c r="BE213" s="23">
        <v>3739.45</v>
      </c>
      <c r="BF213" s="24">
        <v>1</v>
      </c>
      <c r="BG213" s="25">
        <v>13</v>
      </c>
      <c r="BH213" s="26">
        <v>1478.94</v>
      </c>
      <c r="BI213" s="24"/>
      <c r="BJ213" s="25"/>
      <c r="BK213" s="26"/>
      <c r="BL213" s="24"/>
      <c r="BM213" s="25"/>
      <c r="BN213" s="26"/>
      <c r="BO213" s="24">
        <v>1</v>
      </c>
      <c r="BP213" s="25">
        <v>18</v>
      </c>
      <c r="BQ213" s="26">
        <v>1595.79</v>
      </c>
      <c r="BR213" s="21"/>
      <c r="BS213" s="22"/>
      <c r="BT213" s="23"/>
      <c r="BU213" s="21"/>
      <c r="BV213" s="22"/>
      <c r="BW213" s="23"/>
      <c r="BX213" s="21"/>
      <c r="BY213" s="22"/>
      <c r="BZ213" s="23"/>
      <c r="CA213" s="21"/>
      <c r="CB213" s="22"/>
      <c r="CC213" s="23"/>
      <c r="CD213" s="24"/>
      <c r="CE213" s="25"/>
      <c r="CF213" s="26"/>
      <c r="CG213" s="24"/>
      <c r="CH213" s="25"/>
      <c r="CI213" s="26"/>
      <c r="CJ213" s="24"/>
      <c r="CK213" s="25"/>
      <c r="CL213" s="26"/>
      <c r="CM213" s="21"/>
      <c r="CN213" s="22"/>
      <c r="CO213" s="23"/>
      <c r="CP213" s="21"/>
      <c r="CQ213" s="22"/>
      <c r="CR213" s="23"/>
    </row>
    <row r="214" spans="1:96" ht="31.5" x14ac:dyDescent="0.25">
      <c r="A214" s="15" t="s">
        <v>451</v>
      </c>
      <c r="B214" s="16" t="s">
        <v>452</v>
      </c>
      <c r="C214" s="17">
        <v>81</v>
      </c>
      <c r="D214" s="18">
        <v>13.679012345679013</v>
      </c>
      <c r="E214" s="19">
        <v>2900.9172839506168</v>
      </c>
      <c r="F214" s="20">
        <f t="shared" si="3"/>
        <v>3.7818000000000001</v>
      </c>
      <c r="G214" s="21">
        <v>40</v>
      </c>
      <c r="H214" s="22">
        <v>8.2750000000000004</v>
      </c>
      <c r="I214" s="23">
        <v>3265.063000000001</v>
      </c>
      <c r="J214" s="21">
        <v>29</v>
      </c>
      <c r="K214" s="22">
        <v>19.206896551724139</v>
      </c>
      <c r="L214" s="23">
        <v>2776.1482758620687</v>
      </c>
      <c r="M214" s="21">
        <v>1</v>
      </c>
      <c r="N214" s="22">
        <v>46</v>
      </c>
      <c r="O214" s="23">
        <v>5741.02</v>
      </c>
      <c r="P214" s="24">
        <v>1</v>
      </c>
      <c r="Q214" s="25">
        <v>37</v>
      </c>
      <c r="R214" s="26">
        <v>5026.1399999999994</v>
      </c>
      <c r="S214" s="24"/>
      <c r="T214" s="25"/>
      <c r="U214" s="26"/>
      <c r="V214" s="24"/>
      <c r="W214" s="25"/>
      <c r="X214" s="26"/>
      <c r="Y214" s="24">
        <v>1</v>
      </c>
      <c r="Z214" s="25">
        <v>33</v>
      </c>
      <c r="AA214" s="26">
        <v>2349.04</v>
      </c>
      <c r="AB214" s="24">
        <v>1</v>
      </c>
      <c r="AC214" s="25">
        <v>30</v>
      </c>
      <c r="AD214" s="26">
        <v>3861.5299999999997</v>
      </c>
      <c r="AE214" s="24"/>
      <c r="AF214" s="25"/>
      <c r="AG214" s="26"/>
      <c r="AH214" s="24"/>
      <c r="AI214" s="25"/>
      <c r="AJ214" s="26"/>
      <c r="AK214" s="21"/>
      <c r="AL214" s="22"/>
      <c r="AM214" s="23"/>
      <c r="AN214" s="21"/>
      <c r="AO214" s="22"/>
      <c r="AP214" s="23"/>
      <c r="AQ214" s="21"/>
      <c r="AR214" s="22"/>
      <c r="AS214" s="23"/>
      <c r="AT214" s="21"/>
      <c r="AU214" s="22"/>
      <c r="AV214" s="23"/>
      <c r="AW214" s="21"/>
      <c r="AX214" s="22"/>
      <c r="AY214" s="23"/>
      <c r="AZ214" s="21"/>
      <c r="BA214" s="22"/>
      <c r="BB214" s="23"/>
      <c r="BC214" s="21"/>
      <c r="BD214" s="22"/>
      <c r="BE214" s="23"/>
      <c r="BF214" s="24"/>
      <c r="BG214" s="25"/>
      <c r="BH214" s="26"/>
      <c r="BI214" s="24"/>
      <c r="BJ214" s="25"/>
      <c r="BK214" s="26"/>
      <c r="BL214" s="24">
        <v>8</v>
      </c>
      <c r="BM214" s="25">
        <v>9.25</v>
      </c>
      <c r="BN214" s="26">
        <v>860.71875</v>
      </c>
      <c r="BO214" s="24"/>
      <c r="BP214" s="25"/>
      <c r="BQ214" s="26"/>
      <c r="BR214" s="21"/>
      <c r="BS214" s="22"/>
      <c r="BT214" s="23"/>
      <c r="BU214" s="21"/>
      <c r="BV214" s="22"/>
      <c r="BW214" s="23"/>
      <c r="BX214" s="21"/>
      <c r="BY214" s="22"/>
      <c r="BZ214" s="23"/>
      <c r="CA214" s="21"/>
      <c r="CB214" s="22"/>
      <c r="CC214" s="23"/>
      <c r="CD214" s="24"/>
      <c r="CE214" s="25"/>
      <c r="CF214" s="26"/>
      <c r="CG214" s="24"/>
      <c r="CH214" s="25"/>
      <c r="CI214" s="26"/>
      <c r="CJ214" s="24"/>
      <c r="CK214" s="25"/>
      <c r="CL214" s="26"/>
      <c r="CM214" s="21"/>
      <c r="CN214" s="22"/>
      <c r="CO214" s="23"/>
      <c r="CP214" s="21"/>
      <c r="CQ214" s="22"/>
      <c r="CR214" s="23"/>
    </row>
    <row r="215" spans="1:96" x14ac:dyDescent="0.25">
      <c r="A215" s="15" t="s">
        <v>453</v>
      </c>
      <c r="B215" s="16" t="s">
        <v>454</v>
      </c>
      <c r="C215" s="17">
        <v>604</v>
      </c>
      <c r="D215" s="18">
        <v>8.8493377483443716</v>
      </c>
      <c r="E215" s="19">
        <v>649.49801324503187</v>
      </c>
      <c r="F215" s="20">
        <f t="shared" si="3"/>
        <v>0.84670000000000001</v>
      </c>
      <c r="G215" s="21">
        <v>98</v>
      </c>
      <c r="H215" s="22">
        <v>7.591836734693878</v>
      </c>
      <c r="I215" s="23">
        <v>676.16765306122454</v>
      </c>
      <c r="J215" s="21">
        <v>234</v>
      </c>
      <c r="K215" s="22">
        <v>10.222222222222221</v>
      </c>
      <c r="L215" s="23">
        <v>711.58183760683801</v>
      </c>
      <c r="M215" s="21"/>
      <c r="N215" s="22"/>
      <c r="O215" s="23"/>
      <c r="P215" s="24">
        <v>36</v>
      </c>
      <c r="Q215" s="25">
        <v>8.8611111111111107</v>
      </c>
      <c r="R215" s="26">
        <v>616.91694444444454</v>
      </c>
      <c r="S215" s="24">
        <v>76</v>
      </c>
      <c r="T215" s="25">
        <v>8.276315789473685</v>
      </c>
      <c r="U215" s="26">
        <v>611.33605263157926</v>
      </c>
      <c r="V215" s="24">
        <v>8</v>
      </c>
      <c r="W215" s="25">
        <v>7</v>
      </c>
      <c r="X215" s="26">
        <v>456.48250000000002</v>
      </c>
      <c r="Y215" s="24">
        <v>23</v>
      </c>
      <c r="Z215" s="25">
        <v>5.6086956521739131</v>
      </c>
      <c r="AA215" s="26">
        <v>412.8221739130434</v>
      </c>
      <c r="AB215" s="24">
        <v>34</v>
      </c>
      <c r="AC215" s="25">
        <v>9.4705882352941178</v>
      </c>
      <c r="AD215" s="26">
        <v>705.28764705882361</v>
      </c>
      <c r="AE215" s="24">
        <v>13</v>
      </c>
      <c r="AF215" s="25">
        <v>14.076923076923077</v>
      </c>
      <c r="AG215" s="26">
        <v>941.61230769230747</v>
      </c>
      <c r="AH215" s="24">
        <v>25</v>
      </c>
      <c r="AI215" s="25">
        <v>8.2799999999999994</v>
      </c>
      <c r="AJ215" s="26">
        <v>609.12479999999994</v>
      </c>
      <c r="AK215" s="21">
        <v>7</v>
      </c>
      <c r="AL215" s="22">
        <v>5.7142857142857144</v>
      </c>
      <c r="AM215" s="23">
        <v>367.11142857142858</v>
      </c>
      <c r="AN215" s="21">
        <v>5</v>
      </c>
      <c r="AO215" s="22">
        <v>7.2</v>
      </c>
      <c r="AP215" s="23">
        <v>460.392</v>
      </c>
      <c r="AQ215" s="21">
        <v>1</v>
      </c>
      <c r="AR215" s="22">
        <v>2</v>
      </c>
      <c r="AS215" s="23">
        <v>183.88</v>
      </c>
      <c r="AT215" s="21">
        <v>5</v>
      </c>
      <c r="AU215" s="22">
        <v>2.2000000000000002</v>
      </c>
      <c r="AV215" s="23">
        <v>205.39400000000001</v>
      </c>
      <c r="AW215" s="21">
        <v>10</v>
      </c>
      <c r="AX215" s="22">
        <v>5.4</v>
      </c>
      <c r="AY215" s="23">
        <v>469.16199999999998</v>
      </c>
      <c r="AZ215" s="21"/>
      <c r="BA215" s="22"/>
      <c r="BB215" s="23"/>
      <c r="BC215" s="21">
        <v>6</v>
      </c>
      <c r="BD215" s="22">
        <v>8.3333333333333339</v>
      </c>
      <c r="BE215" s="23">
        <v>638.27166666666665</v>
      </c>
      <c r="BF215" s="24">
        <v>6</v>
      </c>
      <c r="BG215" s="25">
        <v>9.6666666666666661</v>
      </c>
      <c r="BH215" s="26">
        <v>640.91</v>
      </c>
      <c r="BI215" s="24"/>
      <c r="BJ215" s="25"/>
      <c r="BK215" s="26"/>
      <c r="BL215" s="24"/>
      <c r="BM215" s="25"/>
      <c r="BN215" s="26"/>
      <c r="BO215" s="24">
        <v>17</v>
      </c>
      <c r="BP215" s="25">
        <v>6.6470588235294121</v>
      </c>
      <c r="BQ215" s="26">
        <v>459.22000000000008</v>
      </c>
      <c r="BR215" s="21"/>
      <c r="BS215" s="22"/>
      <c r="BT215" s="23"/>
      <c r="BU215" s="21"/>
      <c r="BV215" s="22"/>
      <c r="BW215" s="23"/>
      <c r="BX215" s="21"/>
      <c r="BY215" s="22"/>
      <c r="BZ215" s="23"/>
      <c r="CA215" s="21"/>
      <c r="CB215" s="22"/>
      <c r="CC215" s="23"/>
      <c r="CD215" s="24"/>
      <c r="CE215" s="25"/>
      <c r="CF215" s="26"/>
      <c r="CG215" s="24"/>
      <c r="CH215" s="25"/>
      <c r="CI215" s="26"/>
      <c r="CJ215" s="24"/>
      <c r="CK215" s="25"/>
      <c r="CL215" s="26"/>
      <c r="CM215" s="21"/>
      <c r="CN215" s="22"/>
      <c r="CO215" s="23"/>
      <c r="CP215" s="21"/>
      <c r="CQ215" s="22"/>
      <c r="CR215" s="23"/>
    </row>
    <row r="216" spans="1:96" ht="31.5" x14ac:dyDescent="0.25">
      <c r="A216" s="15" t="s">
        <v>455</v>
      </c>
      <c r="B216" s="16" t="s">
        <v>456</v>
      </c>
      <c r="C216" s="17">
        <v>646</v>
      </c>
      <c r="D216" s="18">
        <v>6.1919504643962853</v>
      </c>
      <c r="E216" s="19">
        <v>605.90099071207396</v>
      </c>
      <c r="F216" s="20">
        <f t="shared" si="3"/>
        <v>0.78990000000000005</v>
      </c>
      <c r="G216" s="21">
        <v>147</v>
      </c>
      <c r="H216" s="22">
        <v>4.9115646258503398</v>
      </c>
      <c r="I216" s="23">
        <v>605.0562585034013</v>
      </c>
      <c r="J216" s="21">
        <v>212</v>
      </c>
      <c r="K216" s="22">
        <v>6.1698113207547172</v>
      </c>
      <c r="L216" s="23">
        <v>578.53415094339641</v>
      </c>
      <c r="M216" s="21">
        <v>6</v>
      </c>
      <c r="N216" s="22">
        <v>4.333333333333333</v>
      </c>
      <c r="O216" s="23">
        <v>1206.615</v>
      </c>
      <c r="P216" s="24">
        <v>26</v>
      </c>
      <c r="Q216" s="25">
        <v>5.4615384615384617</v>
      </c>
      <c r="R216" s="26">
        <v>487.67576923076922</v>
      </c>
      <c r="S216" s="24">
        <v>29</v>
      </c>
      <c r="T216" s="25">
        <v>8.6206896551724146</v>
      </c>
      <c r="U216" s="26">
        <v>771.32551724137932</v>
      </c>
      <c r="V216" s="24">
        <v>17</v>
      </c>
      <c r="W216" s="25">
        <v>6.4705882352941178</v>
      </c>
      <c r="X216" s="26">
        <v>550.96882352941168</v>
      </c>
      <c r="Y216" s="24">
        <v>50</v>
      </c>
      <c r="Z216" s="25">
        <v>7.82</v>
      </c>
      <c r="AA216" s="26">
        <v>648.29039999999975</v>
      </c>
      <c r="AB216" s="24">
        <v>34</v>
      </c>
      <c r="AC216" s="25">
        <v>6.7647058823529411</v>
      </c>
      <c r="AD216" s="26">
        <v>598.64176470588245</v>
      </c>
      <c r="AE216" s="24">
        <v>25</v>
      </c>
      <c r="AF216" s="25">
        <v>7.24</v>
      </c>
      <c r="AG216" s="26">
        <v>775.45079999999984</v>
      </c>
      <c r="AH216" s="24">
        <v>9</v>
      </c>
      <c r="AI216" s="25">
        <v>5.666666666666667</v>
      </c>
      <c r="AJ216" s="26">
        <v>603.8366666666667</v>
      </c>
      <c r="AK216" s="21">
        <v>6</v>
      </c>
      <c r="AL216" s="22">
        <v>6.5</v>
      </c>
      <c r="AM216" s="23">
        <v>664.74333333333323</v>
      </c>
      <c r="AN216" s="21">
        <v>9</v>
      </c>
      <c r="AO216" s="22">
        <v>6.8888888888888893</v>
      </c>
      <c r="AP216" s="23">
        <v>558.49222222222227</v>
      </c>
      <c r="AQ216" s="21">
        <v>17</v>
      </c>
      <c r="AR216" s="22">
        <v>6</v>
      </c>
      <c r="AS216" s="23">
        <v>460.98176470588231</v>
      </c>
      <c r="AT216" s="21">
        <v>15</v>
      </c>
      <c r="AU216" s="22">
        <v>5.5333333333333332</v>
      </c>
      <c r="AV216" s="23">
        <v>511.02800000000002</v>
      </c>
      <c r="AW216" s="21">
        <v>12</v>
      </c>
      <c r="AX216" s="22">
        <v>8.4166666666666661</v>
      </c>
      <c r="AY216" s="23">
        <v>806.1049999999999</v>
      </c>
      <c r="AZ216" s="21">
        <v>5</v>
      </c>
      <c r="BA216" s="22">
        <v>3.8</v>
      </c>
      <c r="BB216" s="23">
        <v>332.54399999999998</v>
      </c>
      <c r="BC216" s="21">
        <v>12</v>
      </c>
      <c r="BD216" s="22">
        <v>7.333333333333333</v>
      </c>
      <c r="BE216" s="23">
        <v>667.27583333333337</v>
      </c>
      <c r="BF216" s="24">
        <v>4</v>
      </c>
      <c r="BG216" s="25">
        <v>6.75</v>
      </c>
      <c r="BH216" s="26">
        <v>500.70749999999998</v>
      </c>
      <c r="BI216" s="24">
        <v>5</v>
      </c>
      <c r="BJ216" s="25">
        <v>5.6</v>
      </c>
      <c r="BK216" s="26">
        <v>353.08000000000004</v>
      </c>
      <c r="BL216" s="24">
        <v>5</v>
      </c>
      <c r="BM216" s="25">
        <v>7.4</v>
      </c>
      <c r="BN216" s="26">
        <v>551.70999999999992</v>
      </c>
      <c r="BO216" s="24">
        <v>1</v>
      </c>
      <c r="BP216" s="25">
        <v>3</v>
      </c>
      <c r="BQ216" s="26">
        <v>189.15</v>
      </c>
      <c r="BR216" s="21"/>
      <c r="BS216" s="22"/>
      <c r="BT216" s="23"/>
      <c r="BU216" s="21"/>
      <c r="BV216" s="22"/>
      <c r="BW216" s="23"/>
      <c r="BX216" s="21"/>
      <c r="BY216" s="22"/>
      <c r="BZ216" s="23"/>
      <c r="CA216" s="21"/>
      <c r="CB216" s="22"/>
      <c r="CC216" s="23"/>
      <c r="CD216" s="24"/>
      <c r="CE216" s="25"/>
      <c r="CF216" s="26"/>
      <c r="CG216" s="24"/>
      <c r="CH216" s="25"/>
      <c r="CI216" s="26"/>
      <c r="CJ216" s="24"/>
      <c r="CK216" s="25"/>
      <c r="CL216" s="26"/>
      <c r="CM216" s="21"/>
      <c r="CN216" s="22"/>
      <c r="CO216" s="23"/>
      <c r="CP216" s="21"/>
      <c r="CQ216" s="22"/>
      <c r="CR216" s="23"/>
    </row>
    <row r="217" spans="1:96" ht="31.5" x14ac:dyDescent="0.25">
      <c r="A217" s="15" t="s">
        <v>457</v>
      </c>
      <c r="B217" s="16" t="s">
        <v>458</v>
      </c>
      <c r="C217" s="17">
        <v>1674</v>
      </c>
      <c r="D217" s="18">
        <v>6.7550776583034651</v>
      </c>
      <c r="E217" s="19">
        <v>585.27943847072777</v>
      </c>
      <c r="F217" s="20">
        <f t="shared" si="3"/>
        <v>0.76300000000000001</v>
      </c>
      <c r="G217" s="21">
        <v>269</v>
      </c>
      <c r="H217" s="22">
        <v>6.4089219330855016</v>
      </c>
      <c r="I217" s="23">
        <v>680.01817843866149</v>
      </c>
      <c r="J217" s="21">
        <v>262</v>
      </c>
      <c r="K217" s="22">
        <v>6.5839694656488552</v>
      </c>
      <c r="L217" s="23">
        <v>549.93988549618325</v>
      </c>
      <c r="M217" s="21">
        <v>11</v>
      </c>
      <c r="N217" s="22">
        <v>9.1818181818181817</v>
      </c>
      <c r="O217" s="23">
        <v>716.88999999999987</v>
      </c>
      <c r="P217" s="24">
        <v>65</v>
      </c>
      <c r="Q217" s="25">
        <v>8.6307692307692303</v>
      </c>
      <c r="R217" s="26">
        <v>677.3104615384616</v>
      </c>
      <c r="S217" s="24">
        <v>116</v>
      </c>
      <c r="T217" s="25">
        <v>7.1982758620689653</v>
      </c>
      <c r="U217" s="26">
        <v>612.37103448275866</v>
      </c>
      <c r="V217" s="24">
        <v>68</v>
      </c>
      <c r="W217" s="25">
        <v>6.867647058823529</v>
      </c>
      <c r="X217" s="26">
        <v>606.00279411764677</v>
      </c>
      <c r="Y217" s="24">
        <v>110</v>
      </c>
      <c r="Z217" s="25">
        <v>8.5</v>
      </c>
      <c r="AA217" s="26">
        <v>666.33000000000038</v>
      </c>
      <c r="AB217" s="24">
        <v>127</v>
      </c>
      <c r="AC217" s="25">
        <v>6.3700787401574805</v>
      </c>
      <c r="AD217" s="26">
        <v>487.60606299212583</v>
      </c>
      <c r="AE217" s="24">
        <v>133</v>
      </c>
      <c r="AF217" s="25">
        <v>6.8195488721804507</v>
      </c>
      <c r="AG217" s="26">
        <v>714.99473684210545</v>
      </c>
      <c r="AH217" s="24">
        <v>92</v>
      </c>
      <c r="AI217" s="25">
        <v>6.0978260869565215</v>
      </c>
      <c r="AJ217" s="26">
        <v>469.33369565217373</v>
      </c>
      <c r="AK217" s="21">
        <v>38</v>
      </c>
      <c r="AL217" s="22">
        <v>7.7105263157894735</v>
      </c>
      <c r="AM217" s="23">
        <v>590.91684210526307</v>
      </c>
      <c r="AN217" s="21">
        <v>50</v>
      </c>
      <c r="AO217" s="22">
        <v>5.6</v>
      </c>
      <c r="AP217" s="23">
        <v>510.71000000000009</v>
      </c>
      <c r="AQ217" s="21">
        <v>30</v>
      </c>
      <c r="AR217" s="22">
        <v>8.9</v>
      </c>
      <c r="AS217" s="23">
        <v>717.40699999999993</v>
      </c>
      <c r="AT217" s="21">
        <v>74</v>
      </c>
      <c r="AU217" s="22">
        <v>4.743243243243243</v>
      </c>
      <c r="AV217" s="23">
        <v>374.31364864864867</v>
      </c>
      <c r="AW217" s="21">
        <v>50</v>
      </c>
      <c r="AX217" s="22">
        <v>6.3</v>
      </c>
      <c r="AY217" s="23">
        <v>525.43280000000004</v>
      </c>
      <c r="AZ217" s="21">
        <v>50</v>
      </c>
      <c r="BA217" s="22">
        <v>5.68</v>
      </c>
      <c r="BB217" s="23">
        <v>423.26160000000016</v>
      </c>
      <c r="BC217" s="21">
        <v>25</v>
      </c>
      <c r="BD217" s="22">
        <v>8.1199999999999992</v>
      </c>
      <c r="BE217" s="23">
        <v>625.41480000000001</v>
      </c>
      <c r="BF217" s="24">
        <v>30</v>
      </c>
      <c r="BG217" s="25">
        <v>6.0333333333333332</v>
      </c>
      <c r="BH217" s="26">
        <v>498.44066666666657</v>
      </c>
      <c r="BI217" s="24">
        <v>9</v>
      </c>
      <c r="BJ217" s="25">
        <v>4.5555555555555554</v>
      </c>
      <c r="BK217" s="26">
        <v>347.25777777777779</v>
      </c>
      <c r="BL217" s="24">
        <v>40</v>
      </c>
      <c r="BM217" s="25">
        <v>7.9</v>
      </c>
      <c r="BN217" s="26">
        <v>659.73725000000013</v>
      </c>
      <c r="BO217" s="24">
        <v>17</v>
      </c>
      <c r="BP217" s="25">
        <v>5.6470588235294121</v>
      </c>
      <c r="BQ217" s="26">
        <v>401.08764705882356</v>
      </c>
      <c r="BR217" s="21"/>
      <c r="BS217" s="22"/>
      <c r="BT217" s="23"/>
      <c r="BU217" s="21"/>
      <c r="BV217" s="22"/>
      <c r="BW217" s="23"/>
      <c r="BX217" s="21"/>
      <c r="BY217" s="22"/>
      <c r="BZ217" s="23"/>
      <c r="CA217" s="21">
        <v>7</v>
      </c>
      <c r="CB217" s="22">
        <v>6.8571428571428568</v>
      </c>
      <c r="CC217" s="23">
        <v>432.34285714285721</v>
      </c>
      <c r="CD217" s="24"/>
      <c r="CE217" s="25"/>
      <c r="CF217" s="26"/>
      <c r="CG217" s="24"/>
      <c r="CH217" s="25"/>
      <c r="CI217" s="26"/>
      <c r="CJ217" s="24">
        <v>1</v>
      </c>
      <c r="CK217" s="25">
        <v>8</v>
      </c>
      <c r="CL217" s="26">
        <v>504.4</v>
      </c>
      <c r="CM217" s="21"/>
      <c r="CN217" s="22"/>
      <c r="CO217" s="23"/>
      <c r="CP217" s="21"/>
      <c r="CQ217" s="22"/>
      <c r="CR217" s="23"/>
    </row>
    <row r="218" spans="1:96" ht="31.5" x14ac:dyDescent="0.25">
      <c r="A218" s="27" t="s">
        <v>459</v>
      </c>
      <c r="B218" s="28" t="s">
        <v>460</v>
      </c>
      <c r="C218" s="29">
        <v>439</v>
      </c>
      <c r="D218" s="30">
        <v>8.2300683371298398</v>
      </c>
      <c r="E218" s="31">
        <v>644.01874715261943</v>
      </c>
      <c r="F218" s="20">
        <f t="shared" si="3"/>
        <v>0.83960000000000001</v>
      </c>
      <c r="G218" s="32">
        <v>47</v>
      </c>
      <c r="H218" s="33">
        <v>7.3191489361702127</v>
      </c>
      <c r="I218" s="34">
        <v>681.95425531914896</v>
      </c>
      <c r="J218" s="32">
        <v>215</v>
      </c>
      <c r="K218" s="33">
        <v>8.2558139534883725</v>
      </c>
      <c r="L218" s="34">
        <v>622.90934883720911</v>
      </c>
      <c r="M218" s="32">
        <v>9</v>
      </c>
      <c r="N218" s="33">
        <v>3.3333333333333335</v>
      </c>
      <c r="O218" s="34">
        <v>244.07555555555552</v>
      </c>
      <c r="P218" s="35">
        <v>15</v>
      </c>
      <c r="Q218" s="36">
        <v>14.933333333333334</v>
      </c>
      <c r="R218" s="37">
        <v>1181.9813333333334</v>
      </c>
      <c r="S218" s="35">
        <v>15</v>
      </c>
      <c r="T218" s="36">
        <v>8.3333333333333339</v>
      </c>
      <c r="U218" s="37">
        <v>695.83400000000006</v>
      </c>
      <c r="V218" s="35">
        <v>18</v>
      </c>
      <c r="W218" s="36">
        <v>7.4444444444444446</v>
      </c>
      <c r="X218" s="37">
        <v>663.6588888888889</v>
      </c>
      <c r="Y218" s="35">
        <v>11</v>
      </c>
      <c r="Z218" s="36">
        <v>5.4545454545454541</v>
      </c>
      <c r="AA218" s="37">
        <v>468.34545454545457</v>
      </c>
      <c r="AB218" s="35">
        <v>21</v>
      </c>
      <c r="AC218" s="36">
        <v>11.476190476190476</v>
      </c>
      <c r="AD218" s="37">
        <v>796.217619047619</v>
      </c>
      <c r="AE218" s="35">
        <v>8</v>
      </c>
      <c r="AF218" s="36">
        <v>5.5</v>
      </c>
      <c r="AG218" s="37">
        <v>396.7</v>
      </c>
      <c r="AH218" s="35">
        <v>28</v>
      </c>
      <c r="AI218" s="36">
        <v>10.892857142857142</v>
      </c>
      <c r="AJ218" s="37">
        <v>777.85750000000019</v>
      </c>
      <c r="AK218" s="32">
        <v>1</v>
      </c>
      <c r="AL218" s="33">
        <v>8</v>
      </c>
      <c r="AM218" s="34">
        <v>587.79999999999995</v>
      </c>
      <c r="AN218" s="32">
        <v>3</v>
      </c>
      <c r="AO218" s="33">
        <v>3.3333333333333335</v>
      </c>
      <c r="AP218" s="34">
        <v>454.56666666666666</v>
      </c>
      <c r="AQ218" s="32">
        <v>3</v>
      </c>
      <c r="AR218" s="33">
        <v>5.333333333333333</v>
      </c>
      <c r="AS218" s="34">
        <v>505.02666666666664</v>
      </c>
      <c r="AT218" s="32">
        <v>3</v>
      </c>
      <c r="AU218" s="33">
        <v>4</v>
      </c>
      <c r="AV218" s="34">
        <v>295.38</v>
      </c>
      <c r="AW218" s="32">
        <v>10</v>
      </c>
      <c r="AX218" s="33">
        <v>3.9</v>
      </c>
      <c r="AY218" s="34">
        <v>400.22</v>
      </c>
      <c r="AZ218" s="32">
        <v>11</v>
      </c>
      <c r="BA218" s="33">
        <v>8.7272727272727266</v>
      </c>
      <c r="BB218" s="34">
        <v>631.96181818181822</v>
      </c>
      <c r="BC218" s="32">
        <v>4</v>
      </c>
      <c r="BD218" s="33">
        <v>13.5</v>
      </c>
      <c r="BE218" s="34">
        <v>1145.5475000000001</v>
      </c>
      <c r="BF218" s="35">
        <v>4</v>
      </c>
      <c r="BG218" s="36">
        <v>3.5</v>
      </c>
      <c r="BH218" s="37">
        <v>265.67750000000001</v>
      </c>
      <c r="BI218" s="35">
        <v>6</v>
      </c>
      <c r="BJ218" s="36">
        <v>4.333333333333333</v>
      </c>
      <c r="BK218" s="37">
        <v>332.52500000000003</v>
      </c>
      <c r="BL218" s="35">
        <v>5</v>
      </c>
      <c r="BM218" s="36">
        <v>7.8</v>
      </c>
      <c r="BN218" s="37">
        <v>715.86</v>
      </c>
      <c r="BO218" s="35">
        <v>2</v>
      </c>
      <c r="BP218" s="36">
        <v>8.5</v>
      </c>
      <c r="BQ218" s="37">
        <v>542.63499999999999</v>
      </c>
      <c r="BR218" s="32"/>
      <c r="BS218" s="33"/>
      <c r="BT218" s="34"/>
      <c r="BU218" s="32"/>
      <c r="BV218" s="33"/>
      <c r="BW218" s="34"/>
      <c r="BX218" s="32"/>
      <c r="BY218" s="33"/>
      <c r="BZ218" s="34"/>
      <c r="CA218" s="32"/>
      <c r="CB218" s="33"/>
      <c r="CC218" s="34"/>
      <c r="CD218" s="35"/>
      <c r="CE218" s="36"/>
      <c r="CF218" s="37"/>
      <c r="CG218" s="35"/>
      <c r="CH218" s="36"/>
      <c r="CI218" s="37"/>
      <c r="CJ218" s="35"/>
      <c r="CK218" s="36"/>
      <c r="CL218" s="37"/>
      <c r="CM218" s="32"/>
      <c r="CN218" s="33"/>
      <c r="CO218" s="34"/>
      <c r="CP218" s="32"/>
      <c r="CQ218" s="33"/>
      <c r="CR218" s="34"/>
    </row>
    <row r="219" spans="1:96" ht="31.5" x14ac:dyDescent="0.25">
      <c r="A219" s="15" t="s">
        <v>461</v>
      </c>
      <c r="B219" s="16" t="s">
        <v>462</v>
      </c>
      <c r="C219" s="17">
        <v>337</v>
      </c>
      <c r="D219" s="18">
        <v>6.6261127596439167</v>
      </c>
      <c r="E219" s="19">
        <v>534.04664688427295</v>
      </c>
      <c r="F219" s="20">
        <f t="shared" si="3"/>
        <v>0.69620000000000004</v>
      </c>
      <c r="G219" s="21">
        <v>44</v>
      </c>
      <c r="H219" s="22">
        <v>4.5909090909090908</v>
      </c>
      <c r="I219" s="23">
        <v>578.9586363636364</v>
      </c>
      <c r="J219" s="21">
        <v>119</v>
      </c>
      <c r="K219" s="22">
        <v>6.4537815126050422</v>
      </c>
      <c r="L219" s="23">
        <v>482.2142016806722</v>
      </c>
      <c r="M219" s="21">
        <v>41</v>
      </c>
      <c r="N219" s="22">
        <v>4.7073170731707314</v>
      </c>
      <c r="O219" s="23">
        <v>415.34804878048783</v>
      </c>
      <c r="P219" s="24">
        <v>17</v>
      </c>
      <c r="Q219" s="25">
        <v>8.5882352941176467</v>
      </c>
      <c r="R219" s="26">
        <v>630.72529411764708</v>
      </c>
      <c r="S219" s="24">
        <v>27</v>
      </c>
      <c r="T219" s="25">
        <v>8.481481481481481</v>
      </c>
      <c r="U219" s="26">
        <v>593.77185185185203</v>
      </c>
      <c r="V219" s="24">
        <v>17</v>
      </c>
      <c r="W219" s="25">
        <v>6.9411764705882355</v>
      </c>
      <c r="X219" s="26">
        <v>551.05999999999995</v>
      </c>
      <c r="Y219" s="24">
        <v>6</v>
      </c>
      <c r="Z219" s="25">
        <v>9.6666666666666661</v>
      </c>
      <c r="AA219" s="26">
        <v>715.46333333333348</v>
      </c>
      <c r="AB219" s="24">
        <v>12</v>
      </c>
      <c r="AC219" s="25">
        <v>7.083333333333333</v>
      </c>
      <c r="AD219" s="26">
        <v>529.68416666666678</v>
      </c>
      <c r="AE219" s="24">
        <v>12</v>
      </c>
      <c r="AF219" s="25">
        <v>9.1666666666666661</v>
      </c>
      <c r="AG219" s="26">
        <v>856.37666666666667</v>
      </c>
      <c r="AH219" s="24">
        <v>8</v>
      </c>
      <c r="AI219" s="25">
        <v>13.25</v>
      </c>
      <c r="AJ219" s="26">
        <v>856.46</v>
      </c>
      <c r="AK219" s="21">
        <v>3</v>
      </c>
      <c r="AL219" s="22">
        <v>5.333333333333333</v>
      </c>
      <c r="AM219" s="23">
        <v>423.32666666666665</v>
      </c>
      <c r="AN219" s="21">
        <v>2</v>
      </c>
      <c r="AO219" s="22">
        <v>6</v>
      </c>
      <c r="AP219" s="23">
        <v>546.92499999999995</v>
      </c>
      <c r="AQ219" s="21">
        <v>3</v>
      </c>
      <c r="AR219" s="22">
        <v>3.6666666666666665</v>
      </c>
      <c r="AS219" s="23">
        <v>233.09333333333333</v>
      </c>
      <c r="AT219" s="21">
        <v>5</v>
      </c>
      <c r="AU219" s="22">
        <v>5.2</v>
      </c>
      <c r="AV219" s="23">
        <v>488.99400000000003</v>
      </c>
      <c r="AW219" s="21">
        <v>2</v>
      </c>
      <c r="AX219" s="22">
        <v>3.5</v>
      </c>
      <c r="AY219" s="23">
        <v>220.67500000000001</v>
      </c>
      <c r="AZ219" s="21">
        <v>7</v>
      </c>
      <c r="BA219" s="22">
        <v>5.7142857142857144</v>
      </c>
      <c r="BB219" s="23">
        <v>396.71</v>
      </c>
      <c r="BC219" s="21">
        <v>5</v>
      </c>
      <c r="BD219" s="22">
        <v>7.8</v>
      </c>
      <c r="BE219" s="23">
        <v>576.12400000000002</v>
      </c>
      <c r="BF219" s="24">
        <v>1</v>
      </c>
      <c r="BG219" s="25">
        <v>3</v>
      </c>
      <c r="BH219" s="26">
        <v>189.15</v>
      </c>
      <c r="BI219" s="24">
        <v>2</v>
      </c>
      <c r="BJ219" s="25">
        <v>8.5</v>
      </c>
      <c r="BK219" s="26">
        <v>586.45499999999993</v>
      </c>
      <c r="BL219" s="24">
        <v>2</v>
      </c>
      <c r="BM219" s="25">
        <v>9.5</v>
      </c>
      <c r="BN219" s="26">
        <v>726.46</v>
      </c>
      <c r="BO219" s="24"/>
      <c r="BP219" s="25"/>
      <c r="BQ219" s="26"/>
      <c r="BR219" s="21"/>
      <c r="BS219" s="22"/>
      <c r="BT219" s="23"/>
      <c r="BU219" s="21"/>
      <c r="BV219" s="22"/>
      <c r="BW219" s="23"/>
      <c r="BX219" s="21"/>
      <c r="BY219" s="22"/>
      <c r="BZ219" s="23"/>
      <c r="CA219" s="21">
        <v>2</v>
      </c>
      <c r="CB219" s="22">
        <v>14</v>
      </c>
      <c r="CC219" s="23">
        <v>882.69999999999993</v>
      </c>
      <c r="CD219" s="24"/>
      <c r="CE219" s="25"/>
      <c r="CF219" s="26"/>
      <c r="CG219" s="24"/>
      <c r="CH219" s="25"/>
      <c r="CI219" s="26"/>
      <c r="CJ219" s="24"/>
      <c r="CK219" s="25"/>
      <c r="CL219" s="26"/>
      <c r="CM219" s="21"/>
      <c r="CN219" s="22"/>
      <c r="CO219" s="23"/>
      <c r="CP219" s="21"/>
      <c r="CQ219" s="22"/>
      <c r="CR219" s="23"/>
    </row>
    <row r="220" spans="1:96" x14ac:dyDescent="0.25">
      <c r="A220" s="15" t="s">
        <v>463</v>
      </c>
      <c r="B220" s="16" t="s">
        <v>464</v>
      </c>
      <c r="C220" s="17">
        <v>584</v>
      </c>
      <c r="D220" s="18">
        <v>7.1386986301369859</v>
      </c>
      <c r="E220" s="19">
        <v>589.22515410958908</v>
      </c>
      <c r="F220" s="20">
        <f t="shared" si="3"/>
        <v>0.76819999999999999</v>
      </c>
      <c r="G220" s="21">
        <v>98</v>
      </c>
      <c r="H220" s="22">
        <v>5.5102040816326534</v>
      </c>
      <c r="I220" s="23">
        <v>569.98214285714278</v>
      </c>
      <c r="J220" s="21">
        <v>137</v>
      </c>
      <c r="K220" s="22">
        <v>8.0656934306569337</v>
      </c>
      <c r="L220" s="23">
        <v>713.37693430656941</v>
      </c>
      <c r="M220" s="21">
        <v>2</v>
      </c>
      <c r="N220" s="22">
        <v>14</v>
      </c>
      <c r="O220" s="23">
        <v>1654.865</v>
      </c>
      <c r="P220" s="24">
        <v>31</v>
      </c>
      <c r="Q220" s="25">
        <v>6.709677419354839</v>
      </c>
      <c r="R220" s="26">
        <v>491.93193548387086</v>
      </c>
      <c r="S220" s="24">
        <v>33</v>
      </c>
      <c r="T220" s="25">
        <v>6.0606060606060606</v>
      </c>
      <c r="U220" s="26">
        <v>450.86575757575758</v>
      </c>
      <c r="V220" s="24">
        <v>22</v>
      </c>
      <c r="W220" s="25">
        <v>6.4090909090909092</v>
      </c>
      <c r="X220" s="26">
        <v>513.03954545454542</v>
      </c>
      <c r="Y220" s="24">
        <v>21</v>
      </c>
      <c r="Z220" s="25">
        <v>8.4761904761904763</v>
      </c>
      <c r="AA220" s="26">
        <v>608.08428571428578</v>
      </c>
      <c r="AB220" s="24">
        <v>53</v>
      </c>
      <c r="AC220" s="25">
        <v>6.7358490566037732</v>
      </c>
      <c r="AD220" s="26">
        <v>508.74981132075476</v>
      </c>
      <c r="AE220" s="24">
        <v>9</v>
      </c>
      <c r="AF220" s="25">
        <v>11.444444444444445</v>
      </c>
      <c r="AG220" s="26">
        <v>871.60555555555561</v>
      </c>
      <c r="AH220" s="24">
        <v>40</v>
      </c>
      <c r="AI220" s="25">
        <v>5.2249999999999996</v>
      </c>
      <c r="AJ220" s="26">
        <v>422.90524999999997</v>
      </c>
      <c r="AK220" s="21">
        <v>9</v>
      </c>
      <c r="AL220" s="22">
        <v>10</v>
      </c>
      <c r="AM220" s="23">
        <v>764.36888888888882</v>
      </c>
      <c r="AN220" s="21">
        <v>12</v>
      </c>
      <c r="AO220" s="22">
        <v>6.416666666666667</v>
      </c>
      <c r="AP220" s="23">
        <v>501.81666666666666</v>
      </c>
      <c r="AQ220" s="21">
        <v>15</v>
      </c>
      <c r="AR220" s="22">
        <v>6.8666666666666663</v>
      </c>
      <c r="AS220" s="23">
        <v>574.60933333333332</v>
      </c>
      <c r="AT220" s="21"/>
      <c r="AU220" s="22"/>
      <c r="AV220" s="23"/>
      <c r="AW220" s="21">
        <v>32</v>
      </c>
      <c r="AX220" s="22">
        <v>6.84375</v>
      </c>
      <c r="AY220" s="23">
        <v>514.52625000000012</v>
      </c>
      <c r="AZ220" s="21">
        <v>6</v>
      </c>
      <c r="BA220" s="22">
        <v>5.666666666666667</v>
      </c>
      <c r="BB220" s="23">
        <v>412.48333333333329</v>
      </c>
      <c r="BC220" s="21">
        <v>38</v>
      </c>
      <c r="BD220" s="22">
        <v>9.3421052631578956</v>
      </c>
      <c r="BE220" s="23">
        <v>638.56763157894738</v>
      </c>
      <c r="BF220" s="24">
        <v>2</v>
      </c>
      <c r="BG220" s="25">
        <v>2</v>
      </c>
      <c r="BH220" s="26">
        <v>253.58499999999998</v>
      </c>
      <c r="BI220" s="24">
        <v>5</v>
      </c>
      <c r="BJ220" s="25">
        <v>8.8000000000000007</v>
      </c>
      <c r="BK220" s="26">
        <v>613.37000000000012</v>
      </c>
      <c r="BL220" s="24">
        <v>16</v>
      </c>
      <c r="BM220" s="25">
        <v>9.6875</v>
      </c>
      <c r="BN220" s="26">
        <v>735.10937499999989</v>
      </c>
      <c r="BO220" s="24">
        <v>2</v>
      </c>
      <c r="BP220" s="25">
        <v>8</v>
      </c>
      <c r="BQ220" s="26">
        <v>523.44000000000005</v>
      </c>
      <c r="BR220" s="21">
        <v>1</v>
      </c>
      <c r="BS220" s="22">
        <v>3</v>
      </c>
      <c r="BT220" s="23">
        <v>189.15</v>
      </c>
      <c r="BU220" s="21"/>
      <c r="BV220" s="22"/>
      <c r="BW220" s="23"/>
      <c r="BX220" s="21"/>
      <c r="BY220" s="22"/>
      <c r="BZ220" s="23"/>
      <c r="CA220" s="21"/>
      <c r="CB220" s="22"/>
      <c r="CC220" s="23"/>
      <c r="CD220" s="24"/>
      <c r="CE220" s="25"/>
      <c r="CF220" s="26"/>
      <c r="CG220" s="24"/>
      <c r="CH220" s="25"/>
      <c r="CI220" s="26"/>
      <c r="CJ220" s="24"/>
      <c r="CK220" s="25"/>
      <c r="CL220" s="26"/>
      <c r="CM220" s="21"/>
      <c r="CN220" s="22"/>
      <c r="CO220" s="23"/>
      <c r="CP220" s="21"/>
      <c r="CQ220" s="22"/>
      <c r="CR220" s="23"/>
    </row>
    <row r="221" spans="1:96" x14ac:dyDescent="0.25">
      <c r="A221" s="15" t="s">
        <v>465</v>
      </c>
      <c r="B221" s="16" t="s">
        <v>466</v>
      </c>
      <c r="C221" s="17">
        <v>1075</v>
      </c>
      <c r="D221" s="18">
        <v>4.8427906976744186</v>
      </c>
      <c r="E221" s="19">
        <v>387.52733953488331</v>
      </c>
      <c r="F221" s="20">
        <f t="shared" si="3"/>
        <v>0.50519999999999998</v>
      </c>
      <c r="G221" s="21">
        <v>125</v>
      </c>
      <c r="H221" s="22">
        <v>4.7439999999999998</v>
      </c>
      <c r="I221" s="23">
        <v>486.28296000000006</v>
      </c>
      <c r="J221" s="21">
        <v>115</v>
      </c>
      <c r="K221" s="22">
        <v>3.6086956521739131</v>
      </c>
      <c r="L221" s="23">
        <v>274.15626086956524</v>
      </c>
      <c r="M221" s="21">
        <v>10</v>
      </c>
      <c r="N221" s="22">
        <v>4.5999999999999996</v>
      </c>
      <c r="O221" s="23">
        <v>405.16300000000007</v>
      </c>
      <c r="P221" s="24">
        <v>101</v>
      </c>
      <c r="Q221" s="25">
        <v>5.2772277227722775</v>
      </c>
      <c r="R221" s="26">
        <v>387.09871287128698</v>
      </c>
      <c r="S221" s="24">
        <v>164</v>
      </c>
      <c r="T221" s="25">
        <v>5.4512195121951219</v>
      </c>
      <c r="U221" s="26">
        <v>406.99804878048758</v>
      </c>
      <c r="V221" s="24">
        <v>25</v>
      </c>
      <c r="W221" s="25">
        <v>4.12</v>
      </c>
      <c r="X221" s="26">
        <v>315.49200000000002</v>
      </c>
      <c r="Y221" s="24">
        <v>93</v>
      </c>
      <c r="Z221" s="25">
        <v>5.150537634408602</v>
      </c>
      <c r="AA221" s="26">
        <v>396.00913978494611</v>
      </c>
      <c r="AB221" s="24">
        <v>52</v>
      </c>
      <c r="AC221" s="25">
        <v>4.615384615384615</v>
      </c>
      <c r="AD221" s="26">
        <v>362.50403846153847</v>
      </c>
      <c r="AE221" s="24">
        <v>90</v>
      </c>
      <c r="AF221" s="25">
        <v>4.9444444444444446</v>
      </c>
      <c r="AG221" s="26">
        <v>412.87400000000002</v>
      </c>
      <c r="AH221" s="24">
        <v>44</v>
      </c>
      <c r="AI221" s="25">
        <v>3.8863636363636362</v>
      </c>
      <c r="AJ221" s="26">
        <v>310.88136363636369</v>
      </c>
      <c r="AK221" s="21">
        <v>20</v>
      </c>
      <c r="AL221" s="22">
        <v>4</v>
      </c>
      <c r="AM221" s="23">
        <v>322.13050000000004</v>
      </c>
      <c r="AN221" s="21">
        <v>31</v>
      </c>
      <c r="AO221" s="22">
        <v>6.354838709677419</v>
      </c>
      <c r="AP221" s="23">
        <v>578.44032258064522</v>
      </c>
      <c r="AQ221" s="21">
        <v>22</v>
      </c>
      <c r="AR221" s="22">
        <v>4.5</v>
      </c>
      <c r="AS221" s="23">
        <v>324.15590909090901</v>
      </c>
      <c r="AT221" s="21">
        <v>15</v>
      </c>
      <c r="AU221" s="22">
        <v>4.2666666666666666</v>
      </c>
      <c r="AV221" s="23">
        <v>374.38733333333334</v>
      </c>
      <c r="AW221" s="21">
        <v>29</v>
      </c>
      <c r="AX221" s="22">
        <v>3.8620689655172415</v>
      </c>
      <c r="AY221" s="23">
        <v>274.86965517241384</v>
      </c>
      <c r="AZ221" s="21">
        <v>18</v>
      </c>
      <c r="BA221" s="22">
        <v>4.9444444444444446</v>
      </c>
      <c r="BB221" s="23">
        <v>374.72277777777776</v>
      </c>
      <c r="BC221" s="21">
        <v>39</v>
      </c>
      <c r="BD221" s="22">
        <v>5.4871794871794872</v>
      </c>
      <c r="BE221" s="23">
        <v>390.31282051282062</v>
      </c>
      <c r="BF221" s="24">
        <v>19</v>
      </c>
      <c r="BG221" s="25">
        <v>4.1052631578947372</v>
      </c>
      <c r="BH221" s="26">
        <v>316.92947368421051</v>
      </c>
      <c r="BI221" s="24"/>
      <c r="BJ221" s="25"/>
      <c r="BK221" s="26"/>
      <c r="BL221" s="24">
        <v>36</v>
      </c>
      <c r="BM221" s="25">
        <v>6.1111111111111107</v>
      </c>
      <c r="BN221" s="26">
        <v>487.2336111111112</v>
      </c>
      <c r="BO221" s="24">
        <v>21</v>
      </c>
      <c r="BP221" s="25">
        <v>4.7142857142857144</v>
      </c>
      <c r="BQ221" s="26">
        <v>340.4628571428571</v>
      </c>
      <c r="BR221" s="21">
        <v>2</v>
      </c>
      <c r="BS221" s="22">
        <v>9.5</v>
      </c>
      <c r="BT221" s="23">
        <v>598.97500000000002</v>
      </c>
      <c r="BU221" s="21"/>
      <c r="BV221" s="22"/>
      <c r="BW221" s="23"/>
      <c r="BX221" s="21"/>
      <c r="BY221" s="22"/>
      <c r="BZ221" s="23"/>
      <c r="CA221" s="21">
        <v>4</v>
      </c>
      <c r="CB221" s="22">
        <v>4</v>
      </c>
      <c r="CC221" s="23">
        <v>252.2</v>
      </c>
      <c r="CD221" s="24"/>
      <c r="CE221" s="25"/>
      <c r="CF221" s="26"/>
      <c r="CG221" s="24"/>
      <c r="CH221" s="25"/>
      <c r="CI221" s="26"/>
      <c r="CJ221" s="24"/>
      <c r="CK221" s="25"/>
      <c r="CL221" s="26"/>
      <c r="CM221" s="21"/>
      <c r="CN221" s="22"/>
      <c r="CO221" s="23"/>
      <c r="CP221" s="21"/>
      <c r="CQ221" s="22"/>
      <c r="CR221" s="23"/>
    </row>
    <row r="222" spans="1:96" x14ac:dyDescent="0.25">
      <c r="A222" s="15" t="s">
        <v>467</v>
      </c>
      <c r="B222" s="16" t="s">
        <v>468</v>
      </c>
      <c r="C222" s="17">
        <v>1</v>
      </c>
      <c r="D222" s="18">
        <v>8</v>
      </c>
      <c r="E222" s="19">
        <v>2846.1800000000003</v>
      </c>
      <c r="F222" s="20">
        <f t="shared" si="3"/>
        <v>3.7105000000000001</v>
      </c>
      <c r="G222" s="21"/>
      <c r="H222" s="22"/>
      <c r="I222" s="23"/>
      <c r="J222" s="21"/>
      <c r="K222" s="22"/>
      <c r="L222" s="23"/>
      <c r="M222" s="21"/>
      <c r="N222" s="22"/>
      <c r="O222" s="23"/>
      <c r="P222" s="24">
        <v>1</v>
      </c>
      <c r="Q222" s="25">
        <v>8</v>
      </c>
      <c r="R222" s="26">
        <v>2846.1800000000003</v>
      </c>
      <c r="S222" s="24"/>
      <c r="T222" s="25"/>
      <c r="U222" s="26"/>
      <c r="V222" s="24"/>
      <c r="W222" s="25"/>
      <c r="X222" s="26"/>
      <c r="Y222" s="24"/>
      <c r="Z222" s="25"/>
      <c r="AA222" s="26"/>
      <c r="AB222" s="24"/>
      <c r="AC222" s="25"/>
      <c r="AD222" s="26"/>
      <c r="AE222" s="24"/>
      <c r="AF222" s="25"/>
      <c r="AG222" s="26"/>
      <c r="AH222" s="24"/>
      <c r="AI222" s="25"/>
      <c r="AJ222" s="26"/>
      <c r="AK222" s="21"/>
      <c r="AL222" s="22"/>
      <c r="AM222" s="23"/>
      <c r="AN222" s="21"/>
      <c r="AO222" s="22"/>
      <c r="AP222" s="23"/>
      <c r="AQ222" s="21"/>
      <c r="AR222" s="22"/>
      <c r="AS222" s="23"/>
      <c r="AT222" s="21"/>
      <c r="AU222" s="22"/>
      <c r="AV222" s="23"/>
      <c r="AW222" s="21"/>
      <c r="AX222" s="22"/>
      <c r="AY222" s="23"/>
      <c r="AZ222" s="21"/>
      <c r="BA222" s="22"/>
      <c r="BB222" s="23"/>
      <c r="BC222" s="21"/>
      <c r="BD222" s="22"/>
      <c r="BE222" s="23"/>
      <c r="BF222" s="24"/>
      <c r="BG222" s="25"/>
      <c r="BH222" s="26"/>
      <c r="BI222" s="24"/>
      <c r="BJ222" s="25"/>
      <c r="BK222" s="26"/>
      <c r="BL222" s="24"/>
      <c r="BM222" s="25"/>
      <c r="BN222" s="26"/>
      <c r="BO222" s="24"/>
      <c r="BP222" s="25"/>
      <c r="BQ222" s="26"/>
      <c r="BR222" s="21"/>
      <c r="BS222" s="22"/>
      <c r="BT222" s="23"/>
      <c r="BU222" s="21"/>
      <c r="BV222" s="22"/>
      <c r="BW222" s="23"/>
      <c r="BX222" s="21"/>
      <c r="BY222" s="22"/>
      <c r="BZ222" s="23"/>
      <c r="CA222" s="21"/>
      <c r="CB222" s="22"/>
      <c r="CC222" s="23"/>
      <c r="CD222" s="24"/>
      <c r="CE222" s="25"/>
      <c r="CF222" s="26"/>
      <c r="CG222" s="24"/>
      <c r="CH222" s="25"/>
      <c r="CI222" s="26"/>
      <c r="CJ222" s="24"/>
      <c r="CK222" s="25"/>
      <c r="CL222" s="26"/>
      <c r="CM222" s="21"/>
      <c r="CN222" s="22"/>
      <c r="CO222" s="23"/>
      <c r="CP222" s="21"/>
      <c r="CQ222" s="22"/>
      <c r="CR222" s="23"/>
    </row>
    <row r="223" spans="1:96" x14ac:dyDescent="0.25">
      <c r="A223" s="15" t="s">
        <v>469</v>
      </c>
      <c r="B223" s="16" t="s">
        <v>470</v>
      </c>
      <c r="C223" s="17">
        <v>109</v>
      </c>
      <c r="D223" s="18">
        <v>15.614678899082568</v>
      </c>
      <c r="E223" s="19">
        <v>1710.5164220183492</v>
      </c>
      <c r="F223" s="20">
        <f t="shared" si="3"/>
        <v>2.2299000000000002</v>
      </c>
      <c r="G223" s="21"/>
      <c r="H223" s="22"/>
      <c r="I223" s="23"/>
      <c r="J223" s="21">
        <v>11</v>
      </c>
      <c r="K223" s="22">
        <v>20.09090909090909</v>
      </c>
      <c r="L223" s="23">
        <v>2084.7336363636368</v>
      </c>
      <c r="M223" s="21"/>
      <c r="N223" s="22"/>
      <c r="O223" s="23"/>
      <c r="P223" s="24">
        <v>5</v>
      </c>
      <c r="Q223" s="25">
        <v>22.4</v>
      </c>
      <c r="R223" s="26">
        <v>2052.2159999999999</v>
      </c>
      <c r="S223" s="24">
        <v>1</v>
      </c>
      <c r="T223" s="25">
        <v>17</v>
      </c>
      <c r="U223" s="26">
        <v>1593.33</v>
      </c>
      <c r="V223" s="24">
        <v>2</v>
      </c>
      <c r="W223" s="25">
        <v>19.5</v>
      </c>
      <c r="X223" s="26">
        <v>1911.82</v>
      </c>
      <c r="Y223" s="24">
        <v>11</v>
      </c>
      <c r="Z223" s="25">
        <v>14.909090909090908</v>
      </c>
      <c r="AA223" s="26">
        <v>1677.6072727272731</v>
      </c>
      <c r="AB223" s="24">
        <v>21</v>
      </c>
      <c r="AC223" s="25">
        <v>10.666666666666666</v>
      </c>
      <c r="AD223" s="26">
        <v>1188.662380952381</v>
      </c>
      <c r="AE223" s="24"/>
      <c r="AF223" s="25"/>
      <c r="AG223" s="26"/>
      <c r="AH223" s="24">
        <v>2</v>
      </c>
      <c r="AI223" s="25">
        <v>37.5</v>
      </c>
      <c r="AJ223" s="26">
        <v>3113.2200000000003</v>
      </c>
      <c r="AK223" s="21">
        <v>2</v>
      </c>
      <c r="AL223" s="22">
        <v>11</v>
      </c>
      <c r="AM223" s="23">
        <v>2175.5500000000002</v>
      </c>
      <c r="AN223" s="21"/>
      <c r="AO223" s="22"/>
      <c r="AP223" s="23"/>
      <c r="AQ223" s="21">
        <v>3</v>
      </c>
      <c r="AR223" s="22">
        <v>15.666666666666666</v>
      </c>
      <c r="AS223" s="23">
        <v>1582.5766666666668</v>
      </c>
      <c r="AT223" s="21"/>
      <c r="AU223" s="22"/>
      <c r="AV223" s="23"/>
      <c r="AW223" s="21">
        <v>12</v>
      </c>
      <c r="AX223" s="22">
        <v>14.75</v>
      </c>
      <c r="AY223" s="23">
        <v>1677.7366666666665</v>
      </c>
      <c r="AZ223" s="21"/>
      <c r="BA223" s="22"/>
      <c r="BB223" s="23"/>
      <c r="BC223" s="21">
        <v>7</v>
      </c>
      <c r="BD223" s="22">
        <v>16.857142857142858</v>
      </c>
      <c r="BE223" s="23">
        <v>1875.828571428571</v>
      </c>
      <c r="BF223" s="24"/>
      <c r="BG223" s="25"/>
      <c r="BH223" s="26"/>
      <c r="BI223" s="24"/>
      <c r="BJ223" s="25"/>
      <c r="BK223" s="26"/>
      <c r="BL223" s="24">
        <v>3</v>
      </c>
      <c r="BM223" s="25">
        <v>14</v>
      </c>
      <c r="BN223" s="26">
        <v>1414.6433333333334</v>
      </c>
      <c r="BO223" s="24"/>
      <c r="BP223" s="25"/>
      <c r="BQ223" s="26"/>
      <c r="BR223" s="21"/>
      <c r="BS223" s="22"/>
      <c r="BT223" s="23"/>
      <c r="BU223" s="21"/>
      <c r="BV223" s="22"/>
      <c r="BW223" s="23"/>
      <c r="BX223" s="21"/>
      <c r="BY223" s="22"/>
      <c r="BZ223" s="23"/>
      <c r="CA223" s="21"/>
      <c r="CB223" s="22"/>
      <c r="CC223" s="23"/>
      <c r="CD223" s="24">
        <v>9</v>
      </c>
      <c r="CE223" s="25">
        <v>11.777777777777779</v>
      </c>
      <c r="CF223" s="26">
        <v>1710.6922222222224</v>
      </c>
      <c r="CG223" s="24"/>
      <c r="CH223" s="25"/>
      <c r="CI223" s="26"/>
      <c r="CJ223" s="24"/>
      <c r="CK223" s="25"/>
      <c r="CL223" s="26"/>
      <c r="CM223" s="21">
        <v>20</v>
      </c>
      <c r="CN223" s="22">
        <v>16.899999999999999</v>
      </c>
      <c r="CO223" s="23">
        <v>1809.5755000000001</v>
      </c>
      <c r="CP223" s="21"/>
      <c r="CQ223" s="22"/>
      <c r="CR223" s="23"/>
    </row>
    <row r="224" spans="1:96" x14ac:dyDescent="0.25">
      <c r="A224" s="27" t="s">
        <v>471</v>
      </c>
      <c r="B224" s="28" t="s">
        <v>472</v>
      </c>
      <c r="C224" s="29">
        <v>352</v>
      </c>
      <c r="D224" s="30">
        <v>15.133522727272727</v>
      </c>
      <c r="E224" s="31">
        <v>1623.0490624999993</v>
      </c>
      <c r="F224" s="20">
        <f t="shared" si="3"/>
        <v>2.1158999999999999</v>
      </c>
      <c r="G224" s="32"/>
      <c r="H224" s="33"/>
      <c r="I224" s="34"/>
      <c r="J224" s="32">
        <v>10</v>
      </c>
      <c r="K224" s="33">
        <v>18.2</v>
      </c>
      <c r="L224" s="34">
        <v>1811.1749999999997</v>
      </c>
      <c r="M224" s="32"/>
      <c r="N224" s="33"/>
      <c r="O224" s="34"/>
      <c r="P224" s="35">
        <v>14</v>
      </c>
      <c r="Q224" s="36">
        <v>9.2142857142857135</v>
      </c>
      <c r="R224" s="37">
        <v>1149.4107142857144</v>
      </c>
      <c r="S224" s="35">
        <v>41</v>
      </c>
      <c r="T224" s="36">
        <v>17.439024390243901</v>
      </c>
      <c r="U224" s="37">
        <v>1755.8543902439017</v>
      </c>
      <c r="V224" s="35">
        <v>20</v>
      </c>
      <c r="W224" s="36">
        <v>19.399999999999999</v>
      </c>
      <c r="X224" s="37">
        <v>1794.9270000000001</v>
      </c>
      <c r="Y224" s="35">
        <v>39</v>
      </c>
      <c r="Z224" s="36">
        <v>12.333333333333334</v>
      </c>
      <c r="AA224" s="37">
        <v>1464.2135897435896</v>
      </c>
      <c r="AB224" s="35">
        <v>16</v>
      </c>
      <c r="AC224" s="36">
        <v>9</v>
      </c>
      <c r="AD224" s="37">
        <v>1063.1956249999998</v>
      </c>
      <c r="AE224" s="35">
        <v>12</v>
      </c>
      <c r="AF224" s="36">
        <v>14.5</v>
      </c>
      <c r="AG224" s="37">
        <v>1465.3850000000002</v>
      </c>
      <c r="AH224" s="35">
        <v>16</v>
      </c>
      <c r="AI224" s="36">
        <v>17.25</v>
      </c>
      <c r="AJ224" s="37">
        <v>1742.474375</v>
      </c>
      <c r="AK224" s="32">
        <v>4</v>
      </c>
      <c r="AL224" s="33">
        <v>8</v>
      </c>
      <c r="AM224" s="34">
        <v>1837.1875</v>
      </c>
      <c r="AN224" s="32">
        <v>8</v>
      </c>
      <c r="AO224" s="33">
        <v>14.375</v>
      </c>
      <c r="AP224" s="34">
        <v>1438.8150000000001</v>
      </c>
      <c r="AQ224" s="32">
        <v>10</v>
      </c>
      <c r="AR224" s="33">
        <v>18</v>
      </c>
      <c r="AS224" s="34">
        <v>1735.0149999999999</v>
      </c>
      <c r="AT224" s="32"/>
      <c r="AU224" s="33"/>
      <c r="AV224" s="34"/>
      <c r="AW224" s="32">
        <v>1</v>
      </c>
      <c r="AX224" s="33">
        <v>12</v>
      </c>
      <c r="AY224" s="34">
        <v>1473.53</v>
      </c>
      <c r="AZ224" s="32"/>
      <c r="BA224" s="33"/>
      <c r="BB224" s="34"/>
      <c r="BC224" s="32">
        <v>10</v>
      </c>
      <c r="BD224" s="33">
        <v>11.4</v>
      </c>
      <c r="BE224" s="34">
        <v>1283.4559999999999</v>
      </c>
      <c r="BF224" s="35">
        <v>13</v>
      </c>
      <c r="BG224" s="36">
        <v>10.76923076923077</v>
      </c>
      <c r="BH224" s="37">
        <v>1206.5961538461538</v>
      </c>
      <c r="BI224" s="35"/>
      <c r="BJ224" s="36"/>
      <c r="BK224" s="37"/>
      <c r="BL224" s="35">
        <v>19</v>
      </c>
      <c r="BM224" s="36">
        <v>16.05263157894737</v>
      </c>
      <c r="BN224" s="37">
        <v>1529.4484210526314</v>
      </c>
      <c r="BO224" s="35">
        <v>3</v>
      </c>
      <c r="BP224" s="36">
        <v>9.6666666666666661</v>
      </c>
      <c r="BQ224" s="37">
        <v>1135.8166666666666</v>
      </c>
      <c r="BR224" s="32"/>
      <c r="BS224" s="33"/>
      <c r="BT224" s="34"/>
      <c r="BU224" s="32"/>
      <c r="BV224" s="33"/>
      <c r="BW224" s="34"/>
      <c r="BX224" s="32"/>
      <c r="BY224" s="33"/>
      <c r="BZ224" s="34"/>
      <c r="CA224" s="32"/>
      <c r="CB224" s="33"/>
      <c r="CC224" s="34"/>
      <c r="CD224" s="35">
        <v>28</v>
      </c>
      <c r="CE224" s="36">
        <v>12.178571428571429</v>
      </c>
      <c r="CF224" s="37">
        <v>1631.2782142857143</v>
      </c>
      <c r="CG224" s="35"/>
      <c r="CH224" s="36"/>
      <c r="CI224" s="37"/>
      <c r="CJ224" s="35"/>
      <c r="CK224" s="36"/>
      <c r="CL224" s="37"/>
      <c r="CM224" s="32">
        <v>88</v>
      </c>
      <c r="CN224" s="33">
        <v>17.84090909090909</v>
      </c>
      <c r="CO224" s="34">
        <v>1878.3580681818173</v>
      </c>
      <c r="CP224" s="32"/>
      <c r="CQ224" s="33"/>
      <c r="CR224" s="34"/>
    </row>
    <row r="225" spans="1:96" x14ac:dyDescent="0.25">
      <c r="A225" s="15" t="s">
        <v>473</v>
      </c>
      <c r="B225" s="16" t="s">
        <v>474</v>
      </c>
      <c r="C225" s="17">
        <v>5</v>
      </c>
      <c r="D225" s="18">
        <v>9</v>
      </c>
      <c r="E225" s="19">
        <v>2058.35</v>
      </c>
      <c r="F225" s="20">
        <f t="shared" si="3"/>
        <v>2.6833999999999998</v>
      </c>
      <c r="G225" s="21"/>
      <c r="H225" s="22"/>
      <c r="I225" s="23"/>
      <c r="J225" s="21">
        <v>1</v>
      </c>
      <c r="K225" s="22">
        <v>10</v>
      </c>
      <c r="L225" s="23">
        <v>2310.8199999999997</v>
      </c>
      <c r="M225" s="21"/>
      <c r="N225" s="22"/>
      <c r="O225" s="23"/>
      <c r="P225" s="24"/>
      <c r="Q225" s="25"/>
      <c r="R225" s="26"/>
      <c r="S225" s="24">
        <v>1</v>
      </c>
      <c r="T225" s="25">
        <v>11</v>
      </c>
      <c r="U225" s="26">
        <v>2340.7200000000003</v>
      </c>
      <c r="V225" s="24"/>
      <c r="W225" s="25"/>
      <c r="X225" s="26"/>
      <c r="Y225" s="24"/>
      <c r="Z225" s="25"/>
      <c r="AA225" s="26"/>
      <c r="AB225" s="24"/>
      <c r="AC225" s="25"/>
      <c r="AD225" s="26"/>
      <c r="AE225" s="24"/>
      <c r="AF225" s="25"/>
      <c r="AG225" s="26"/>
      <c r="AH225" s="24"/>
      <c r="AI225" s="25"/>
      <c r="AJ225" s="26"/>
      <c r="AK225" s="21">
        <v>1</v>
      </c>
      <c r="AL225" s="22">
        <v>2</v>
      </c>
      <c r="AM225" s="23">
        <v>569.59</v>
      </c>
      <c r="AN225" s="21"/>
      <c r="AO225" s="22"/>
      <c r="AP225" s="23"/>
      <c r="AQ225" s="21"/>
      <c r="AR225" s="22"/>
      <c r="AS225" s="23"/>
      <c r="AT225" s="21"/>
      <c r="AU225" s="22"/>
      <c r="AV225" s="23"/>
      <c r="AW225" s="21"/>
      <c r="AX225" s="22"/>
      <c r="AY225" s="23"/>
      <c r="AZ225" s="21"/>
      <c r="BA225" s="22"/>
      <c r="BB225" s="23"/>
      <c r="BC225" s="21"/>
      <c r="BD225" s="22"/>
      <c r="BE225" s="23"/>
      <c r="BF225" s="24"/>
      <c r="BG225" s="25"/>
      <c r="BH225" s="26"/>
      <c r="BI225" s="24"/>
      <c r="BJ225" s="25"/>
      <c r="BK225" s="26"/>
      <c r="BL225" s="24"/>
      <c r="BM225" s="25"/>
      <c r="BN225" s="26"/>
      <c r="BO225" s="24"/>
      <c r="BP225" s="25"/>
      <c r="BQ225" s="26"/>
      <c r="BR225" s="21"/>
      <c r="BS225" s="22"/>
      <c r="BT225" s="23"/>
      <c r="BU225" s="21"/>
      <c r="BV225" s="22"/>
      <c r="BW225" s="23"/>
      <c r="BX225" s="21"/>
      <c r="BY225" s="22"/>
      <c r="BZ225" s="23"/>
      <c r="CA225" s="21"/>
      <c r="CB225" s="22"/>
      <c r="CC225" s="23"/>
      <c r="CD225" s="24"/>
      <c r="CE225" s="25"/>
      <c r="CF225" s="26"/>
      <c r="CG225" s="24"/>
      <c r="CH225" s="25"/>
      <c r="CI225" s="26"/>
      <c r="CJ225" s="24"/>
      <c r="CK225" s="25"/>
      <c r="CL225" s="26"/>
      <c r="CM225" s="21">
        <v>2</v>
      </c>
      <c r="CN225" s="22">
        <v>11</v>
      </c>
      <c r="CO225" s="23">
        <v>2535.31</v>
      </c>
      <c r="CP225" s="21"/>
      <c r="CQ225" s="22"/>
      <c r="CR225" s="23"/>
    </row>
    <row r="226" spans="1:96" ht="31.5" x14ac:dyDescent="0.25">
      <c r="A226" s="15" t="s">
        <v>475</v>
      </c>
      <c r="B226" s="16" t="s">
        <v>476</v>
      </c>
      <c r="C226" s="17">
        <v>41</v>
      </c>
      <c r="D226" s="18">
        <v>20.926829268292682</v>
      </c>
      <c r="E226" s="19">
        <v>2776.2390243902437</v>
      </c>
      <c r="F226" s="20">
        <f t="shared" si="3"/>
        <v>3.6193</v>
      </c>
      <c r="G226" s="21"/>
      <c r="H226" s="22"/>
      <c r="I226" s="23"/>
      <c r="J226" s="21">
        <v>10</v>
      </c>
      <c r="K226" s="22">
        <v>41.3</v>
      </c>
      <c r="L226" s="23">
        <v>5021.4059999999999</v>
      </c>
      <c r="M226" s="21"/>
      <c r="N226" s="22"/>
      <c r="O226" s="23"/>
      <c r="P226" s="24"/>
      <c r="Q226" s="25"/>
      <c r="R226" s="26"/>
      <c r="S226" s="24"/>
      <c r="T226" s="25"/>
      <c r="U226" s="26"/>
      <c r="V226" s="24"/>
      <c r="W226" s="25"/>
      <c r="X226" s="26"/>
      <c r="Y226" s="24"/>
      <c r="Z226" s="25"/>
      <c r="AA226" s="26"/>
      <c r="AB226" s="24">
        <v>1</v>
      </c>
      <c r="AC226" s="25">
        <v>43</v>
      </c>
      <c r="AD226" s="26">
        <v>6193.23</v>
      </c>
      <c r="AE226" s="24"/>
      <c r="AF226" s="25"/>
      <c r="AG226" s="26"/>
      <c r="AH226" s="24"/>
      <c r="AI226" s="25"/>
      <c r="AJ226" s="26"/>
      <c r="AK226" s="21"/>
      <c r="AL226" s="22"/>
      <c r="AM226" s="23"/>
      <c r="AN226" s="21"/>
      <c r="AO226" s="22"/>
      <c r="AP226" s="23"/>
      <c r="AQ226" s="21"/>
      <c r="AR226" s="22"/>
      <c r="AS226" s="23"/>
      <c r="AT226" s="21"/>
      <c r="AU226" s="22"/>
      <c r="AV226" s="23"/>
      <c r="AW226" s="21"/>
      <c r="AX226" s="22"/>
      <c r="AY226" s="23"/>
      <c r="AZ226" s="21"/>
      <c r="BA226" s="22"/>
      <c r="BB226" s="23"/>
      <c r="BC226" s="21"/>
      <c r="BD226" s="22"/>
      <c r="BE226" s="23"/>
      <c r="BF226" s="24">
        <v>1</v>
      </c>
      <c r="BG226" s="25">
        <v>21</v>
      </c>
      <c r="BH226" s="26">
        <v>1324.05</v>
      </c>
      <c r="BI226" s="24"/>
      <c r="BJ226" s="25"/>
      <c r="BK226" s="26"/>
      <c r="BL226" s="24"/>
      <c r="BM226" s="25"/>
      <c r="BN226" s="26"/>
      <c r="BO226" s="24"/>
      <c r="BP226" s="25"/>
      <c r="BQ226" s="26"/>
      <c r="BR226" s="21"/>
      <c r="BS226" s="22"/>
      <c r="BT226" s="23"/>
      <c r="BU226" s="21"/>
      <c r="BV226" s="22"/>
      <c r="BW226" s="23"/>
      <c r="BX226" s="21"/>
      <c r="BY226" s="22"/>
      <c r="BZ226" s="23"/>
      <c r="CA226" s="21"/>
      <c r="CB226" s="22"/>
      <c r="CC226" s="23"/>
      <c r="CD226" s="24">
        <v>24</v>
      </c>
      <c r="CE226" s="25">
        <v>10.541666666666666</v>
      </c>
      <c r="CF226" s="26">
        <v>1883.1912500000001</v>
      </c>
      <c r="CG226" s="24"/>
      <c r="CH226" s="25"/>
      <c r="CI226" s="26"/>
      <c r="CJ226" s="24"/>
      <c r="CK226" s="25"/>
      <c r="CL226" s="26"/>
      <c r="CM226" s="21">
        <v>5</v>
      </c>
      <c r="CN226" s="22">
        <v>25.6</v>
      </c>
      <c r="CO226" s="23">
        <v>2179.5739999999996</v>
      </c>
      <c r="CP226" s="21"/>
      <c r="CQ226" s="22"/>
      <c r="CR226" s="23"/>
    </row>
    <row r="227" spans="1:96" ht="31.5" x14ac:dyDescent="0.25">
      <c r="A227" s="15" t="s">
        <v>477</v>
      </c>
      <c r="B227" s="16" t="s">
        <v>478</v>
      </c>
      <c r="C227" s="17">
        <v>288</v>
      </c>
      <c r="D227" s="18">
        <v>14.493055555555555</v>
      </c>
      <c r="E227" s="19">
        <v>1564.8682291666667</v>
      </c>
      <c r="F227" s="20">
        <f t="shared" si="3"/>
        <v>2.0400999999999998</v>
      </c>
      <c r="G227" s="21"/>
      <c r="H227" s="22"/>
      <c r="I227" s="23"/>
      <c r="J227" s="21">
        <v>34</v>
      </c>
      <c r="K227" s="22">
        <v>19.441176470588236</v>
      </c>
      <c r="L227" s="23">
        <v>2098.475882352941</v>
      </c>
      <c r="M227" s="21"/>
      <c r="N227" s="22"/>
      <c r="O227" s="23"/>
      <c r="P227" s="24">
        <v>11</v>
      </c>
      <c r="Q227" s="25">
        <v>11.363636363636363</v>
      </c>
      <c r="R227" s="26">
        <v>1600.8290909090911</v>
      </c>
      <c r="S227" s="24">
        <v>6</v>
      </c>
      <c r="T227" s="25">
        <v>18</v>
      </c>
      <c r="U227" s="26">
        <v>1503.2950000000001</v>
      </c>
      <c r="V227" s="24">
        <v>1</v>
      </c>
      <c r="W227" s="25">
        <v>15</v>
      </c>
      <c r="X227" s="26">
        <v>1678.19</v>
      </c>
      <c r="Y227" s="24">
        <v>18</v>
      </c>
      <c r="Z227" s="25">
        <v>16.277777777777779</v>
      </c>
      <c r="AA227" s="26">
        <v>1611.471111111111</v>
      </c>
      <c r="AB227" s="24">
        <v>40</v>
      </c>
      <c r="AC227" s="25">
        <v>11.275</v>
      </c>
      <c r="AD227" s="26">
        <v>1236.6032500000001</v>
      </c>
      <c r="AE227" s="24">
        <v>1</v>
      </c>
      <c r="AF227" s="25">
        <v>25</v>
      </c>
      <c r="AG227" s="26">
        <v>2275.44</v>
      </c>
      <c r="AH227" s="24">
        <v>8</v>
      </c>
      <c r="AI227" s="25">
        <v>16.5</v>
      </c>
      <c r="AJ227" s="26">
        <v>1610.4675</v>
      </c>
      <c r="AK227" s="21">
        <v>1</v>
      </c>
      <c r="AL227" s="22">
        <v>13</v>
      </c>
      <c r="AM227" s="23">
        <v>1369.32</v>
      </c>
      <c r="AN227" s="21"/>
      <c r="AO227" s="22"/>
      <c r="AP227" s="23"/>
      <c r="AQ227" s="21">
        <v>4</v>
      </c>
      <c r="AR227" s="22">
        <v>17</v>
      </c>
      <c r="AS227" s="23">
        <v>1659.5374999999999</v>
      </c>
      <c r="AT227" s="21"/>
      <c r="AU227" s="22"/>
      <c r="AV227" s="23"/>
      <c r="AW227" s="21">
        <v>25</v>
      </c>
      <c r="AX227" s="22">
        <v>12.24</v>
      </c>
      <c r="AY227" s="23">
        <v>1296.4864000000002</v>
      </c>
      <c r="AZ227" s="21"/>
      <c r="BA227" s="22"/>
      <c r="BB227" s="23"/>
      <c r="BC227" s="21">
        <v>8</v>
      </c>
      <c r="BD227" s="22">
        <v>26.125</v>
      </c>
      <c r="BE227" s="23">
        <v>2449.2125000000001</v>
      </c>
      <c r="BF227" s="24">
        <v>4</v>
      </c>
      <c r="BG227" s="25">
        <v>15.5</v>
      </c>
      <c r="BH227" s="26">
        <v>1440.9</v>
      </c>
      <c r="BI227" s="24"/>
      <c r="BJ227" s="25"/>
      <c r="BK227" s="26"/>
      <c r="BL227" s="24">
        <v>6</v>
      </c>
      <c r="BM227" s="25">
        <v>13.166666666666666</v>
      </c>
      <c r="BN227" s="26">
        <v>1421.67</v>
      </c>
      <c r="BO227" s="24">
        <v>2</v>
      </c>
      <c r="BP227" s="25">
        <v>10.5</v>
      </c>
      <c r="BQ227" s="26">
        <v>1402.5749999999998</v>
      </c>
      <c r="BR227" s="21"/>
      <c r="BS227" s="22"/>
      <c r="BT227" s="23"/>
      <c r="BU227" s="21"/>
      <c r="BV227" s="22"/>
      <c r="BW227" s="23"/>
      <c r="BX227" s="21"/>
      <c r="BY227" s="22"/>
      <c r="BZ227" s="23"/>
      <c r="CA227" s="21"/>
      <c r="CB227" s="22"/>
      <c r="CC227" s="23"/>
      <c r="CD227" s="24">
        <v>74</v>
      </c>
      <c r="CE227" s="25">
        <v>11.027027027027026</v>
      </c>
      <c r="CF227" s="26">
        <v>1416.7213513513511</v>
      </c>
      <c r="CG227" s="24"/>
      <c r="CH227" s="25"/>
      <c r="CI227" s="26"/>
      <c r="CJ227" s="24"/>
      <c r="CK227" s="25"/>
      <c r="CL227" s="26"/>
      <c r="CM227" s="21">
        <v>45</v>
      </c>
      <c r="CN227" s="22">
        <v>17.555555555555557</v>
      </c>
      <c r="CO227" s="23">
        <v>1676.6115555555552</v>
      </c>
      <c r="CP227" s="21"/>
      <c r="CQ227" s="22"/>
      <c r="CR227" s="23"/>
    </row>
    <row r="228" spans="1:96" ht="31.5" x14ac:dyDescent="0.25">
      <c r="A228" s="15" t="s">
        <v>479</v>
      </c>
      <c r="B228" s="16" t="s">
        <v>480</v>
      </c>
      <c r="C228" s="17">
        <v>36</v>
      </c>
      <c r="D228" s="18">
        <v>11.5</v>
      </c>
      <c r="E228" s="19">
        <v>1926.844166666667</v>
      </c>
      <c r="F228" s="20">
        <f t="shared" si="3"/>
        <v>2.512</v>
      </c>
      <c r="G228" s="21"/>
      <c r="H228" s="22"/>
      <c r="I228" s="23"/>
      <c r="J228" s="21">
        <v>3</v>
      </c>
      <c r="K228" s="22">
        <v>20.333333333333332</v>
      </c>
      <c r="L228" s="23">
        <v>3408.5699999999997</v>
      </c>
      <c r="M228" s="21"/>
      <c r="N228" s="22"/>
      <c r="O228" s="23"/>
      <c r="P228" s="24"/>
      <c r="Q228" s="25"/>
      <c r="R228" s="26"/>
      <c r="S228" s="24">
        <v>1</v>
      </c>
      <c r="T228" s="25">
        <v>30</v>
      </c>
      <c r="U228" s="26">
        <v>2482.27</v>
      </c>
      <c r="V228" s="24"/>
      <c r="W228" s="25"/>
      <c r="X228" s="26"/>
      <c r="Y228" s="24"/>
      <c r="Z228" s="25"/>
      <c r="AA228" s="26"/>
      <c r="AB228" s="24"/>
      <c r="AC228" s="25"/>
      <c r="AD228" s="26"/>
      <c r="AE228" s="24"/>
      <c r="AF228" s="25"/>
      <c r="AG228" s="26"/>
      <c r="AH228" s="24"/>
      <c r="AI228" s="25"/>
      <c r="AJ228" s="26"/>
      <c r="AK228" s="21"/>
      <c r="AL228" s="22"/>
      <c r="AM228" s="23"/>
      <c r="AN228" s="21"/>
      <c r="AO228" s="22"/>
      <c r="AP228" s="23"/>
      <c r="AQ228" s="21"/>
      <c r="AR228" s="22"/>
      <c r="AS228" s="23"/>
      <c r="AT228" s="21"/>
      <c r="AU228" s="22"/>
      <c r="AV228" s="23"/>
      <c r="AW228" s="21"/>
      <c r="AX228" s="22"/>
      <c r="AY228" s="23"/>
      <c r="AZ228" s="21"/>
      <c r="BA228" s="22"/>
      <c r="BB228" s="23"/>
      <c r="BC228" s="21"/>
      <c r="BD228" s="22"/>
      <c r="BE228" s="23"/>
      <c r="BF228" s="24"/>
      <c r="BG228" s="25"/>
      <c r="BH228" s="26"/>
      <c r="BI228" s="24"/>
      <c r="BJ228" s="25"/>
      <c r="BK228" s="26"/>
      <c r="BL228" s="24"/>
      <c r="BM228" s="25"/>
      <c r="BN228" s="26"/>
      <c r="BO228" s="24"/>
      <c r="BP228" s="25"/>
      <c r="BQ228" s="26"/>
      <c r="BR228" s="21"/>
      <c r="BS228" s="22"/>
      <c r="BT228" s="23"/>
      <c r="BU228" s="21"/>
      <c r="BV228" s="22"/>
      <c r="BW228" s="23"/>
      <c r="BX228" s="21"/>
      <c r="BY228" s="22"/>
      <c r="BZ228" s="23"/>
      <c r="CA228" s="21"/>
      <c r="CB228" s="22"/>
      <c r="CC228" s="23"/>
      <c r="CD228" s="24">
        <v>31</v>
      </c>
      <c r="CE228" s="25">
        <v>10.03225806451613</v>
      </c>
      <c r="CF228" s="26">
        <v>1796.2483870967742</v>
      </c>
      <c r="CG228" s="24"/>
      <c r="CH228" s="25"/>
      <c r="CI228" s="26"/>
      <c r="CJ228" s="24"/>
      <c r="CK228" s="25"/>
      <c r="CL228" s="26"/>
      <c r="CM228" s="21">
        <v>1</v>
      </c>
      <c r="CN228" s="22">
        <v>12</v>
      </c>
      <c r="CO228" s="23">
        <v>974.71</v>
      </c>
      <c r="CP228" s="21"/>
      <c r="CQ228" s="22"/>
      <c r="CR228" s="23"/>
    </row>
    <row r="229" spans="1:96" ht="31.5" x14ac:dyDescent="0.25">
      <c r="A229" s="15" t="s">
        <v>481</v>
      </c>
      <c r="B229" s="16" t="s">
        <v>482</v>
      </c>
      <c r="C229" s="17">
        <v>862</v>
      </c>
      <c r="D229" s="18">
        <v>12.233178654292344</v>
      </c>
      <c r="E229" s="19">
        <v>1292.2046171693764</v>
      </c>
      <c r="F229" s="20">
        <f t="shared" si="3"/>
        <v>1.6846000000000001</v>
      </c>
      <c r="G229" s="21"/>
      <c r="H229" s="22"/>
      <c r="I229" s="23"/>
      <c r="J229" s="21">
        <v>30</v>
      </c>
      <c r="K229" s="22">
        <v>15.833333333333334</v>
      </c>
      <c r="L229" s="23">
        <v>1627.4219999999993</v>
      </c>
      <c r="M229" s="21"/>
      <c r="N229" s="22"/>
      <c r="O229" s="23"/>
      <c r="P229" s="24">
        <v>54</v>
      </c>
      <c r="Q229" s="25">
        <v>8.9444444444444446</v>
      </c>
      <c r="R229" s="26">
        <v>1098.7987037037037</v>
      </c>
      <c r="S229" s="24">
        <v>90</v>
      </c>
      <c r="T229" s="25">
        <v>14.8</v>
      </c>
      <c r="U229" s="26">
        <v>1414.7864444444442</v>
      </c>
      <c r="V229" s="24">
        <v>28</v>
      </c>
      <c r="W229" s="25">
        <v>16.857142857142858</v>
      </c>
      <c r="X229" s="26">
        <v>1716.6010714285715</v>
      </c>
      <c r="Y229" s="24">
        <v>71</v>
      </c>
      <c r="Z229" s="25">
        <v>12.746478873239436</v>
      </c>
      <c r="AA229" s="26">
        <v>1267.46647887324</v>
      </c>
      <c r="AB229" s="24">
        <v>30</v>
      </c>
      <c r="AC229" s="25">
        <v>8.4666666666666668</v>
      </c>
      <c r="AD229" s="26">
        <v>1020.1719999999998</v>
      </c>
      <c r="AE229" s="24">
        <v>32</v>
      </c>
      <c r="AF229" s="25">
        <v>12.78125</v>
      </c>
      <c r="AG229" s="26">
        <v>1383.0315624999998</v>
      </c>
      <c r="AH229" s="24">
        <v>47</v>
      </c>
      <c r="AI229" s="25">
        <v>14.978723404255319</v>
      </c>
      <c r="AJ229" s="26">
        <v>1498.0038297872345</v>
      </c>
      <c r="AK229" s="21">
        <v>33</v>
      </c>
      <c r="AL229" s="22">
        <v>6.8181818181818183</v>
      </c>
      <c r="AM229" s="23">
        <v>927.67878787878783</v>
      </c>
      <c r="AN229" s="21">
        <v>28</v>
      </c>
      <c r="AO229" s="22">
        <v>12.571428571428571</v>
      </c>
      <c r="AP229" s="23">
        <v>1351.3925000000002</v>
      </c>
      <c r="AQ229" s="21">
        <v>14</v>
      </c>
      <c r="AR229" s="22">
        <v>15.357142857142858</v>
      </c>
      <c r="AS229" s="23">
        <v>1618.5464285714286</v>
      </c>
      <c r="AT229" s="21"/>
      <c r="AU229" s="22"/>
      <c r="AV229" s="23"/>
      <c r="AW229" s="21">
        <v>3</v>
      </c>
      <c r="AX229" s="22">
        <v>8.3333333333333339</v>
      </c>
      <c r="AY229" s="23">
        <v>937.5</v>
      </c>
      <c r="AZ229" s="21">
        <v>1</v>
      </c>
      <c r="BA229" s="22">
        <v>1</v>
      </c>
      <c r="BB229" s="23">
        <v>633.05999999999995</v>
      </c>
      <c r="BC229" s="21">
        <v>23</v>
      </c>
      <c r="BD229" s="22">
        <v>11.956521739130435</v>
      </c>
      <c r="BE229" s="23">
        <v>1380.7365217391305</v>
      </c>
      <c r="BF229" s="24">
        <v>8</v>
      </c>
      <c r="BG229" s="25">
        <v>9.25</v>
      </c>
      <c r="BH229" s="26">
        <v>995.56374999999991</v>
      </c>
      <c r="BI229" s="24"/>
      <c r="BJ229" s="25"/>
      <c r="BK229" s="26"/>
      <c r="BL229" s="24">
        <v>28</v>
      </c>
      <c r="BM229" s="25">
        <v>15.571428571428571</v>
      </c>
      <c r="BN229" s="26">
        <v>1500.8157142857142</v>
      </c>
      <c r="BO229" s="24">
        <v>3</v>
      </c>
      <c r="BP229" s="25">
        <v>9.3333333333333339</v>
      </c>
      <c r="BQ229" s="26">
        <v>1152.8766666666668</v>
      </c>
      <c r="BR229" s="21"/>
      <c r="BS229" s="22"/>
      <c r="BT229" s="23"/>
      <c r="BU229" s="21"/>
      <c r="BV229" s="22"/>
      <c r="BW229" s="23"/>
      <c r="BX229" s="21"/>
      <c r="BY229" s="22"/>
      <c r="BZ229" s="23"/>
      <c r="CA229" s="21"/>
      <c r="CB229" s="22"/>
      <c r="CC229" s="23"/>
      <c r="CD229" s="24">
        <v>136</v>
      </c>
      <c r="CE229" s="25">
        <v>8.735294117647058</v>
      </c>
      <c r="CF229" s="26">
        <v>1166.0463235294112</v>
      </c>
      <c r="CG229" s="24"/>
      <c r="CH229" s="25"/>
      <c r="CI229" s="26"/>
      <c r="CJ229" s="24"/>
      <c r="CK229" s="25"/>
      <c r="CL229" s="26"/>
      <c r="CM229" s="21">
        <v>203</v>
      </c>
      <c r="CN229" s="22">
        <v>13.261083743842365</v>
      </c>
      <c r="CO229" s="23">
        <v>1264.6585714285711</v>
      </c>
      <c r="CP229" s="21"/>
      <c r="CQ229" s="22"/>
      <c r="CR229" s="23"/>
    </row>
    <row r="230" spans="1:96" ht="31.5" x14ac:dyDescent="0.25">
      <c r="A230" s="27" t="s">
        <v>483</v>
      </c>
      <c r="B230" s="28" t="s">
        <v>484</v>
      </c>
      <c r="C230" s="29">
        <v>79</v>
      </c>
      <c r="D230" s="30">
        <v>5.2658227848101262</v>
      </c>
      <c r="E230" s="31">
        <v>1064.5887341772152</v>
      </c>
      <c r="F230" s="20">
        <f t="shared" si="3"/>
        <v>1.3878999999999999</v>
      </c>
      <c r="G230" s="32"/>
      <c r="H230" s="33"/>
      <c r="I230" s="34"/>
      <c r="J230" s="32"/>
      <c r="K230" s="33"/>
      <c r="L230" s="34"/>
      <c r="M230" s="32">
        <v>75</v>
      </c>
      <c r="N230" s="33">
        <v>4.7733333333333334</v>
      </c>
      <c r="O230" s="34">
        <v>1050.1414666666669</v>
      </c>
      <c r="P230" s="35"/>
      <c r="Q230" s="36"/>
      <c r="R230" s="37"/>
      <c r="S230" s="35">
        <v>1</v>
      </c>
      <c r="T230" s="36">
        <v>16</v>
      </c>
      <c r="U230" s="37">
        <v>1621.59</v>
      </c>
      <c r="V230" s="35"/>
      <c r="W230" s="36"/>
      <c r="X230" s="37"/>
      <c r="Y230" s="35"/>
      <c r="Z230" s="36"/>
      <c r="AA230" s="37"/>
      <c r="AB230" s="35"/>
      <c r="AC230" s="36"/>
      <c r="AD230" s="37"/>
      <c r="AE230" s="35"/>
      <c r="AF230" s="36"/>
      <c r="AG230" s="37"/>
      <c r="AH230" s="35">
        <v>2</v>
      </c>
      <c r="AI230" s="36">
        <v>20.5</v>
      </c>
      <c r="AJ230" s="37">
        <v>1556.915</v>
      </c>
      <c r="AK230" s="32"/>
      <c r="AL230" s="33"/>
      <c r="AM230" s="34"/>
      <c r="AN230" s="32"/>
      <c r="AO230" s="33"/>
      <c r="AP230" s="34"/>
      <c r="AQ230" s="32"/>
      <c r="AR230" s="33"/>
      <c r="AS230" s="34"/>
      <c r="AT230" s="32"/>
      <c r="AU230" s="33"/>
      <c r="AV230" s="34"/>
      <c r="AW230" s="32"/>
      <c r="AX230" s="33"/>
      <c r="AY230" s="34"/>
      <c r="AZ230" s="32"/>
      <c r="BA230" s="33"/>
      <c r="BB230" s="34"/>
      <c r="BC230" s="32"/>
      <c r="BD230" s="33"/>
      <c r="BE230" s="34"/>
      <c r="BF230" s="35"/>
      <c r="BG230" s="36"/>
      <c r="BH230" s="37"/>
      <c r="BI230" s="35"/>
      <c r="BJ230" s="36"/>
      <c r="BK230" s="37"/>
      <c r="BL230" s="35"/>
      <c r="BM230" s="36"/>
      <c r="BN230" s="37"/>
      <c r="BO230" s="35"/>
      <c r="BP230" s="36"/>
      <c r="BQ230" s="37"/>
      <c r="BR230" s="32"/>
      <c r="BS230" s="33"/>
      <c r="BT230" s="34"/>
      <c r="BU230" s="32"/>
      <c r="BV230" s="33"/>
      <c r="BW230" s="34"/>
      <c r="BX230" s="32"/>
      <c r="BY230" s="33"/>
      <c r="BZ230" s="34"/>
      <c r="CA230" s="32"/>
      <c r="CB230" s="33"/>
      <c r="CC230" s="34"/>
      <c r="CD230" s="35">
        <v>1</v>
      </c>
      <c r="CE230" s="36">
        <v>1</v>
      </c>
      <c r="CF230" s="37">
        <v>606.4799999999999</v>
      </c>
      <c r="CG230" s="35"/>
      <c r="CH230" s="36"/>
      <c r="CI230" s="37"/>
      <c r="CJ230" s="35"/>
      <c r="CK230" s="36"/>
      <c r="CL230" s="37"/>
      <c r="CM230" s="32"/>
      <c r="CN230" s="33"/>
      <c r="CO230" s="34"/>
      <c r="CP230" s="32"/>
      <c r="CQ230" s="33"/>
      <c r="CR230" s="34"/>
    </row>
    <row r="231" spans="1:96" x14ac:dyDescent="0.25">
      <c r="A231" s="15" t="s">
        <v>485</v>
      </c>
      <c r="B231" s="16" t="s">
        <v>486</v>
      </c>
      <c r="C231" s="17">
        <v>45</v>
      </c>
      <c r="D231" s="18">
        <v>13.6</v>
      </c>
      <c r="E231" s="19">
        <v>1192.1555555555562</v>
      </c>
      <c r="F231" s="20">
        <f t="shared" si="3"/>
        <v>1.5542</v>
      </c>
      <c r="G231" s="21">
        <v>1</v>
      </c>
      <c r="H231" s="22">
        <v>3</v>
      </c>
      <c r="I231" s="23">
        <v>288.61</v>
      </c>
      <c r="J231" s="21">
        <v>1</v>
      </c>
      <c r="K231" s="22">
        <v>18</v>
      </c>
      <c r="L231" s="23">
        <v>1589.5700000000002</v>
      </c>
      <c r="M231" s="21"/>
      <c r="N231" s="22"/>
      <c r="O231" s="23"/>
      <c r="P231" s="24">
        <v>1</v>
      </c>
      <c r="Q231" s="25">
        <v>15</v>
      </c>
      <c r="R231" s="26">
        <v>1196.25</v>
      </c>
      <c r="S231" s="24">
        <v>2</v>
      </c>
      <c r="T231" s="25">
        <v>24</v>
      </c>
      <c r="U231" s="26">
        <v>2205.4500000000003</v>
      </c>
      <c r="V231" s="24">
        <v>2</v>
      </c>
      <c r="W231" s="25">
        <v>34</v>
      </c>
      <c r="X231" s="26">
        <v>2440.5249999999996</v>
      </c>
      <c r="Y231" s="24">
        <v>1</v>
      </c>
      <c r="Z231" s="25">
        <v>14</v>
      </c>
      <c r="AA231" s="26">
        <v>1133.2</v>
      </c>
      <c r="AB231" s="24">
        <v>8</v>
      </c>
      <c r="AC231" s="25">
        <v>10.125</v>
      </c>
      <c r="AD231" s="26">
        <v>1011.14</v>
      </c>
      <c r="AE231" s="24">
        <v>2</v>
      </c>
      <c r="AF231" s="25">
        <v>12.5</v>
      </c>
      <c r="AG231" s="26">
        <v>939.5200000000001</v>
      </c>
      <c r="AH231" s="24">
        <v>1</v>
      </c>
      <c r="AI231" s="25">
        <v>17</v>
      </c>
      <c r="AJ231" s="26">
        <v>1185.8899999999999</v>
      </c>
      <c r="AK231" s="21">
        <v>1</v>
      </c>
      <c r="AL231" s="22">
        <v>11</v>
      </c>
      <c r="AM231" s="23">
        <v>944.05</v>
      </c>
      <c r="AN231" s="21">
        <v>3</v>
      </c>
      <c r="AO231" s="22">
        <v>4.333333333333333</v>
      </c>
      <c r="AP231" s="23">
        <v>376.54</v>
      </c>
      <c r="AQ231" s="21">
        <v>1</v>
      </c>
      <c r="AR231" s="22">
        <v>15</v>
      </c>
      <c r="AS231" s="23">
        <v>1196.25</v>
      </c>
      <c r="AT231" s="21"/>
      <c r="AU231" s="22"/>
      <c r="AV231" s="23"/>
      <c r="AW231" s="21">
        <v>2</v>
      </c>
      <c r="AX231" s="22">
        <v>14.5</v>
      </c>
      <c r="AY231" s="23">
        <v>1094.9099999999999</v>
      </c>
      <c r="AZ231" s="21"/>
      <c r="BA231" s="22"/>
      <c r="BB231" s="23"/>
      <c r="BC231" s="21"/>
      <c r="BD231" s="22"/>
      <c r="BE231" s="23"/>
      <c r="BF231" s="24">
        <v>1</v>
      </c>
      <c r="BG231" s="25">
        <v>4</v>
      </c>
      <c r="BH231" s="26">
        <v>284.83</v>
      </c>
      <c r="BI231" s="24"/>
      <c r="BJ231" s="25"/>
      <c r="BK231" s="26"/>
      <c r="BL231" s="24">
        <v>1</v>
      </c>
      <c r="BM231" s="25">
        <v>12</v>
      </c>
      <c r="BN231" s="26">
        <v>789.23</v>
      </c>
      <c r="BO231" s="24"/>
      <c r="BP231" s="25"/>
      <c r="BQ231" s="26"/>
      <c r="BR231" s="21"/>
      <c r="BS231" s="22"/>
      <c r="BT231" s="23"/>
      <c r="BU231" s="21"/>
      <c r="BV231" s="22"/>
      <c r="BW231" s="23"/>
      <c r="BX231" s="21"/>
      <c r="BY231" s="22"/>
      <c r="BZ231" s="23"/>
      <c r="CA231" s="21"/>
      <c r="CB231" s="22"/>
      <c r="CC231" s="23"/>
      <c r="CD231" s="24">
        <v>16</v>
      </c>
      <c r="CE231" s="25">
        <v>13.625</v>
      </c>
      <c r="CF231" s="26">
        <v>1308.5149999999999</v>
      </c>
      <c r="CG231" s="24"/>
      <c r="CH231" s="25"/>
      <c r="CI231" s="26"/>
      <c r="CJ231" s="24"/>
      <c r="CK231" s="25"/>
      <c r="CL231" s="26"/>
      <c r="CM231" s="21">
        <v>1</v>
      </c>
      <c r="CN231" s="22">
        <v>21</v>
      </c>
      <c r="CO231" s="23">
        <v>1523.33</v>
      </c>
      <c r="CP231" s="21"/>
      <c r="CQ231" s="22"/>
      <c r="CR231" s="23"/>
    </row>
    <row r="232" spans="1:96" x14ac:dyDescent="0.25">
      <c r="A232" s="15" t="s">
        <v>487</v>
      </c>
      <c r="B232" s="16" t="s">
        <v>488</v>
      </c>
      <c r="C232" s="17">
        <v>75</v>
      </c>
      <c r="D232" s="18">
        <v>8.7866666666666671</v>
      </c>
      <c r="E232" s="19">
        <v>4521.2779999999993</v>
      </c>
      <c r="F232" s="20">
        <f t="shared" si="3"/>
        <v>5.8941999999999997</v>
      </c>
      <c r="G232" s="21"/>
      <c r="H232" s="22"/>
      <c r="I232" s="23"/>
      <c r="J232" s="21"/>
      <c r="K232" s="22"/>
      <c r="L232" s="23"/>
      <c r="M232" s="21">
        <v>34</v>
      </c>
      <c r="N232" s="22">
        <v>8.6470588235294112</v>
      </c>
      <c r="O232" s="23">
        <v>5238.3349999999991</v>
      </c>
      <c r="P232" s="24"/>
      <c r="Q232" s="25"/>
      <c r="R232" s="26"/>
      <c r="S232" s="24"/>
      <c r="T232" s="25"/>
      <c r="U232" s="26"/>
      <c r="V232" s="24">
        <v>37</v>
      </c>
      <c r="W232" s="25">
        <v>7.8648648648648649</v>
      </c>
      <c r="X232" s="26">
        <v>3882.8621621621614</v>
      </c>
      <c r="Y232" s="24"/>
      <c r="Z232" s="25"/>
      <c r="AA232" s="26"/>
      <c r="AB232" s="24"/>
      <c r="AC232" s="25"/>
      <c r="AD232" s="26"/>
      <c r="AE232" s="24"/>
      <c r="AF232" s="25"/>
      <c r="AG232" s="26"/>
      <c r="AH232" s="24"/>
      <c r="AI232" s="25"/>
      <c r="AJ232" s="26"/>
      <c r="AK232" s="21"/>
      <c r="AL232" s="22"/>
      <c r="AM232" s="23"/>
      <c r="AN232" s="21"/>
      <c r="AO232" s="22"/>
      <c r="AP232" s="23"/>
      <c r="AQ232" s="21"/>
      <c r="AR232" s="22"/>
      <c r="AS232" s="23"/>
      <c r="AT232" s="21"/>
      <c r="AU232" s="22"/>
      <c r="AV232" s="23"/>
      <c r="AW232" s="21"/>
      <c r="AX232" s="22"/>
      <c r="AY232" s="23"/>
      <c r="AZ232" s="21"/>
      <c r="BA232" s="22"/>
      <c r="BB232" s="23"/>
      <c r="BC232" s="21"/>
      <c r="BD232" s="22"/>
      <c r="BE232" s="23"/>
      <c r="BF232" s="24"/>
      <c r="BG232" s="25"/>
      <c r="BH232" s="26"/>
      <c r="BI232" s="24"/>
      <c r="BJ232" s="25"/>
      <c r="BK232" s="26"/>
      <c r="BL232" s="24"/>
      <c r="BM232" s="25"/>
      <c r="BN232" s="26"/>
      <c r="BO232" s="24"/>
      <c r="BP232" s="25"/>
      <c r="BQ232" s="26"/>
      <c r="BR232" s="21"/>
      <c r="BS232" s="22"/>
      <c r="BT232" s="23"/>
      <c r="BU232" s="21"/>
      <c r="BV232" s="22"/>
      <c r="BW232" s="23"/>
      <c r="BX232" s="21"/>
      <c r="BY232" s="22"/>
      <c r="BZ232" s="23"/>
      <c r="CA232" s="21"/>
      <c r="CB232" s="22"/>
      <c r="CC232" s="23"/>
      <c r="CD232" s="24">
        <v>4</v>
      </c>
      <c r="CE232" s="25">
        <v>18.5</v>
      </c>
      <c r="CF232" s="26">
        <v>4331.6399999999994</v>
      </c>
      <c r="CG232" s="24"/>
      <c r="CH232" s="25"/>
      <c r="CI232" s="26"/>
      <c r="CJ232" s="24"/>
      <c r="CK232" s="25"/>
      <c r="CL232" s="26"/>
      <c r="CM232" s="21"/>
      <c r="CN232" s="22"/>
      <c r="CO232" s="23"/>
      <c r="CP232" s="21"/>
      <c r="CQ232" s="22"/>
      <c r="CR232" s="23"/>
    </row>
    <row r="233" spans="1:96" x14ac:dyDescent="0.25">
      <c r="A233" s="15" t="s">
        <v>489</v>
      </c>
      <c r="B233" s="16" t="s">
        <v>490</v>
      </c>
      <c r="C233" s="17">
        <v>46</v>
      </c>
      <c r="D233" s="18">
        <v>21.847826086956523</v>
      </c>
      <c r="E233" s="19">
        <v>4121.9673913043471</v>
      </c>
      <c r="F233" s="20">
        <f t="shared" si="3"/>
        <v>5.3737000000000004</v>
      </c>
      <c r="G233" s="21">
        <v>6</v>
      </c>
      <c r="H233" s="22">
        <v>18.833333333333332</v>
      </c>
      <c r="I233" s="23">
        <v>2692.4683333333332</v>
      </c>
      <c r="J233" s="21">
        <v>7</v>
      </c>
      <c r="K233" s="22">
        <v>28.714285714285715</v>
      </c>
      <c r="L233" s="23">
        <v>4250.597142857142</v>
      </c>
      <c r="M233" s="21"/>
      <c r="N233" s="22"/>
      <c r="O233" s="23"/>
      <c r="P233" s="24">
        <v>9</v>
      </c>
      <c r="Q233" s="25">
        <v>22.666666666666668</v>
      </c>
      <c r="R233" s="26">
        <v>4982.7466666666678</v>
      </c>
      <c r="S233" s="24"/>
      <c r="T233" s="25"/>
      <c r="U233" s="26"/>
      <c r="V233" s="24">
        <v>5</v>
      </c>
      <c r="W233" s="25">
        <v>33.799999999999997</v>
      </c>
      <c r="X233" s="26">
        <v>3703.0479999999998</v>
      </c>
      <c r="Y233" s="24">
        <v>1</v>
      </c>
      <c r="Z233" s="25">
        <v>4</v>
      </c>
      <c r="AA233" s="26">
        <v>1191.31</v>
      </c>
      <c r="AB233" s="24">
        <v>4</v>
      </c>
      <c r="AC233" s="25">
        <v>16.5</v>
      </c>
      <c r="AD233" s="26">
        <v>2685.5675000000001</v>
      </c>
      <c r="AE233" s="24"/>
      <c r="AF233" s="25"/>
      <c r="AG233" s="26"/>
      <c r="AH233" s="24"/>
      <c r="AI233" s="25"/>
      <c r="AJ233" s="26"/>
      <c r="AK233" s="21"/>
      <c r="AL233" s="22"/>
      <c r="AM233" s="23"/>
      <c r="AN233" s="21"/>
      <c r="AO233" s="22"/>
      <c r="AP233" s="23"/>
      <c r="AQ233" s="21"/>
      <c r="AR233" s="22"/>
      <c r="AS233" s="23"/>
      <c r="AT233" s="21"/>
      <c r="AU233" s="22"/>
      <c r="AV233" s="23"/>
      <c r="AW233" s="21"/>
      <c r="AX233" s="22"/>
      <c r="AY233" s="23"/>
      <c r="AZ233" s="21"/>
      <c r="BA233" s="22"/>
      <c r="BB233" s="23"/>
      <c r="BC233" s="21"/>
      <c r="BD233" s="22"/>
      <c r="BE233" s="23"/>
      <c r="BF233" s="24"/>
      <c r="BG233" s="25"/>
      <c r="BH233" s="26"/>
      <c r="BI233" s="24"/>
      <c r="BJ233" s="25"/>
      <c r="BK233" s="26"/>
      <c r="BL233" s="24"/>
      <c r="BM233" s="25"/>
      <c r="BN233" s="26"/>
      <c r="BO233" s="24"/>
      <c r="BP233" s="25"/>
      <c r="BQ233" s="26"/>
      <c r="BR233" s="21"/>
      <c r="BS233" s="22"/>
      <c r="BT233" s="23"/>
      <c r="BU233" s="21"/>
      <c r="BV233" s="22"/>
      <c r="BW233" s="23"/>
      <c r="BX233" s="21"/>
      <c r="BY233" s="22"/>
      <c r="BZ233" s="23"/>
      <c r="CA233" s="21"/>
      <c r="CB233" s="22"/>
      <c r="CC233" s="23"/>
      <c r="CD233" s="24">
        <v>14</v>
      </c>
      <c r="CE233" s="25">
        <v>17.714285714285715</v>
      </c>
      <c r="CF233" s="26">
        <v>4886.2835714285711</v>
      </c>
      <c r="CG233" s="24"/>
      <c r="CH233" s="25"/>
      <c r="CI233" s="26"/>
      <c r="CJ233" s="24"/>
      <c r="CK233" s="25"/>
      <c r="CL233" s="26"/>
      <c r="CM233" s="21"/>
      <c r="CN233" s="22"/>
      <c r="CO233" s="23"/>
      <c r="CP233" s="21"/>
      <c r="CQ233" s="22"/>
      <c r="CR233" s="23"/>
    </row>
    <row r="234" spans="1:96" x14ac:dyDescent="0.25">
      <c r="A234" s="15" t="s">
        <v>491</v>
      </c>
      <c r="B234" s="16" t="s">
        <v>492</v>
      </c>
      <c r="C234" s="17">
        <v>72</v>
      </c>
      <c r="D234" s="18">
        <v>26.416666666666668</v>
      </c>
      <c r="E234" s="19">
        <v>2848.5911111111113</v>
      </c>
      <c r="F234" s="20">
        <f t="shared" si="3"/>
        <v>3.7136</v>
      </c>
      <c r="G234" s="21">
        <v>10</v>
      </c>
      <c r="H234" s="22">
        <v>17.899999999999999</v>
      </c>
      <c r="I234" s="23">
        <v>2459.2570000000001</v>
      </c>
      <c r="J234" s="21">
        <v>36</v>
      </c>
      <c r="K234" s="22">
        <v>33.777777777777779</v>
      </c>
      <c r="L234" s="23">
        <v>3328.2725</v>
      </c>
      <c r="M234" s="21">
        <v>1</v>
      </c>
      <c r="N234" s="22">
        <v>6</v>
      </c>
      <c r="O234" s="23">
        <v>624.04999999999995</v>
      </c>
      <c r="P234" s="24">
        <v>1</v>
      </c>
      <c r="Q234" s="25">
        <v>95</v>
      </c>
      <c r="R234" s="26">
        <v>7459.93</v>
      </c>
      <c r="S234" s="24">
        <v>3</v>
      </c>
      <c r="T234" s="25">
        <v>22.666666666666668</v>
      </c>
      <c r="U234" s="26">
        <v>2535.9333333333334</v>
      </c>
      <c r="V234" s="24"/>
      <c r="W234" s="25"/>
      <c r="X234" s="26"/>
      <c r="Y234" s="24"/>
      <c r="Z234" s="25"/>
      <c r="AA234" s="26"/>
      <c r="AB234" s="24">
        <v>3</v>
      </c>
      <c r="AC234" s="25">
        <v>7.666666666666667</v>
      </c>
      <c r="AD234" s="26">
        <v>937.4666666666667</v>
      </c>
      <c r="AE234" s="24"/>
      <c r="AF234" s="25"/>
      <c r="AG234" s="26"/>
      <c r="AH234" s="24">
        <v>3</v>
      </c>
      <c r="AI234" s="25">
        <v>15.333333333333334</v>
      </c>
      <c r="AJ234" s="26">
        <v>1817.3066666666666</v>
      </c>
      <c r="AK234" s="21"/>
      <c r="AL234" s="22"/>
      <c r="AM234" s="23"/>
      <c r="AN234" s="21"/>
      <c r="AO234" s="22"/>
      <c r="AP234" s="23"/>
      <c r="AQ234" s="21"/>
      <c r="AR234" s="22"/>
      <c r="AS234" s="23"/>
      <c r="AT234" s="21"/>
      <c r="AU234" s="22"/>
      <c r="AV234" s="23"/>
      <c r="AW234" s="21"/>
      <c r="AX234" s="22"/>
      <c r="AY234" s="23"/>
      <c r="AZ234" s="21"/>
      <c r="BA234" s="22"/>
      <c r="BB234" s="23"/>
      <c r="BC234" s="21"/>
      <c r="BD234" s="22"/>
      <c r="BE234" s="23"/>
      <c r="BF234" s="24"/>
      <c r="BG234" s="25"/>
      <c r="BH234" s="26"/>
      <c r="BI234" s="24"/>
      <c r="BJ234" s="25"/>
      <c r="BK234" s="26"/>
      <c r="BL234" s="24"/>
      <c r="BM234" s="25"/>
      <c r="BN234" s="26"/>
      <c r="BO234" s="24"/>
      <c r="BP234" s="25"/>
      <c r="BQ234" s="26"/>
      <c r="BR234" s="21"/>
      <c r="BS234" s="22"/>
      <c r="BT234" s="23"/>
      <c r="BU234" s="21"/>
      <c r="BV234" s="22"/>
      <c r="BW234" s="23"/>
      <c r="BX234" s="21"/>
      <c r="BY234" s="22"/>
      <c r="BZ234" s="23"/>
      <c r="CA234" s="21"/>
      <c r="CB234" s="22"/>
      <c r="CC234" s="23"/>
      <c r="CD234" s="24">
        <v>15</v>
      </c>
      <c r="CE234" s="25">
        <v>17.933333333333334</v>
      </c>
      <c r="CF234" s="26">
        <v>2448.8053333333332</v>
      </c>
      <c r="CG234" s="24"/>
      <c r="CH234" s="25"/>
      <c r="CI234" s="26"/>
      <c r="CJ234" s="24"/>
      <c r="CK234" s="25"/>
      <c r="CL234" s="26"/>
      <c r="CM234" s="21"/>
      <c r="CN234" s="22"/>
      <c r="CO234" s="23"/>
      <c r="CP234" s="21"/>
      <c r="CQ234" s="22"/>
      <c r="CR234" s="23"/>
    </row>
    <row r="235" spans="1:96" x14ac:dyDescent="0.25">
      <c r="A235" s="15" t="s">
        <v>493</v>
      </c>
      <c r="B235" s="16" t="s">
        <v>494</v>
      </c>
      <c r="C235" s="17">
        <v>166</v>
      </c>
      <c r="D235" s="18">
        <v>10.162650602409638</v>
      </c>
      <c r="E235" s="19">
        <v>3064.6725301204815</v>
      </c>
      <c r="F235" s="20">
        <f t="shared" si="3"/>
        <v>3.9952999999999999</v>
      </c>
      <c r="G235" s="21">
        <v>22</v>
      </c>
      <c r="H235" s="22">
        <v>8.1363636363636367</v>
      </c>
      <c r="I235" s="23">
        <v>2206.2036363636366</v>
      </c>
      <c r="J235" s="21">
        <v>5</v>
      </c>
      <c r="K235" s="22">
        <v>12.8</v>
      </c>
      <c r="L235" s="23">
        <v>2384.9139999999998</v>
      </c>
      <c r="M235" s="21"/>
      <c r="N235" s="22"/>
      <c r="O235" s="23"/>
      <c r="P235" s="24">
        <v>16</v>
      </c>
      <c r="Q235" s="25">
        <v>11.5</v>
      </c>
      <c r="R235" s="26">
        <v>3981.6543750000001</v>
      </c>
      <c r="S235" s="24">
        <v>8</v>
      </c>
      <c r="T235" s="25">
        <v>16.75</v>
      </c>
      <c r="U235" s="26">
        <v>2781.1562499999995</v>
      </c>
      <c r="V235" s="24">
        <v>17</v>
      </c>
      <c r="W235" s="25">
        <v>7.0588235294117645</v>
      </c>
      <c r="X235" s="26">
        <v>2622.7011764705881</v>
      </c>
      <c r="Y235" s="24"/>
      <c r="Z235" s="25"/>
      <c r="AA235" s="26"/>
      <c r="AB235" s="24">
        <v>2</v>
      </c>
      <c r="AC235" s="25">
        <v>7</v>
      </c>
      <c r="AD235" s="26">
        <v>2134.9299999999998</v>
      </c>
      <c r="AE235" s="24">
        <v>1</v>
      </c>
      <c r="AF235" s="25">
        <v>17</v>
      </c>
      <c r="AG235" s="26">
        <v>1648.02</v>
      </c>
      <c r="AH235" s="24">
        <v>9</v>
      </c>
      <c r="AI235" s="25">
        <v>18.555555555555557</v>
      </c>
      <c r="AJ235" s="26">
        <v>3229.1966666666663</v>
      </c>
      <c r="AK235" s="21"/>
      <c r="AL235" s="22"/>
      <c r="AM235" s="23"/>
      <c r="AN235" s="21"/>
      <c r="AO235" s="22"/>
      <c r="AP235" s="23"/>
      <c r="AQ235" s="21"/>
      <c r="AR235" s="22"/>
      <c r="AS235" s="23"/>
      <c r="AT235" s="21"/>
      <c r="AU235" s="22"/>
      <c r="AV235" s="23"/>
      <c r="AW235" s="21">
        <v>1</v>
      </c>
      <c r="AX235" s="22">
        <v>13</v>
      </c>
      <c r="AY235" s="23">
        <v>1528.02</v>
      </c>
      <c r="AZ235" s="21"/>
      <c r="BA235" s="22"/>
      <c r="BB235" s="23"/>
      <c r="BC235" s="21"/>
      <c r="BD235" s="22"/>
      <c r="BE235" s="23"/>
      <c r="BF235" s="24"/>
      <c r="BG235" s="25"/>
      <c r="BH235" s="26"/>
      <c r="BI235" s="24"/>
      <c r="BJ235" s="25"/>
      <c r="BK235" s="26"/>
      <c r="BL235" s="24"/>
      <c r="BM235" s="25"/>
      <c r="BN235" s="26"/>
      <c r="BO235" s="24"/>
      <c r="BP235" s="25"/>
      <c r="BQ235" s="26"/>
      <c r="BR235" s="21"/>
      <c r="BS235" s="22"/>
      <c r="BT235" s="23"/>
      <c r="BU235" s="21"/>
      <c r="BV235" s="22"/>
      <c r="BW235" s="23"/>
      <c r="BX235" s="21"/>
      <c r="BY235" s="22"/>
      <c r="BZ235" s="23"/>
      <c r="CA235" s="21"/>
      <c r="CB235" s="22"/>
      <c r="CC235" s="23"/>
      <c r="CD235" s="24">
        <v>85</v>
      </c>
      <c r="CE235" s="25">
        <v>9.3529411764705888</v>
      </c>
      <c r="CF235" s="26">
        <v>3308.5209411764695</v>
      </c>
      <c r="CG235" s="24"/>
      <c r="CH235" s="25"/>
      <c r="CI235" s="26"/>
      <c r="CJ235" s="24"/>
      <c r="CK235" s="25"/>
      <c r="CL235" s="26"/>
      <c r="CM235" s="21"/>
      <c r="CN235" s="22"/>
      <c r="CO235" s="23"/>
      <c r="CP235" s="21"/>
      <c r="CQ235" s="22"/>
      <c r="CR235" s="23"/>
    </row>
    <row r="236" spans="1:96" ht="31.5" x14ac:dyDescent="0.25">
      <c r="A236" s="27" t="s">
        <v>495</v>
      </c>
      <c r="B236" s="28" t="s">
        <v>496</v>
      </c>
      <c r="C236" s="29">
        <v>169</v>
      </c>
      <c r="D236" s="30">
        <v>9.3668639053254434</v>
      </c>
      <c r="E236" s="31">
        <v>1353.7991715976339</v>
      </c>
      <c r="F236" s="20">
        <f t="shared" si="3"/>
        <v>1.7648999999999999</v>
      </c>
      <c r="G236" s="32">
        <v>51</v>
      </c>
      <c r="H236" s="33">
        <v>7.9215686274509807</v>
      </c>
      <c r="I236" s="34">
        <v>1297.3411764705884</v>
      </c>
      <c r="J236" s="32">
        <v>34</v>
      </c>
      <c r="K236" s="33">
        <v>11.029411764705882</v>
      </c>
      <c r="L236" s="34">
        <v>1312.4800000000002</v>
      </c>
      <c r="M236" s="32">
        <v>13</v>
      </c>
      <c r="N236" s="33">
        <v>2.5384615384615383</v>
      </c>
      <c r="O236" s="34">
        <v>664.97692307692319</v>
      </c>
      <c r="P236" s="35">
        <v>4</v>
      </c>
      <c r="Q236" s="36">
        <v>3.5</v>
      </c>
      <c r="R236" s="37">
        <v>631.76749999999993</v>
      </c>
      <c r="S236" s="35">
        <v>11</v>
      </c>
      <c r="T236" s="36">
        <v>11.363636363636363</v>
      </c>
      <c r="U236" s="37">
        <v>1608.8572727272729</v>
      </c>
      <c r="V236" s="35">
        <v>4</v>
      </c>
      <c r="W236" s="36">
        <v>6.75</v>
      </c>
      <c r="X236" s="37">
        <v>1345.22</v>
      </c>
      <c r="Y236" s="35"/>
      <c r="Z236" s="36"/>
      <c r="AA236" s="37"/>
      <c r="AB236" s="35">
        <v>4</v>
      </c>
      <c r="AC236" s="36">
        <v>4</v>
      </c>
      <c r="AD236" s="37">
        <v>625.03249999999991</v>
      </c>
      <c r="AE236" s="35">
        <v>2</v>
      </c>
      <c r="AF236" s="36">
        <v>2.5</v>
      </c>
      <c r="AG236" s="37">
        <v>713.20499999999993</v>
      </c>
      <c r="AH236" s="35">
        <v>19</v>
      </c>
      <c r="AI236" s="36">
        <v>18.421052631578949</v>
      </c>
      <c r="AJ236" s="37">
        <v>2013.2278947368422</v>
      </c>
      <c r="AK236" s="32"/>
      <c r="AL236" s="33"/>
      <c r="AM236" s="34"/>
      <c r="AN236" s="32"/>
      <c r="AO236" s="33"/>
      <c r="AP236" s="34"/>
      <c r="AQ236" s="32">
        <v>1</v>
      </c>
      <c r="AR236" s="33">
        <v>28</v>
      </c>
      <c r="AS236" s="34">
        <v>3108.02</v>
      </c>
      <c r="AT236" s="32"/>
      <c r="AU236" s="33"/>
      <c r="AV236" s="34"/>
      <c r="AW236" s="32"/>
      <c r="AX236" s="33"/>
      <c r="AY236" s="34"/>
      <c r="AZ236" s="32"/>
      <c r="BA236" s="33"/>
      <c r="BB236" s="34"/>
      <c r="BC236" s="32"/>
      <c r="BD236" s="33"/>
      <c r="BE236" s="34"/>
      <c r="BF236" s="35"/>
      <c r="BG236" s="36"/>
      <c r="BH236" s="37"/>
      <c r="BI236" s="35"/>
      <c r="BJ236" s="36"/>
      <c r="BK236" s="37"/>
      <c r="BL236" s="35"/>
      <c r="BM236" s="36"/>
      <c r="BN236" s="37"/>
      <c r="BO236" s="35"/>
      <c r="BP236" s="36"/>
      <c r="BQ236" s="37"/>
      <c r="BR236" s="32"/>
      <c r="BS236" s="33"/>
      <c r="BT236" s="34"/>
      <c r="BU236" s="32"/>
      <c r="BV236" s="33"/>
      <c r="BW236" s="34"/>
      <c r="BX236" s="32"/>
      <c r="BY236" s="33"/>
      <c r="BZ236" s="34"/>
      <c r="CA236" s="32"/>
      <c r="CB236" s="33"/>
      <c r="CC236" s="34"/>
      <c r="CD236" s="35">
        <v>26</v>
      </c>
      <c r="CE236" s="36">
        <v>7.9230769230769234</v>
      </c>
      <c r="CF236" s="37">
        <v>1479.5142307692308</v>
      </c>
      <c r="CG236" s="35"/>
      <c r="CH236" s="36"/>
      <c r="CI236" s="37"/>
      <c r="CJ236" s="35"/>
      <c r="CK236" s="36"/>
      <c r="CL236" s="37"/>
      <c r="CM236" s="32"/>
      <c r="CN236" s="33"/>
      <c r="CO236" s="34"/>
      <c r="CP236" s="32"/>
      <c r="CQ236" s="33"/>
      <c r="CR236" s="34"/>
    </row>
    <row r="237" spans="1:96" x14ac:dyDescent="0.25">
      <c r="A237" s="15" t="s">
        <v>497</v>
      </c>
      <c r="B237" s="16" t="s">
        <v>498</v>
      </c>
      <c r="C237" s="17">
        <v>51</v>
      </c>
      <c r="D237" s="18">
        <v>6.7647058823529411</v>
      </c>
      <c r="E237" s="19">
        <v>1181.0613725490193</v>
      </c>
      <c r="F237" s="20">
        <f t="shared" si="3"/>
        <v>1.5397000000000001</v>
      </c>
      <c r="G237" s="21"/>
      <c r="H237" s="22"/>
      <c r="I237" s="23"/>
      <c r="J237" s="21">
        <v>3</v>
      </c>
      <c r="K237" s="22">
        <v>10.333333333333334</v>
      </c>
      <c r="L237" s="23">
        <v>1074.9866666666667</v>
      </c>
      <c r="M237" s="21">
        <v>7</v>
      </c>
      <c r="N237" s="22">
        <v>11.571428571428571</v>
      </c>
      <c r="O237" s="23">
        <v>1574.265714285714</v>
      </c>
      <c r="P237" s="24"/>
      <c r="Q237" s="25"/>
      <c r="R237" s="26"/>
      <c r="S237" s="24"/>
      <c r="T237" s="25"/>
      <c r="U237" s="26"/>
      <c r="V237" s="24"/>
      <c r="W237" s="25"/>
      <c r="X237" s="26"/>
      <c r="Y237" s="24"/>
      <c r="Z237" s="25"/>
      <c r="AA237" s="26"/>
      <c r="AB237" s="24"/>
      <c r="AC237" s="25"/>
      <c r="AD237" s="26"/>
      <c r="AE237" s="24"/>
      <c r="AF237" s="25"/>
      <c r="AG237" s="26"/>
      <c r="AH237" s="24"/>
      <c r="AI237" s="25"/>
      <c r="AJ237" s="26"/>
      <c r="AK237" s="21"/>
      <c r="AL237" s="22"/>
      <c r="AM237" s="23"/>
      <c r="AN237" s="21"/>
      <c r="AO237" s="22"/>
      <c r="AP237" s="23"/>
      <c r="AQ237" s="21"/>
      <c r="AR237" s="22"/>
      <c r="AS237" s="23"/>
      <c r="AT237" s="21"/>
      <c r="AU237" s="22"/>
      <c r="AV237" s="23"/>
      <c r="AW237" s="21"/>
      <c r="AX237" s="22"/>
      <c r="AY237" s="23"/>
      <c r="AZ237" s="21"/>
      <c r="BA237" s="22"/>
      <c r="BB237" s="23"/>
      <c r="BC237" s="21"/>
      <c r="BD237" s="22"/>
      <c r="BE237" s="23"/>
      <c r="BF237" s="24"/>
      <c r="BG237" s="25"/>
      <c r="BH237" s="26"/>
      <c r="BI237" s="24"/>
      <c r="BJ237" s="25"/>
      <c r="BK237" s="26"/>
      <c r="BL237" s="24"/>
      <c r="BM237" s="25"/>
      <c r="BN237" s="26"/>
      <c r="BO237" s="24"/>
      <c r="BP237" s="25"/>
      <c r="BQ237" s="26"/>
      <c r="BR237" s="21"/>
      <c r="BS237" s="22"/>
      <c r="BT237" s="23"/>
      <c r="BU237" s="21"/>
      <c r="BV237" s="22"/>
      <c r="BW237" s="23"/>
      <c r="BX237" s="21"/>
      <c r="BY237" s="22"/>
      <c r="BZ237" s="23"/>
      <c r="CA237" s="21"/>
      <c r="CB237" s="22"/>
      <c r="CC237" s="23"/>
      <c r="CD237" s="24">
        <v>40</v>
      </c>
      <c r="CE237" s="25">
        <v>5.0999999999999996</v>
      </c>
      <c r="CF237" s="26">
        <v>1096.2</v>
      </c>
      <c r="CG237" s="24"/>
      <c r="CH237" s="25"/>
      <c r="CI237" s="26"/>
      <c r="CJ237" s="24"/>
      <c r="CK237" s="25"/>
      <c r="CL237" s="26"/>
      <c r="CM237" s="21">
        <v>1</v>
      </c>
      <c r="CN237" s="22">
        <v>29</v>
      </c>
      <c r="CO237" s="23">
        <v>2141.31</v>
      </c>
      <c r="CP237" s="21"/>
      <c r="CQ237" s="22"/>
      <c r="CR237" s="23"/>
    </row>
    <row r="238" spans="1:96" ht="47.25" x14ac:dyDescent="0.25">
      <c r="A238" s="15" t="s">
        <v>499</v>
      </c>
      <c r="B238" s="16" t="s">
        <v>500</v>
      </c>
      <c r="C238" s="17">
        <v>57</v>
      </c>
      <c r="D238" s="18">
        <v>24.736842105263158</v>
      </c>
      <c r="E238" s="19">
        <v>3280.3240350877195</v>
      </c>
      <c r="F238" s="20">
        <f t="shared" si="3"/>
        <v>4.2763999999999998</v>
      </c>
      <c r="G238" s="21"/>
      <c r="H238" s="22"/>
      <c r="I238" s="23"/>
      <c r="J238" s="21">
        <v>16</v>
      </c>
      <c r="K238" s="22">
        <v>26.75</v>
      </c>
      <c r="L238" s="23">
        <v>3572.5856250000006</v>
      </c>
      <c r="M238" s="21"/>
      <c r="N238" s="22"/>
      <c r="O238" s="23"/>
      <c r="P238" s="24">
        <v>2</v>
      </c>
      <c r="Q238" s="25">
        <v>46</v>
      </c>
      <c r="R238" s="26">
        <v>6666.1849999999995</v>
      </c>
      <c r="S238" s="24"/>
      <c r="T238" s="25"/>
      <c r="U238" s="26"/>
      <c r="V238" s="24">
        <v>3</v>
      </c>
      <c r="W238" s="25">
        <v>15.333333333333334</v>
      </c>
      <c r="X238" s="26">
        <v>1394.3033333333333</v>
      </c>
      <c r="Y238" s="24"/>
      <c r="Z238" s="25"/>
      <c r="AA238" s="26"/>
      <c r="AB238" s="24">
        <v>4</v>
      </c>
      <c r="AC238" s="25">
        <v>27</v>
      </c>
      <c r="AD238" s="26">
        <v>2864.4575</v>
      </c>
      <c r="AE238" s="24"/>
      <c r="AF238" s="25"/>
      <c r="AG238" s="26"/>
      <c r="AH238" s="24">
        <v>1</v>
      </c>
      <c r="AI238" s="25">
        <v>23</v>
      </c>
      <c r="AJ238" s="26">
        <v>1482.3100000000002</v>
      </c>
      <c r="AK238" s="21">
        <v>2</v>
      </c>
      <c r="AL238" s="22">
        <v>20.5</v>
      </c>
      <c r="AM238" s="23">
        <v>1550.105</v>
      </c>
      <c r="AN238" s="21"/>
      <c r="AO238" s="22"/>
      <c r="AP238" s="23"/>
      <c r="AQ238" s="21"/>
      <c r="AR238" s="22"/>
      <c r="AS238" s="23"/>
      <c r="AT238" s="21"/>
      <c r="AU238" s="22"/>
      <c r="AV238" s="23"/>
      <c r="AW238" s="21"/>
      <c r="AX238" s="22"/>
      <c r="AY238" s="23"/>
      <c r="AZ238" s="21"/>
      <c r="BA238" s="22"/>
      <c r="BB238" s="23"/>
      <c r="BC238" s="21"/>
      <c r="BD238" s="22"/>
      <c r="BE238" s="23"/>
      <c r="BF238" s="24"/>
      <c r="BG238" s="25"/>
      <c r="BH238" s="26"/>
      <c r="BI238" s="24"/>
      <c r="BJ238" s="25"/>
      <c r="BK238" s="26"/>
      <c r="BL238" s="24">
        <v>1</v>
      </c>
      <c r="BM238" s="25">
        <v>3</v>
      </c>
      <c r="BN238" s="26">
        <v>221.31</v>
      </c>
      <c r="BO238" s="24"/>
      <c r="BP238" s="25"/>
      <c r="BQ238" s="26"/>
      <c r="BR238" s="21"/>
      <c r="BS238" s="22"/>
      <c r="BT238" s="23"/>
      <c r="BU238" s="21"/>
      <c r="BV238" s="22"/>
      <c r="BW238" s="23"/>
      <c r="BX238" s="21"/>
      <c r="BY238" s="22"/>
      <c r="BZ238" s="23"/>
      <c r="CA238" s="21"/>
      <c r="CB238" s="22"/>
      <c r="CC238" s="23"/>
      <c r="CD238" s="24">
        <v>28</v>
      </c>
      <c r="CE238" s="25">
        <v>23.892857142857142</v>
      </c>
      <c r="CF238" s="26">
        <v>3430.0057142857136</v>
      </c>
      <c r="CG238" s="24"/>
      <c r="CH238" s="25"/>
      <c r="CI238" s="26"/>
      <c r="CJ238" s="24"/>
      <c r="CK238" s="25"/>
      <c r="CL238" s="26"/>
      <c r="CM238" s="21"/>
      <c r="CN238" s="22"/>
      <c r="CO238" s="23"/>
      <c r="CP238" s="21"/>
      <c r="CQ238" s="22"/>
      <c r="CR238" s="23"/>
    </row>
    <row r="239" spans="1:96" ht="31.5" x14ac:dyDescent="0.25">
      <c r="A239" s="15" t="s">
        <v>501</v>
      </c>
      <c r="B239" s="16" t="s">
        <v>502</v>
      </c>
      <c r="C239" s="17">
        <v>353</v>
      </c>
      <c r="D239" s="18">
        <v>11.141643059490084</v>
      </c>
      <c r="E239" s="19">
        <v>1416.8987252124634</v>
      </c>
      <c r="F239" s="20">
        <f t="shared" si="3"/>
        <v>1.8472</v>
      </c>
      <c r="G239" s="21"/>
      <c r="H239" s="22"/>
      <c r="I239" s="23"/>
      <c r="J239" s="21">
        <v>41</v>
      </c>
      <c r="K239" s="22">
        <v>17.024390243902438</v>
      </c>
      <c r="L239" s="23">
        <v>2404.2378048780483</v>
      </c>
      <c r="M239" s="21"/>
      <c r="N239" s="22"/>
      <c r="O239" s="23"/>
      <c r="P239" s="24">
        <v>7</v>
      </c>
      <c r="Q239" s="25">
        <v>14.857142857142858</v>
      </c>
      <c r="R239" s="26">
        <v>1501.3842857142861</v>
      </c>
      <c r="S239" s="24">
        <v>1</v>
      </c>
      <c r="T239" s="25">
        <v>16</v>
      </c>
      <c r="U239" s="26">
        <v>1591.58</v>
      </c>
      <c r="V239" s="24">
        <v>3</v>
      </c>
      <c r="W239" s="25">
        <v>23.333333333333332</v>
      </c>
      <c r="X239" s="26">
        <v>2652.2733333333335</v>
      </c>
      <c r="Y239" s="24">
        <v>34</v>
      </c>
      <c r="Z239" s="25">
        <v>14.176470588235293</v>
      </c>
      <c r="AA239" s="26">
        <v>1513.8044117647062</v>
      </c>
      <c r="AB239" s="24">
        <v>34</v>
      </c>
      <c r="AC239" s="25">
        <v>9.0588235294117645</v>
      </c>
      <c r="AD239" s="26">
        <v>1148.7670588235292</v>
      </c>
      <c r="AE239" s="24">
        <v>1</v>
      </c>
      <c r="AF239" s="25">
        <v>22</v>
      </c>
      <c r="AG239" s="26">
        <v>1466.35</v>
      </c>
      <c r="AH239" s="24">
        <v>13</v>
      </c>
      <c r="AI239" s="25">
        <v>13.76923076923077</v>
      </c>
      <c r="AJ239" s="26">
        <v>1339.9330769230769</v>
      </c>
      <c r="AK239" s="21">
        <v>3</v>
      </c>
      <c r="AL239" s="22">
        <v>13.666666666666666</v>
      </c>
      <c r="AM239" s="23">
        <v>1466.5266666666666</v>
      </c>
      <c r="AN239" s="21">
        <v>1</v>
      </c>
      <c r="AO239" s="22">
        <v>30</v>
      </c>
      <c r="AP239" s="23">
        <v>2390.7600000000002</v>
      </c>
      <c r="AQ239" s="21"/>
      <c r="AR239" s="22"/>
      <c r="AS239" s="23"/>
      <c r="AT239" s="21"/>
      <c r="AU239" s="22"/>
      <c r="AV239" s="23"/>
      <c r="AW239" s="21">
        <v>8</v>
      </c>
      <c r="AX239" s="22">
        <v>11.25</v>
      </c>
      <c r="AY239" s="23">
        <v>1126.8787500000001</v>
      </c>
      <c r="AZ239" s="21"/>
      <c r="BA239" s="22"/>
      <c r="BB239" s="23"/>
      <c r="BC239" s="21">
        <v>2</v>
      </c>
      <c r="BD239" s="22">
        <v>10</v>
      </c>
      <c r="BE239" s="23">
        <v>1112.2750000000001</v>
      </c>
      <c r="BF239" s="24">
        <v>9</v>
      </c>
      <c r="BG239" s="25">
        <v>7.1111111111111107</v>
      </c>
      <c r="BH239" s="26">
        <v>913.3644444444443</v>
      </c>
      <c r="BI239" s="24"/>
      <c r="BJ239" s="25"/>
      <c r="BK239" s="26"/>
      <c r="BL239" s="24">
        <v>5</v>
      </c>
      <c r="BM239" s="25">
        <v>12</v>
      </c>
      <c r="BN239" s="26">
        <v>1098.3220000000001</v>
      </c>
      <c r="BO239" s="24">
        <v>1</v>
      </c>
      <c r="BP239" s="25">
        <v>11</v>
      </c>
      <c r="BQ239" s="26">
        <v>1028.21</v>
      </c>
      <c r="BR239" s="21"/>
      <c r="BS239" s="22"/>
      <c r="BT239" s="23"/>
      <c r="BU239" s="21"/>
      <c r="BV239" s="22"/>
      <c r="BW239" s="23"/>
      <c r="BX239" s="21"/>
      <c r="BY239" s="22"/>
      <c r="BZ239" s="23"/>
      <c r="CA239" s="21"/>
      <c r="CB239" s="22"/>
      <c r="CC239" s="23"/>
      <c r="CD239" s="24">
        <v>160</v>
      </c>
      <c r="CE239" s="25">
        <v>8.1374999999999993</v>
      </c>
      <c r="CF239" s="26">
        <v>1216.7653124999999</v>
      </c>
      <c r="CG239" s="24"/>
      <c r="CH239" s="25"/>
      <c r="CI239" s="26"/>
      <c r="CJ239" s="24"/>
      <c r="CK239" s="25"/>
      <c r="CL239" s="26"/>
      <c r="CM239" s="21">
        <v>30</v>
      </c>
      <c r="CN239" s="22">
        <v>14.533333333333333</v>
      </c>
      <c r="CO239" s="23">
        <v>1488.9343333333334</v>
      </c>
      <c r="CP239" s="21"/>
      <c r="CQ239" s="22"/>
      <c r="CR239" s="23"/>
    </row>
    <row r="240" spans="1:96" ht="31.5" x14ac:dyDescent="0.25">
      <c r="A240" s="15" t="s">
        <v>503</v>
      </c>
      <c r="B240" s="16" t="s">
        <v>504</v>
      </c>
      <c r="C240" s="17">
        <v>1607</v>
      </c>
      <c r="D240" s="18">
        <v>8.4250155569383942</v>
      </c>
      <c r="E240" s="19">
        <v>1140.6614374611102</v>
      </c>
      <c r="F240" s="20">
        <f t="shared" si="3"/>
        <v>1.4870000000000001</v>
      </c>
      <c r="G240" s="21"/>
      <c r="H240" s="22"/>
      <c r="I240" s="23"/>
      <c r="J240" s="21">
        <v>84</v>
      </c>
      <c r="K240" s="22">
        <v>9.5476190476190474</v>
      </c>
      <c r="L240" s="23">
        <v>1512.6332142857141</v>
      </c>
      <c r="M240" s="21"/>
      <c r="N240" s="22"/>
      <c r="O240" s="23"/>
      <c r="P240" s="24">
        <v>103</v>
      </c>
      <c r="Q240" s="25">
        <v>7.2815533980582527</v>
      </c>
      <c r="R240" s="26">
        <v>1176.687961165049</v>
      </c>
      <c r="S240" s="24">
        <v>112</v>
      </c>
      <c r="T240" s="25">
        <v>12.080357142857142</v>
      </c>
      <c r="U240" s="26">
        <v>1231.4504464285712</v>
      </c>
      <c r="V240" s="24">
        <v>57</v>
      </c>
      <c r="W240" s="25">
        <v>12.684210526315789</v>
      </c>
      <c r="X240" s="26">
        <v>1334.2364912280705</v>
      </c>
      <c r="Y240" s="24">
        <v>43</v>
      </c>
      <c r="Z240" s="25">
        <v>8.9767441860465116</v>
      </c>
      <c r="AA240" s="26">
        <v>1069.6955813953487</v>
      </c>
      <c r="AB240" s="24">
        <v>66</v>
      </c>
      <c r="AC240" s="25">
        <v>5.9696969696969697</v>
      </c>
      <c r="AD240" s="26">
        <v>871.42621212121196</v>
      </c>
      <c r="AE240" s="24">
        <v>61</v>
      </c>
      <c r="AF240" s="25">
        <v>10.065573770491802</v>
      </c>
      <c r="AG240" s="26">
        <v>1213.5162295081968</v>
      </c>
      <c r="AH240" s="24">
        <v>76</v>
      </c>
      <c r="AI240" s="25">
        <v>12.644736842105264</v>
      </c>
      <c r="AJ240" s="26">
        <v>1344.483289473684</v>
      </c>
      <c r="AK240" s="21">
        <v>53</v>
      </c>
      <c r="AL240" s="22">
        <v>4.9811320754716979</v>
      </c>
      <c r="AM240" s="23">
        <v>768.71415094339602</v>
      </c>
      <c r="AN240" s="21">
        <v>30</v>
      </c>
      <c r="AO240" s="22">
        <v>6.8</v>
      </c>
      <c r="AP240" s="23">
        <v>902.83166666666659</v>
      </c>
      <c r="AQ240" s="21">
        <v>11</v>
      </c>
      <c r="AR240" s="22">
        <v>10.818181818181818</v>
      </c>
      <c r="AS240" s="23">
        <v>1160.3845454545458</v>
      </c>
      <c r="AT240" s="21"/>
      <c r="AU240" s="22"/>
      <c r="AV240" s="23"/>
      <c r="AW240" s="21">
        <v>4</v>
      </c>
      <c r="AX240" s="22">
        <v>13</v>
      </c>
      <c r="AY240" s="23">
        <v>1273.5774999999999</v>
      </c>
      <c r="AZ240" s="21"/>
      <c r="BA240" s="22"/>
      <c r="BB240" s="23"/>
      <c r="BC240" s="21">
        <v>16</v>
      </c>
      <c r="BD240" s="22">
        <v>10.5625</v>
      </c>
      <c r="BE240" s="23">
        <v>1309.2581250000001</v>
      </c>
      <c r="BF240" s="24">
        <v>40</v>
      </c>
      <c r="BG240" s="25">
        <v>8</v>
      </c>
      <c r="BH240" s="26">
        <v>938.48950000000036</v>
      </c>
      <c r="BI240" s="24"/>
      <c r="BJ240" s="25"/>
      <c r="BK240" s="26"/>
      <c r="BL240" s="24">
        <v>24</v>
      </c>
      <c r="BM240" s="25">
        <v>13.375</v>
      </c>
      <c r="BN240" s="26">
        <v>1223.0074999999999</v>
      </c>
      <c r="BO240" s="24">
        <v>17</v>
      </c>
      <c r="BP240" s="25">
        <v>6.4705882352941178</v>
      </c>
      <c r="BQ240" s="26">
        <v>800.80235294117642</v>
      </c>
      <c r="BR240" s="21"/>
      <c r="BS240" s="22"/>
      <c r="BT240" s="23"/>
      <c r="BU240" s="21"/>
      <c r="BV240" s="22"/>
      <c r="BW240" s="23"/>
      <c r="BX240" s="21"/>
      <c r="BY240" s="22"/>
      <c r="BZ240" s="23"/>
      <c r="CA240" s="21"/>
      <c r="CB240" s="22"/>
      <c r="CC240" s="23"/>
      <c r="CD240" s="24">
        <v>488</v>
      </c>
      <c r="CE240" s="25">
        <v>5.1045081967213113</v>
      </c>
      <c r="CF240" s="26">
        <v>1025.5686680327876</v>
      </c>
      <c r="CG240" s="24"/>
      <c r="CH240" s="25"/>
      <c r="CI240" s="26"/>
      <c r="CJ240" s="24"/>
      <c r="CK240" s="25"/>
      <c r="CL240" s="26"/>
      <c r="CM240" s="21">
        <v>322</v>
      </c>
      <c r="CN240" s="22">
        <v>10.888198757763975</v>
      </c>
      <c r="CO240" s="23">
        <v>1253.0320186335396</v>
      </c>
      <c r="CP240" s="21"/>
      <c r="CQ240" s="22"/>
      <c r="CR240" s="23"/>
    </row>
    <row r="241" spans="1:96" ht="31.5" x14ac:dyDescent="0.25">
      <c r="A241" s="15" t="s">
        <v>505</v>
      </c>
      <c r="B241" s="16" t="s">
        <v>506</v>
      </c>
      <c r="C241" s="17">
        <v>302</v>
      </c>
      <c r="D241" s="18">
        <v>2.6754966887417218</v>
      </c>
      <c r="E241" s="19">
        <v>611.04251655629128</v>
      </c>
      <c r="F241" s="20">
        <f t="shared" si="3"/>
        <v>0.79659999999999997</v>
      </c>
      <c r="G241" s="21"/>
      <c r="H241" s="22"/>
      <c r="I241" s="23"/>
      <c r="J241" s="21">
        <v>1</v>
      </c>
      <c r="K241" s="22">
        <v>1</v>
      </c>
      <c r="L241" s="23">
        <v>1070.44</v>
      </c>
      <c r="M241" s="21">
        <v>272</v>
      </c>
      <c r="N241" s="22">
        <v>2.4595588235294117</v>
      </c>
      <c r="O241" s="23">
        <v>610.69213235294126</v>
      </c>
      <c r="P241" s="24">
        <v>9</v>
      </c>
      <c r="Q241" s="25">
        <v>2.7777777777777777</v>
      </c>
      <c r="R241" s="26">
        <v>542.40555555555557</v>
      </c>
      <c r="S241" s="24">
        <v>8</v>
      </c>
      <c r="T241" s="25">
        <v>8.5</v>
      </c>
      <c r="U241" s="26">
        <v>793.34875</v>
      </c>
      <c r="V241" s="24"/>
      <c r="W241" s="25"/>
      <c r="X241" s="26"/>
      <c r="Y241" s="24">
        <v>2</v>
      </c>
      <c r="Z241" s="25">
        <v>2.5</v>
      </c>
      <c r="AA241" s="26">
        <v>189.785</v>
      </c>
      <c r="AB241" s="24">
        <v>2</v>
      </c>
      <c r="AC241" s="25">
        <v>2.5</v>
      </c>
      <c r="AD241" s="26">
        <v>531.48</v>
      </c>
      <c r="AE241" s="24"/>
      <c r="AF241" s="25"/>
      <c r="AG241" s="26"/>
      <c r="AH241" s="24">
        <v>4</v>
      </c>
      <c r="AI241" s="25">
        <v>5.75</v>
      </c>
      <c r="AJ241" s="26">
        <v>578.21</v>
      </c>
      <c r="AK241" s="21"/>
      <c r="AL241" s="22"/>
      <c r="AM241" s="23"/>
      <c r="AN241" s="21"/>
      <c r="AO241" s="22"/>
      <c r="AP241" s="23"/>
      <c r="AQ241" s="21"/>
      <c r="AR241" s="22"/>
      <c r="AS241" s="23"/>
      <c r="AT241" s="21"/>
      <c r="AU241" s="22"/>
      <c r="AV241" s="23"/>
      <c r="AW241" s="21"/>
      <c r="AX241" s="22"/>
      <c r="AY241" s="23"/>
      <c r="AZ241" s="21"/>
      <c r="BA241" s="22"/>
      <c r="BB241" s="23"/>
      <c r="BC241" s="21"/>
      <c r="BD241" s="22"/>
      <c r="BE241" s="23"/>
      <c r="BF241" s="24"/>
      <c r="BG241" s="25"/>
      <c r="BH241" s="26"/>
      <c r="BI241" s="24"/>
      <c r="BJ241" s="25"/>
      <c r="BK241" s="26"/>
      <c r="BL241" s="24"/>
      <c r="BM241" s="25"/>
      <c r="BN241" s="26"/>
      <c r="BO241" s="24"/>
      <c r="BP241" s="25"/>
      <c r="BQ241" s="26"/>
      <c r="BR241" s="21"/>
      <c r="BS241" s="22"/>
      <c r="BT241" s="23"/>
      <c r="BU241" s="21"/>
      <c r="BV241" s="22"/>
      <c r="BW241" s="23"/>
      <c r="BX241" s="21"/>
      <c r="BY241" s="22"/>
      <c r="BZ241" s="23"/>
      <c r="CA241" s="21"/>
      <c r="CB241" s="22"/>
      <c r="CC241" s="23"/>
      <c r="CD241" s="24">
        <v>4</v>
      </c>
      <c r="CE241" s="25">
        <v>3</v>
      </c>
      <c r="CF241" s="26">
        <v>593.08249999999998</v>
      </c>
      <c r="CG241" s="24"/>
      <c r="CH241" s="25"/>
      <c r="CI241" s="26"/>
      <c r="CJ241" s="24"/>
      <c r="CK241" s="25"/>
      <c r="CL241" s="26"/>
      <c r="CM241" s="21"/>
      <c r="CN241" s="22"/>
      <c r="CO241" s="23"/>
      <c r="CP241" s="21"/>
      <c r="CQ241" s="22"/>
      <c r="CR241" s="23"/>
    </row>
    <row r="242" spans="1:96" x14ac:dyDescent="0.25">
      <c r="A242" s="27" t="s">
        <v>507</v>
      </c>
      <c r="B242" s="28" t="s">
        <v>508</v>
      </c>
      <c r="C242" s="29">
        <v>74</v>
      </c>
      <c r="D242" s="30">
        <v>15.189189189189189</v>
      </c>
      <c r="E242" s="31">
        <v>1956.5700000000015</v>
      </c>
      <c r="F242" s="20">
        <f t="shared" si="3"/>
        <v>2.5507</v>
      </c>
      <c r="G242" s="32"/>
      <c r="H242" s="33"/>
      <c r="I242" s="34"/>
      <c r="J242" s="32">
        <v>5</v>
      </c>
      <c r="K242" s="33">
        <v>36.4</v>
      </c>
      <c r="L242" s="34">
        <v>4490.9380000000001</v>
      </c>
      <c r="M242" s="32"/>
      <c r="N242" s="33"/>
      <c r="O242" s="34"/>
      <c r="P242" s="35">
        <v>1</v>
      </c>
      <c r="Q242" s="36">
        <v>29</v>
      </c>
      <c r="R242" s="37">
        <v>2184.58</v>
      </c>
      <c r="S242" s="35"/>
      <c r="T242" s="36"/>
      <c r="U242" s="37"/>
      <c r="V242" s="35">
        <v>2</v>
      </c>
      <c r="W242" s="36">
        <v>3</v>
      </c>
      <c r="X242" s="37">
        <v>450.39</v>
      </c>
      <c r="Y242" s="35">
        <v>2</v>
      </c>
      <c r="Z242" s="36">
        <v>15</v>
      </c>
      <c r="AA242" s="37">
        <v>1284.1100000000001</v>
      </c>
      <c r="AB242" s="35">
        <v>5</v>
      </c>
      <c r="AC242" s="36">
        <v>12.8</v>
      </c>
      <c r="AD242" s="37">
        <v>1549.0139999999999</v>
      </c>
      <c r="AE242" s="35"/>
      <c r="AF242" s="36"/>
      <c r="AG242" s="37"/>
      <c r="AH242" s="35">
        <v>1</v>
      </c>
      <c r="AI242" s="36">
        <v>9</v>
      </c>
      <c r="AJ242" s="37">
        <v>858.92000000000007</v>
      </c>
      <c r="AK242" s="32"/>
      <c r="AL242" s="33"/>
      <c r="AM242" s="34"/>
      <c r="AN242" s="32"/>
      <c r="AO242" s="33"/>
      <c r="AP242" s="34"/>
      <c r="AQ242" s="32"/>
      <c r="AR242" s="33"/>
      <c r="AS242" s="34"/>
      <c r="AT242" s="32"/>
      <c r="AU242" s="33"/>
      <c r="AV242" s="34"/>
      <c r="AW242" s="32"/>
      <c r="AX242" s="33"/>
      <c r="AY242" s="34"/>
      <c r="AZ242" s="32"/>
      <c r="BA242" s="33"/>
      <c r="BB242" s="34"/>
      <c r="BC242" s="32"/>
      <c r="BD242" s="33"/>
      <c r="BE242" s="34"/>
      <c r="BF242" s="35">
        <v>1</v>
      </c>
      <c r="BG242" s="36">
        <v>13</v>
      </c>
      <c r="BH242" s="37">
        <v>819.65</v>
      </c>
      <c r="BI242" s="35"/>
      <c r="BJ242" s="36"/>
      <c r="BK242" s="37"/>
      <c r="BL242" s="35">
        <v>3</v>
      </c>
      <c r="BM242" s="36">
        <v>14.333333333333334</v>
      </c>
      <c r="BN242" s="37">
        <v>1146.7033333333331</v>
      </c>
      <c r="BO242" s="35"/>
      <c r="BP242" s="36"/>
      <c r="BQ242" s="37"/>
      <c r="BR242" s="32"/>
      <c r="BS242" s="33"/>
      <c r="BT242" s="34"/>
      <c r="BU242" s="32"/>
      <c r="BV242" s="33"/>
      <c r="BW242" s="34"/>
      <c r="BX242" s="32"/>
      <c r="BY242" s="33"/>
      <c r="BZ242" s="34"/>
      <c r="CA242" s="32"/>
      <c r="CB242" s="33"/>
      <c r="CC242" s="34"/>
      <c r="CD242" s="35">
        <v>46</v>
      </c>
      <c r="CE242" s="36">
        <v>13.173913043478262</v>
      </c>
      <c r="CF242" s="37">
        <v>1972.959347826087</v>
      </c>
      <c r="CG242" s="35"/>
      <c r="CH242" s="36"/>
      <c r="CI242" s="37"/>
      <c r="CJ242" s="35"/>
      <c r="CK242" s="36"/>
      <c r="CL242" s="37"/>
      <c r="CM242" s="32">
        <v>8</v>
      </c>
      <c r="CN242" s="33">
        <v>17.75</v>
      </c>
      <c r="CO242" s="34">
        <v>1632.2537500000001</v>
      </c>
      <c r="CP242" s="32"/>
      <c r="CQ242" s="33"/>
      <c r="CR242" s="34"/>
    </row>
    <row r="243" spans="1:96" x14ac:dyDescent="0.25">
      <c r="A243" s="15" t="s">
        <v>509</v>
      </c>
      <c r="B243" s="16" t="s">
        <v>510</v>
      </c>
      <c r="C243" s="17">
        <v>245</v>
      </c>
      <c r="D243" s="18">
        <v>5.036734693877551</v>
      </c>
      <c r="E243" s="19">
        <v>879.08824489795938</v>
      </c>
      <c r="F243" s="20">
        <f t="shared" si="3"/>
        <v>1.1459999999999999</v>
      </c>
      <c r="G243" s="21"/>
      <c r="H243" s="22"/>
      <c r="I243" s="23"/>
      <c r="J243" s="21">
        <v>7</v>
      </c>
      <c r="K243" s="22">
        <v>11.285714285714286</v>
      </c>
      <c r="L243" s="23">
        <v>1890.2914285714285</v>
      </c>
      <c r="M243" s="21">
        <v>70</v>
      </c>
      <c r="N243" s="22">
        <v>2.0428571428571427</v>
      </c>
      <c r="O243" s="23">
        <v>700.13857142857125</v>
      </c>
      <c r="P243" s="24">
        <v>10</v>
      </c>
      <c r="Q243" s="25">
        <v>6.6</v>
      </c>
      <c r="R243" s="26">
        <v>772.78499999999997</v>
      </c>
      <c r="S243" s="24">
        <v>8</v>
      </c>
      <c r="T243" s="25">
        <v>6.125</v>
      </c>
      <c r="U243" s="26">
        <v>703.55875000000015</v>
      </c>
      <c r="V243" s="24">
        <v>8</v>
      </c>
      <c r="W243" s="25">
        <v>12</v>
      </c>
      <c r="X243" s="26">
        <v>1262.4625000000001</v>
      </c>
      <c r="Y243" s="24">
        <v>1</v>
      </c>
      <c r="Z243" s="25">
        <v>6</v>
      </c>
      <c r="AA243" s="26">
        <v>572.36</v>
      </c>
      <c r="AB243" s="24">
        <v>10</v>
      </c>
      <c r="AC243" s="25">
        <v>6.1</v>
      </c>
      <c r="AD243" s="26">
        <v>651.79899999999998</v>
      </c>
      <c r="AE243" s="24">
        <v>5</v>
      </c>
      <c r="AF243" s="25">
        <v>8</v>
      </c>
      <c r="AG243" s="26">
        <v>879.91200000000003</v>
      </c>
      <c r="AH243" s="24">
        <v>10</v>
      </c>
      <c r="AI243" s="25">
        <v>7.2</v>
      </c>
      <c r="AJ243" s="26">
        <v>1047.7329999999999</v>
      </c>
      <c r="AK243" s="21">
        <v>3</v>
      </c>
      <c r="AL243" s="22">
        <v>8</v>
      </c>
      <c r="AM243" s="23">
        <v>1072.8799999999999</v>
      </c>
      <c r="AN243" s="21">
        <v>1</v>
      </c>
      <c r="AO243" s="22">
        <v>5</v>
      </c>
      <c r="AP243" s="23">
        <v>742.95</v>
      </c>
      <c r="AQ243" s="21"/>
      <c r="AR243" s="22"/>
      <c r="AS243" s="23"/>
      <c r="AT243" s="21"/>
      <c r="AU243" s="22"/>
      <c r="AV243" s="23"/>
      <c r="AW243" s="21">
        <v>1</v>
      </c>
      <c r="AX243" s="22">
        <v>5</v>
      </c>
      <c r="AY243" s="23">
        <v>524.99</v>
      </c>
      <c r="AZ243" s="21"/>
      <c r="BA243" s="22"/>
      <c r="BB243" s="23"/>
      <c r="BC243" s="21">
        <v>4</v>
      </c>
      <c r="BD243" s="22">
        <v>11.5</v>
      </c>
      <c r="BE243" s="23">
        <v>1072.665</v>
      </c>
      <c r="BF243" s="24">
        <v>2</v>
      </c>
      <c r="BG243" s="25">
        <v>4.5</v>
      </c>
      <c r="BH243" s="26">
        <v>539.94000000000005</v>
      </c>
      <c r="BI243" s="24"/>
      <c r="BJ243" s="25"/>
      <c r="BK243" s="26"/>
      <c r="BL243" s="24">
        <v>1</v>
      </c>
      <c r="BM243" s="25">
        <v>6</v>
      </c>
      <c r="BN243" s="26">
        <v>583.12</v>
      </c>
      <c r="BO243" s="24">
        <v>2</v>
      </c>
      <c r="BP243" s="25">
        <v>1.5</v>
      </c>
      <c r="BQ243" s="26">
        <v>357.65499999999997</v>
      </c>
      <c r="BR243" s="21"/>
      <c r="BS243" s="22"/>
      <c r="BT243" s="23"/>
      <c r="BU243" s="21"/>
      <c r="BV243" s="22"/>
      <c r="BW243" s="23"/>
      <c r="BX243" s="21"/>
      <c r="BY243" s="22"/>
      <c r="BZ243" s="23"/>
      <c r="CA243" s="21"/>
      <c r="CB243" s="22"/>
      <c r="CC243" s="23"/>
      <c r="CD243" s="24">
        <v>70</v>
      </c>
      <c r="CE243" s="25">
        <v>4.6142857142857139</v>
      </c>
      <c r="CF243" s="26">
        <v>1066.8191428571427</v>
      </c>
      <c r="CG243" s="24"/>
      <c r="CH243" s="25"/>
      <c r="CI243" s="26"/>
      <c r="CJ243" s="24"/>
      <c r="CK243" s="25"/>
      <c r="CL243" s="26"/>
      <c r="CM243" s="21">
        <v>32</v>
      </c>
      <c r="CN243" s="22">
        <v>6.28125</v>
      </c>
      <c r="CO243" s="23">
        <v>683.71031249999999</v>
      </c>
      <c r="CP243" s="21"/>
      <c r="CQ243" s="22"/>
      <c r="CR243" s="23"/>
    </row>
    <row r="244" spans="1:96" ht="31.5" x14ac:dyDescent="0.25">
      <c r="A244" s="15" t="s">
        <v>511</v>
      </c>
      <c r="B244" s="16" t="s">
        <v>512</v>
      </c>
      <c r="C244" s="17">
        <v>83</v>
      </c>
      <c r="D244" s="18">
        <v>8.2650602409638552</v>
      </c>
      <c r="E244" s="19">
        <v>1040.3204819277109</v>
      </c>
      <c r="F244" s="20">
        <f t="shared" si="3"/>
        <v>1.3562000000000001</v>
      </c>
      <c r="G244" s="21"/>
      <c r="H244" s="22"/>
      <c r="I244" s="23"/>
      <c r="J244" s="21">
        <v>13</v>
      </c>
      <c r="K244" s="22">
        <v>10.846153846153847</v>
      </c>
      <c r="L244" s="23">
        <v>1340.1299999999999</v>
      </c>
      <c r="M244" s="21"/>
      <c r="N244" s="22"/>
      <c r="O244" s="23"/>
      <c r="P244" s="24">
        <v>1</v>
      </c>
      <c r="Q244" s="25">
        <v>7</v>
      </c>
      <c r="R244" s="26">
        <v>1373.9</v>
      </c>
      <c r="S244" s="24"/>
      <c r="T244" s="25"/>
      <c r="U244" s="26"/>
      <c r="V244" s="24"/>
      <c r="W244" s="25"/>
      <c r="X244" s="26"/>
      <c r="Y244" s="24">
        <v>6</v>
      </c>
      <c r="Z244" s="25">
        <v>8</v>
      </c>
      <c r="AA244" s="26">
        <v>1219.4483333333333</v>
      </c>
      <c r="AB244" s="24">
        <v>12</v>
      </c>
      <c r="AC244" s="25">
        <v>8.8333333333333339</v>
      </c>
      <c r="AD244" s="26">
        <v>1090.7349999999999</v>
      </c>
      <c r="AE244" s="24"/>
      <c r="AF244" s="25"/>
      <c r="AG244" s="26"/>
      <c r="AH244" s="24">
        <v>2</v>
      </c>
      <c r="AI244" s="25">
        <v>10</v>
      </c>
      <c r="AJ244" s="26">
        <v>1081.04</v>
      </c>
      <c r="AK244" s="21"/>
      <c r="AL244" s="22"/>
      <c r="AM244" s="23"/>
      <c r="AN244" s="21"/>
      <c r="AO244" s="22"/>
      <c r="AP244" s="23"/>
      <c r="AQ244" s="21"/>
      <c r="AR244" s="22"/>
      <c r="AS244" s="23"/>
      <c r="AT244" s="21"/>
      <c r="AU244" s="22"/>
      <c r="AV244" s="23"/>
      <c r="AW244" s="21">
        <v>7</v>
      </c>
      <c r="AX244" s="22">
        <v>5.5714285714285712</v>
      </c>
      <c r="AY244" s="23">
        <v>520.95857142857142</v>
      </c>
      <c r="AZ244" s="21"/>
      <c r="BA244" s="22"/>
      <c r="BB244" s="23"/>
      <c r="BC244" s="21">
        <v>2</v>
      </c>
      <c r="BD244" s="22">
        <v>8</v>
      </c>
      <c r="BE244" s="23">
        <v>1224.2449999999999</v>
      </c>
      <c r="BF244" s="24">
        <v>1</v>
      </c>
      <c r="BG244" s="25">
        <v>7</v>
      </c>
      <c r="BH244" s="26">
        <v>834.62</v>
      </c>
      <c r="BI244" s="24"/>
      <c r="BJ244" s="25"/>
      <c r="BK244" s="26"/>
      <c r="BL244" s="24"/>
      <c r="BM244" s="25"/>
      <c r="BN244" s="26"/>
      <c r="BO244" s="24"/>
      <c r="BP244" s="25"/>
      <c r="BQ244" s="26"/>
      <c r="BR244" s="21"/>
      <c r="BS244" s="22"/>
      <c r="BT244" s="23"/>
      <c r="BU244" s="21"/>
      <c r="BV244" s="22"/>
      <c r="BW244" s="23"/>
      <c r="BX244" s="21"/>
      <c r="BY244" s="22"/>
      <c r="BZ244" s="23"/>
      <c r="CA244" s="21"/>
      <c r="CB244" s="22"/>
      <c r="CC244" s="23"/>
      <c r="CD244" s="24">
        <v>33</v>
      </c>
      <c r="CE244" s="25">
        <v>6.666666666666667</v>
      </c>
      <c r="CF244" s="26">
        <v>937.53303030303061</v>
      </c>
      <c r="CG244" s="24"/>
      <c r="CH244" s="25"/>
      <c r="CI244" s="26"/>
      <c r="CJ244" s="24"/>
      <c r="CK244" s="25"/>
      <c r="CL244" s="26"/>
      <c r="CM244" s="21">
        <v>6</v>
      </c>
      <c r="CN244" s="22">
        <v>13.666666666666666</v>
      </c>
      <c r="CO244" s="23">
        <v>1185.835</v>
      </c>
      <c r="CP244" s="21"/>
      <c r="CQ244" s="22"/>
      <c r="CR244" s="23"/>
    </row>
    <row r="245" spans="1:96" ht="31.5" x14ac:dyDescent="0.25">
      <c r="A245" s="15" t="s">
        <v>513</v>
      </c>
      <c r="B245" s="16" t="s">
        <v>514</v>
      </c>
      <c r="C245" s="17">
        <v>1094</v>
      </c>
      <c r="D245" s="18">
        <v>4.0539305301645339</v>
      </c>
      <c r="E245" s="19">
        <v>682.46957952468006</v>
      </c>
      <c r="F245" s="20">
        <f t="shared" si="3"/>
        <v>0.88970000000000005</v>
      </c>
      <c r="G245" s="21"/>
      <c r="H245" s="22"/>
      <c r="I245" s="23"/>
      <c r="J245" s="21">
        <v>61</v>
      </c>
      <c r="K245" s="22">
        <v>3.8524590163934427</v>
      </c>
      <c r="L245" s="23">
        <v>915.16918032786896</v>
      </c>
      <c r="M245" s="21">
        <v>177</v>
      </c>
      <c r="N245" s="22">
        <v>1.7570621468926553</v>
      </c>
      <c r="O245" s="23">
        <v>501.75559322033956</v>
      </c>
      <c r="P245" s="24">
        <v>33</v>
      </c>
      <c r="Q245" s="25">
        <v>4.6060606060606064</v>
      </c>
      <c r="R245" s="26">
        <v>819.2863636363636</v>
      </c>
      <c r="S245" s="24">
        <v>54</v>
      </c>
      <c r="T245" s="25">
        <v>6.4444444444444446</v>
      </c>
      <c r="U245" s="26">
        <v>704.49166666666667</v>
      </c>
      <c r="V245" s="24">
        <v>31</v>
      </c>
      <c r="W245" s="25">
        <v>7.193548387096774</v>
      </c>
      <c r="X245" s="26">
        <v>829.60709677419368</v>
      </c>
      <c r="Y245" s="24">
        <v>18</v>
      </c>
      <c r="Z245" s="25">
        <v>4.7777777777777777</v>
      </c>
      <c r="AA245" s="26">
        <v>732.45444444444445</v>
      </c>
      <c r="AB245" s="24">
        <v>37</v>
      </c>
      <c r="AC245" s="25">
        <v>4.0540540540540544</v>
      </c>
      <c r="AD245" s="26">
        <v>726.44351351351372</v>
      </c>
      <c r="AE245" s="24">
        <v>17</v>
      </c>
      <c r="AF245" s="25">
        <v>5.7647058823529411</v>
      </c>
      <c r="AG245" s="26">
        <v>796.55588235294124</v>
      </c>
      <c r="AH245" s="24">
        <v>39</v>
      </c>
      <c r="AI245" s="25">
        <v>7.8974358974358978</v>
      </c>
      <c r="AJ245" s="26">
        <v>948.98666666666691</v>
      </c>
      <c r="AK245" s="21">
        <v>41</v>
      </c>
      <c r="AL245" s="22">
        <v>2.5853658536585367</v>
      </c>
      <c r="AM245" s="23">
        <v>574.96853658536588</v>
      </c>
      <c r="AN245" s="21">
        <v>18</v>
      </c>
      <c r="AO245" s="22">
        <v>5.166666666666667</v>
      </c>
      <c r="AP245" s="23">
        <v>705.36666666666667</v>
      </c>
      <c r="AQ245" s="21"/>
      <c r="AR245" s="22"/>
      <c r="AS245" s="23"/>
      <c r="AT245" s="21">
        <v>1</v>
      </c>
      <c r="AU245" s="22">
        <v>1</v>
      </c>
      <c r="AV245" s="23">
        <v>150.16</v>
      </c>
      <c r="AW245" s="21"/>
      <c r="AX245" s="22"/>
      <c r="AY245" s="23"/>
      <c r="AZ245" s="21"/>
      <c r="BA245" s="22"/>
      <c r="BB245" s="23"/>
      <c r="BC245" s="21">
        <v>5</v>
      </c>
      <c r="BD245" s="22">
        <v>8.1999999999999993</v>
      </c>
      <c r="BE245" s="23">
        <v>1174.54</v>
      </c>
      <c r="BF245" s="24">
        <v>8</v>
      </c>
      <c r="BG245" s="25">
        <v>4.5</v>
      </c>
      <c r="BH245" s="26">
        <v>594.90499999999997</v>
      </c>
      <c r="BI245" s="24"/>
      <c r="BJ245" s="25"/>
      <c r="BK245" s="26"/>
      <c r="BL245" s="24">
        <v>5</v>
      </c>
      <c r="BM245" s="25">
        <v>7.2</v>
      </c>
      <c r="BN245" s="26">
        <v>844.26599999999996</v>
      </c>
      <c r="BO245" s="24"/>
      <c r="BP245" s="25"/>
      <c r="BQ245" s="26"/>
      <c r="BR245" s="21"/>
      <c r="BS245" s="22"/>
      <c r="BT245" s="23"/>
      <c r="BU245" s="21"/>
      <c r="BV245" s="22"/>
      <c r="BW245" s="23"/>
      <c r="BX245" s="21"/>
      <c r="BY245" s="22"/>
      <c r="BZ245" s="23"/>
      <c r="CA245" s="21"/>
      <c r="CB245" s="22"/>
      <c r="CC245" s="23"/>
      <c r="CD245" s="24">
        <v>436</v>
      </c>
      <c r="CE245" s="25">
        <v>3.772935779816514</v>
      </c>
      <c r="CF245" s="26">
        <v>669.91947247706366</v>
      </c>
      <c r="CG245" s="24"/>
      <c r="CH245" s="25"/>
      <c r="CI245" s="26"/>
      <c r="CJ245" s="24"/>
      <c r="CK245" s="25"/>
      <c r="CL245" s="26"/>
      <c r="CM245" s="21">
        <v>113</v>
      </c>
      <c r="CN245" s="22">
        <v>5.0088495575221241</v>
      </c>
      <c r="CO245" s="23">
        <v>683.32469026548631</v>
      </c>
      <c r="CP245" s="21"/>
      <c r="CQ245" s="22"/>
      <c r="CR245" s="23"/>
    </row>
    <row r="246" spans="1:96" x14ac:dyDescent="0.25">
      <c r="A246" s="15" t="s">
        <v>515</v>
      </c>
      <c r="B246" s="16" t="s">
        <v>516</v>
      </c>
      <c r="C246" s="17">
        <v>276</v>
      </c>
      <c r="D246" s="18">
        <v>6.3442028985507246</v>
      </c>
      <c r="E246" s="19">
        <v>819.50989130434709</v>
      </c>
      <c r="F246" s="20">
        <f t="shared" si="3"/>
        <v>1.0684</v>
      </c>
      <c r="G246" s="21"/>
      <c r="H246" s="22"/>
      <c r="I246" s="23"/>
      <c r="J246" s="21">
        <v>25</v>
      </c>
      <c r="K246" s="22">
        <v>13.64</v>
      </c>
      <c r="L246" s="23">
        <v>1337.7088000000001</v>
      </c>
      <c r="M246" s="21">
        <v>46</v>
      </c>
      <c r="N246" s="22">
        <v>2.6739130434782608</v>
      </c>
      <c r="O246" s="23">
        <v>670.17</v>
      </c>
      <c r="P246" s="24">
        <v>11</v>
      </c>
      <c r="Q246" s="25">
        <v>11.090909090909092</v>
      </c>
      <c r="R246" s="26">
        <v>1426.3981818181817</v>
      </c>
      <c r="S246" s="24">
        <v>7</v>
      </c>
      <c r="T246" s="25">
        <v>10.714285714285714</v>
      </c>
      <c r="U246" s="26">
        <v>863.59857142857152</v>
      </c>
      <c r="V246" s="24">
        <v>6</v>
      </c>
      <c r="W246" s="25">
        <v>12.833333333333334</v>
      </c>
      <c r="X246" s="26">
        <v>1023.3366666666666</v>
      </c>
      <c r="Y246" s="24">
        <v>9</v>
      </c>
      <c r="Z246" s="25">
        <v>5</v>
      </c>
      <c r="AA246" s="26">
        <v>587.49555555555548</v>
      </c>
      <c r="AB246" s="24">
        <v>8</v>
      </c>
      <c r="AC246" s="25">
        <v>8.625</v>
      </c>
      <c r="AD246" s="26">
        <v>839.59375</v>
      </c>
      <c r="AE246" s="24">
        <v>7</v>
      </c>
      <c r="AF246" s="25">
        <v>18.285714285714285</v>
      </c>
      <c r="AG246" s="26">
        <v>1329.9785714285715</v>
      </c>
      <c r="AH246" s="24">
        <v>4</v>
      </c>
      <c r="AI246" s="25">
        <v>9.75</v>
      </c>
      <c r="AJ246" s="26">
        <v>842.96749999999997</v>
      </c>
      <c r="AK246" s="21">
        <v>2</v>
      </c>
      <c r="AL246" s="22">
        <v>2.5</v>
      </c>
      <c r="AM246" s="23">
        <v>358.39</v>
      </c>
      <c r="AN246" s="21">
        <v>2</v>
      </c>
      <c r="AO246" s="22">
        <v>11.5</v>
      </c>
      <c r="AP246" s="23">
        <v>802.68499999999995</v>
      </c>
      <c r="AQ246" s="21"/>
      <c r="AR246" s="22"/>
      <c r="AS246" s="23"/>
      <c r="AT246" s="21">
        <v>3</v>
      </c>
      <c r="AU246" s="22">
        <v>2.3333333333333335</v>
      </c>
      <c r="AV246" s="23">
        <v>663.43999999999994</v>
      </c>
      <c r="AW246" s="21">
        <v>1</v>
      </c>
      <c r="AX246" s="22">
        <v>3</v>
      </c>
      <c r="AY246" s="23">
        <v>484.5</v>
      </c>
      <c r="AZ246" s="21"/>
      <c r="BA246" s="22"/>
      <c r="BB246" s="23"/>
      <c r="BC246" s="21">
        <v>1</v>
      </c>
      <c r="BD246" s="22">
        <v>4</v>
      </c>
      <c r="BE246" s="23">
        <v>739.01</v>
      </c>
      <c r="BF246" s="24"/>
      <c r="BG246" s="25"/>
      <c r="BH246" s="26"/>
      <c r="BI246" s="24"/>
      <c r="BJ246" s="25"/>
      <c r="BK246" s="26"/>
      <c r="BL246" s="24">
        <v>1</v>
      </c>
      <c r="BM246" s="25">
        <v>7</v>
      </c>
      <c r="BN246" s="26">
        <v>853.43000000000006</v>
      </c>
      <c r="BO246" s="24">
        <v>1</v>
      </c>
      <c r="BP246" s="25">
        <v>8</v>
      </c>
      <c r="BQ246" s="26">
        <v>884.84999999999991</v>
      </c>
      <c r="BR246" s="21"/>
      <c r="BS246" s="22"/>
      <c r="BT246" s="23"/>
      <c r="BU246" s="21"/>
      <c r="BV246" s="22"/>
      <c r="BW246" s="23"/>
      <c r="BX246" s="21"/>
      <c r="BY246" s="22"/>
      <c r="BZ246" s="23"/>
      <c r="CA246" s="21"/>
      <c r="CB246" s="22"/>
      <c r="CC246" s="23"/>
      <c r="CD246" s="24">
        <v>113</v>
      </c>
      <c r="CE246" s="25">
        <v>4.1415929203539825</v>
      </c>
      <c r="CF246" s="26">
        <v>724.90212389380508</v>
      </c>
      <c r="CG246" s="24"/>
      <c r="CH246" s="25"/>
      <c r="CI246" s="26"/>
      <c r="CJ246" s="24"/>
      <c r="CK246" s="25"/>
      <c r="CL246" s="26"/>
      <c r="CM246" s="21">
        <v>29</v>
      </c>
      <c r="CN246" s="22">
        <v>7.1379310344827589</v>
      </c>
      <c r="CO246" s="23">
        <v>695.32655172413808</v>
      </c>
      <c r="CP246" s="21"/>
      <c r="CQ246" s="22"/>
      <c r="CR246" s="23"/>
    </row>
    <row r="247" spans="1:96" x14ac:dyDescent="0.25">
      <c r="A247" s="15" t="s">
        <v>517</v>
      </c>
      <c r="B247" s="16" t="s">
        <v>518</v>
      </c>
      <c r="C247" s="17">
        <v>46</v>
      </c>
      <c r="D247" s="18">
        <v>11.913043478260869</v>
      </c>
      <c r="E247" s="19">
        <v>1257.3895652173915</v>
      </c>
      <c r="F247" s="20">
        <f t="shared" si="3"/>
        <v>1.6392</v>
      </c>
      <c r="G247" s="21">
        <v>4</v>
      </c>
      <c r="H247" s="22">
        <v>7.75</v>
      </c>
      <c r="I247" s="23">
        <v>1000.7225000000001</v>
      </c>
      <c r="J247" s="21">
        <v>12</v>
      </c>
      <c r="K247" s="22">
        <v>16.833333333333332</v>
      </c>
      <c r="L247" s="23">
        <v>1741.2383333333335</v>
      </c>
      <c r="M247" s="21">
        <v>2</v>
      </c>
      <c r="N247" s="22">
        <v>7</v>
      </c>
      <c r="O247" s="23">
        <v>1240.44</v>
      </c>
      <c r="P247" s="24">
        <v>2</v>
      </c>
      <c r="Q247" s="25">
        <v>14.5</v>
      </c>
      <c r="R247" s="26">
        <v>1417.645</v>
      </c>
      <c r="S247" s="24">
        <v>2</v>
      </c>
      <c r="T247" s="25">
        <v>19</v>
      </c>
      <c r="U247" s="26">
        <v>1605.13</v>
      </c>
      <c r="V247" s="24">
        <v>3</v>
      </c>
      <c r="W247" s="25">
        <v>5.333333333333333</v>
      </c>
      <c r="X247" s="26">
        <v>469.35999999999996</v>
      </c>
      <c r="Y247" s="24"/>
      <c r="Z247" s="25"/>
      <c r="AA247" s="26"/>
      <c r="AB247" s="24">
        <v>2</v>
      </c>
      <c r="AC247" s="25">
        <v>4</v>
      </c>
      <c r="AD247" s="26">
        <v>486.11</v>
      </c>
      <c r="AE247" s="24"/>
      <c r="AF247" s="25"/>
      <c r="AG247" s="26"/>
      <c r="AH247" s="24">
        <v>2</v>
      </c>
      <c r="AI247" s="25">
        <v>8</v>
      </c>
      <c r="AJ247" s="26">
        <v>504.4</v>
      </c>
      <c r="AK247" s="21"/>
      <c r="AL247" s="22"/>
      <c r="AM247" s="23"/>
      <c r="AN247" s="21"/>
      <c r="AO247" s="22"/>
      <c r="AP247" s="23"/>
      <c r="AQ247" s="21"/>
      <c r="AR247" s="22"/>
      <c r="AS247" s="23"/>
      <c r="AT247" s="21"/>
      <c r="AU247" s="22"/>
      <c r="AV247" s="23"/>
      <c r="AW247" s="21">
        <v>2</v>
      </c>
      <c r="AX247" s="22">
        <v>4.5</v>
      </c>
      <c r="AY247" s="23">
        <v>365.16500000000002</v>
      </c>
      <c r="AZ247" s="21"/>
      <c r="BA247" s="22"/>
      <c r="BB247" s="23"/>
      <c r="BC247" s="21"/>
      <c r="BD247" s="22"/>
      <c r="BE247" s="23"/>
      <c r="BF247" s="24"/>
      <c r="BG247" s="25"/>
      <c r="BH247" s="26"/>
      <c r="BI247" s="24"/>
      <c r="BJ247" s="25"/>
      <c r="BK247" s="26"/>
      <c r="BL247" s="24">
        <v>1</v>
      </c>
      <c r="BM247" s="25">
        <v>23</v>
      </c>
      <c r="BN247" s="26">
        <v>2000.6000000000001</v>
      </c>
      <c r="BO247" s="24"/>
      <c r="BP247" s="25"/>
      <c r="BQ247" s="26"/>
      <c r="BR247" s="21"/>
      <c r="BS247" s="22"/>
      <c r="BT247" s="23"/>
      <c r="BU247" s="21"/>
      <c r="BV247" s="22"/>
      <c r="BW247" s="23"/>
      <c r="BX247" s="21"/>
      <c r="BY247" s="22"/>
      <c r="BZ247" s="23"/>
      <c r="CA247" s="21"/>
      <c r="CB247" s="22"/>
      <c r="CC247" s="23"/>
      <c r="CD247" s="24">
        <v>10</v>
      </c>
      <c r="CE247" s="25">
        <v>9</v>
      </c>
      <c r="CF247" s="26">
        <v>1237.7379999999998</v>
      </c>
      <c r="CG247" s="24"/>
      <c r="CH247" s="25"/>
      <c r="CI247" s="26"/>
      <c r="CJ247" s="24"/>
      <c r="CK247" s="25"/>
      <c r="CL247" s="26"/>
      <c r="CM247" s="21">
        <v>4</v>
      </c>
      <c r="CN247" s="22">
        <v>18</v>
      </c>
      <c r="CO247" s="23">
        <v>1479.5825</v>
      </c>
      <c r="CP247" s="21"/>
      <c r="CQ247" s="22"/>
      <c r="CR247" s="23"/>
    </row>
    <row r="248" spans="1:96" x14ac:dyDescent="0.25">
      <c r="A248" s="27" t="s">
        <v>519</v>
      </c>
      <c r="B248" s="28" t="s">
        <v>520</v>
      </c>
      <c r="C248" s="29">
        <v>286</v>
      </c>
      <c r="D248" s="30">
        <v>3.0559440559440558</v>
      </c>
      <c r="E248" s="31">
        <v>563.20758741258805</v>
      </c>
      <c r="F248" s="20">
        <f t="shared" si="3"/>
        <v>0.73419999999999996</v>
      </c>
      <c r="G248" s="32">
        <v>5</v>
      </c>
      <c r="H248" s="33">
        <v>3.2</v>
      </c>
      <c r="I248" s="34">
        <v>485.58199999999999</v>
      </c>
      <c r="J248" s="32">
        <v>83</v>
      </c>
      <c r="K248" s="33">
        <v>2.4457831325301207</v>
      </c>
      <c r="L248" s="34">
        <v>806.41325301204824</v>
      </c>
      <c r="M248" s="32">
        <v>39</v>
      </c>
      <c r="N248" s="33">
        <v>2.1025641025641026</v>
      </c>
      <c r="O248" s="34">
        <v>610.28615384615375</v>
      </c>
      <c r="P248" s="35">
        <v>5</v>
      </c>
      <c r="Q248" s="36">
        <v>3</v>
      </c>
      <c r="R248" s="37">
        <v>377.70999999999992</v>
      </c>
      <c r="S248" s="35">
        <v>24</v>
      </c>
      <c r="T248" s="36">
        <v>5.833333333333333</v>
      </c>
      <c r="U248" s="37">
        <v>542.51500000000021</v>
      </c>
      <c r="V248" s="35">
        <v>1</v>
      </c>
      <c r="W248" s="36">
        <v>1</v>
      </c>
      <c r="X248" s="37">
        <v>261.01</v>
      </c>
      <c r="Y248" s="35">
        <v>13</v>
      </c>
      <c r="Z248" s="36">
        <v>3.4615384615384617</v>
      </c>
      <c r="AA248" s="37">
        <v>407.49384615384611</v>
      </c>
      <c r="AB248" s="35">
        <v>6</v>
      </c>
      <c r="AC248" s="36">
        <v>4</v>
      </c>
      <c r="AD248" s="37">
        <v>443.20833333333331</v>
      </c>
      <c r="AE248" s="35">
        <v>1</v>
      </c>
      <c r="AF248" s="36">
        <v>6</v>
      </c>
      <c r="AG248" s="37">
        <v>378.3</v>
      </c>
      <c r="AH248" s="35">
        <v>4</v>
      </c>
      <c r="AI248" s="36">
        <v>6.75</v>
      </c>
      <c r="AJ248" s="37">
        <v>559.99750000000006</v>
      </c>
      <c r="AK248" s="32">
        <v>2</v>
      </c>
      <c r="AL248" s="33">
        <v>2</v>
      </c>
      <c r="AM248" s="34">
        <v>546.52499999999998</v>
      </c>
      <c r="AN248" s="32">
        <v>1</v>
      </c>
      <c r="AO248" s="33">
        <v>2</v>
      </c>
      <c r="AP248" s="34">
        <v>261.61</v>
      </c>
      <c r="AQ248" s="32"/>
      <c r="AR248" s="33"/>
      <c r="AS248" s="34"/>
      <c r="AT248" s="32"/>
      <c r="AU248" s="33"/>
      <c r="AV248" s="34"/>
      <c r="AW248" s="32"/>
      <c r="AX248" s="33"/>
      <c r="AY248" s="34"/>
      <c r="AZ248" s="32"/>
      <c r="BA248" s="33"/>
      <c r="BB248" s="34"/>
      <c r="BC248" s="32">
        <v>1</v>
      </c>
      <c r="BD248" s="33">
        <v>3</v>
      </c>
      <c r="BE248" s="34">
        <v>358.35</v>
      </c>
      <c r="BF248" s="35">
        <v>4</v>
      </c>
      <c r="BG248" s="36">
        <v>2</v>
      </c>
      <c r="BH248" s="37">
        <v>299.78999999999996</v>
      </c>
      <c r="BI248" s="35"/>
      <c r="BJ248" s="36"/>
      <c r="BK248" s="37"/>
      <c r="BL248" s="35"/>
      <c r="BM248" s="36"/>
      <c r="BN248" s="37"/>
      <c r="BO248" s="35">
        <v>1</v>
      </c>
      <c r="BP248" s="36">
        <v>3</v>
      </c>
      <c r="BQ248" s="37">
        <v>358.35</v>
      </c>
      <c r="BR248" s="32"/>
      <c r="BS248" s="33"/>
      <c r="BT248" s="34"/>
      <c r="BU248" s="32"/>
      <c r="BV248" s="33"/>
      <c r="BW248" s="34"/>
      <c r="BX248" s="32"/>
      <c r="BY248" s="33"/>
      <c r="BZ248" s="34"/>
      <c r="CA248" s="32"/>
      <c r="CB248" s="33"/>
      <c r="CC248" s="34"/>
      <c r="CD248" s="35">
        <v>76</v>
      </c>
      <c r="CE248" s="36">
        <v>2.8684210526315788</v>
      </c>
      <c r="CF248" s="37">
        <v>393.89026315789442</v>
      </c>
      <c r="CG248" s="35"/>
      <c r="CH248" s="36"/>
      <c r="CI248" s="37"/>
      <c r="CJ248" s="35"/>
      <c r="CK248" s="36"/>
      <c r="CL248" s="37"/>
      <c r="CM248" s="32">
        <v>17</v>
      </c>
      <c r="CN248" s="33">
        <v>4.1764705882352944</v>
      </c>
      <c r="CO248" s="34">
        <v>467.77</v>
      </c>
      <c r="CP248" s="32">
        <v>3</v>
      </c>
      <c r="CQ248" s="33">
        <v>2</v>
      </c>
      <c r="CR248" s="34">
        <v>337.61666666666667</v>
      </c>
    </row>
    <row r="249" spans="1:96" ht="31.5" x14ac:dyDescent="0.25">
      <c r="A249" s="15" t="s">
        <v>521</v>
      </c>
      <c r="B249" s="16" t="s">
        <v>522</v>
      </c>
      <c r="C249" s="17">
        <v>45</v>
      </c>
      <c r="D249" s="18">
        <v>6.6888888888888891</v>
      </c>
      <c r="E249" s="19">
        <v>1125.4233333333334</v>
      </c>
      <c r="F249" s="20">
        <f t="shared" si="3"/>
        <v>1.4672000000000001</v>
      </c>
      <c r="G249" s="21"/>
      <c r="H249" s="22"/>
      <c r="I249" s="23"/>
      <c r="J249" s="21">
        <v>18</v>
      </c>
      <c r="K249" s="22">
        <v>8.8888888888888893</v>
      </c>
      <c r="L249" s="23">
        <v>1412.8872222222224</v>
      </c>
      <c r="M249" s="21"/>
      <c r="N249" s="22"/>
      <c r="O249" s="23"/>
      <c r="P249" s="24">
        <v>5</v>
      </c>
      <c r="Q249" s="25">
        <v>6.2</v>
      </c>
      <c r="R249" s="26">
        <v>1029.1179999999999</v>
      </c>
      <c r="S249" s="24"/>
      <c r="T249" s="25"/>
      <c r="U249" s="26"/>
      <c r="V249" s="24">
        <v>1</v>
      </c>
      <c r="W249" s="25">
        <v>8</v>
      </c>
      <c r="X249" s="26">
        <v>622.63</v>
      </c>
      <c r="Y249" s="24"/>
      <c r="Z249" s="25"/>
      <c r="AA249" s="26"/>
      <c r="AB249" s="24">
        <v>1</v>
      </c>
      <c r="AC249" s="25">
        <v>12</v>
      </c>
      <c r="AD249" s="26">
        <v>1128.0999999999999</v>
      </c>
      <c r="AE249" s="24"/>
      <c r="AF249" s="25"/>
      <c r="AG249" s="26"/>
      <c r="AH249" s="24"/>
      <c r="AI249" s="25"/>
      <c r="AJ249" s="26"/>
      <c r="AK249" s="21">
        <v>1</v>
      </c>
      <c r="AL249" s="22">
        <v>5</v>
      </c>
      <c r="AM249" s="23">
        <v>414.36</v>
      </c>
      <c r="AN249" s="21"/>
      <c r="AO249" s="22"/>
      <c r="AP249" s="23"/>
      <c r="AQ249" s="21"/>
      <c r="AR249" s="22"/>
      <c r="AS249" s="23"/>
      <c r="AT249" s="21"/>
      <c r="AU249" s="22"/>
      <c r="AV249" s="23"/>
      <c r="AW249" s="21"/>
      <c r="AX249" s="22"/>
      <c r="AY249" s="23"/>
      <c r="AZ249" s="21"/>
      <c r="BA249" s="22"/>
      <c r="BB249" s="23"/>
      <c r="BC249" s="21"/>
      <c r="BD249" s="22"/>
      <c r="BE249" s="23"/>
      <c r="BF249" s="24">
        <v>1</v>
      </c>
      <c r="BG249" s="25">
        <v>6</v>
      </c>
      <c r="BH249" s="26">
        <v>532.91000000000008</v>
      </c>
      <c r="BI249" s="24"/>
      <c r="BJ249" s="25"/>
      <c r="BK249" s="26"/>
      <c r="BL249" s="24">
        <v>1</v>
      </c>
      <c r="BM249" s="25">
        <v>3</v>
      </c>
      <c r="BN249" s="26">
        <v>327.24</v>
      </c>
      <c r="BO249" s="24"/>
      <c r="BP249" s="25"/>
      <c r="BQ249" s="26"/>
      <c r="BR249" s="21"/>
      <c r="BS249" s="22"/>
      <c r="BT249" s="23"/>
      <c r="BU249" s="21"/>
      <c r="BV249" s="22"/>
      <c r="BW249" s="23"/>
      <c r="BX249" s="21"/>
      <c r="BY249" s="22"/>
      <c r="BZ249" s="23"/>
      <c r="CA249" s="21"/>
      <c r="CB249" s="22"/>
      <c r="CC249" s="23"/>
      <c r="CD249" s="24">
        <v>16</v>
      </c>
      <c r="CE249" s="25">
        <v>4.125</v>
      </c>
      <c r="CF249" s="26">
        <v>1015.5443750000001</v>
      </c>
      <c r="CG249" s="24"/>
      <c r="CH249" s="25"/>
      <c r="CI249" s="26"/>
      <c r="CJ249" s="24"/>
      <c r="CK249" s="25"/>
      <c r="CL249" s="26"/>
      <c r="CM249" s="21">
        <v>1</v>
      </c>
      <c r="CN249" s="22">
        <v>10</v>
      </c>
      <c r="CO249" s="23">
        <v>792.54</v>
      </c>
      <c r="CP249" s="21"/>
      <c r="CQ249" s="22"/>
      <c r="CR249" s="23"/>
    </row>
    <row r="250" spans="1:96" ht="31.5" x14ac:dyDescent="0.25">
      <c r="A250" s="15" t="s">
        <v>523</v>
      </c>
      <c r="B250" s="16" t="s">
        <v>524</v>
      </c>
      <c r="C250" s="17">
        <v>544</v>
      </c>
      <c r="D250" s="18">
        <v>1.8216911764705883</v>
      </c>
      <c r="E250" s="19">
        <v>528.27582720588282</v>
      </c>
      <c r="F250" s="20">
        <f t="shared" si="3"/>
        <v>0.68869999999999998</v>
      </c>
      <c r="G250" s="21"/>
      <c r="H250" s="22"/>
      <c r="I250" s="23"/>
      <c r="J250" s="21">
        <v>194</v>
      </c>
      <c r="K250" s="22">
        <v>1.0567010309278351</v>
      </c>
      <c r="L250" s="23">
        <v>660.12479381443222</v>
      </c>
      <c r="M250" s="21">
        <v>107</v>
      </c>
      <c r="N250" s="22">
        <v>1.5233644859813085</v>
      </c>
      <c r="O250" s="23">
        <v>381.14046728971977</v>
      </c>
      <c r="P250" s="24">
        <v>10</v>
      </c>
      <c r="Q250" s="25">
        <v>3.4</v>
      </c>
      <c r="R250" s="26">
        <v>828.96</v>
      </c>
      <c r="S250" s="24">
        <v>23</v>
      </c>
      <c r="T250" s="25">
        <v>3.2173913043478262</v>
      </c>
      <c r="U250" s="26">
        <v>385.33565217391293</v>
      </c>
      <c r="V250" s="24">
        <v>9</v>
      </c>
      <c r="W250" s="25">
        <v>4.4444444444444446</v>
      </c>
      <c r="X250" s="26">
        <v>459.84333333333325</v>
      </c>
      <c r="Y250" s="24">
        <v>10</v>
      </c>
      <c r="Z250" s="25">
        <v>3.8</v>
      </c>
      <c r="AA250" s="26">
        <v>502.34899999999999</v>
      </c>
      <c r="AB250" s="24">
        <v>10</v>
      </c>
      <c r="AC250" s="25">
        <v>2.5</v>
      </c>
      <c r="AD250" s="26">
        <v>378.39599999999996</v>
      </c>
      <c r="AE250" s="24">
        <v>10</v>
      </c>
      <c r="AF250" s="25">
        <v>3.5</v>
      </c>
      <c r="AG250" s="26">
        <v>477.29499999999996</v>
      </c>
      <c r="AH250" s="24">
        <v>6</v>
      </c>
      <c r="AI250" s="25">
        <v>5</v>
      </c>
      <c r="AJ250" s="26">
        <v>599.39166666666677</v>
      </c>
      <c r="AK250" s="21"/>
      <c r="AL250" s="22"/>
      <c r="AM250" s="23"/>
      <c r="AN250" s="21">
        <v>7</v>
      </c>
      <c r="AO250" s="22">
        <v>2.7142857142857144</v>
      </c>
      <c r="AP250" s="23">
        <v>407.37714285714281</v>
      </c>
      <c r="AQ250" s="21"/>
      <c r="AR250" s="22"/>
      <c r="AS250" s="23"/>
      <c r="AT250" s="21"/>
      <c r="AU250" s="22"/>
      <c r="AV250" s="23"/>
      <c r="AW250" s="21"/>
      <c r="AX250" s="22"/>
      <c r="AY250" s="23"/>
      <c r="AZ250" s="21"/>
      <c r="BA250" s="22"/>
      <c r="BB250" s="23"/>
      <c r="BC250" s="21"/>
      <c r="BD250" s="22"/>
      <c r="BE250" s="23"/>
      <c r="BF250" s="24">
        <v>1</v>
      </c>
      <c r="BG250" s="25">
        <v>2</v>
      </c>
      <c r="BH250" s="26">
        <v>420.09000000000003</v>
      </c>
      <c r="BI250" s="24"/>
      <c r="BJ250" s="25"/>
      <c r="BK250" s="26"/>
      <c r="BL250" s="24">
        <v>1</v>
      </c>
      <c r="BM250" s="25">
        <v>4</v>
      </c>
      <c r="BN250" s="26">
        <v>637.65</v>
      </c>
      <c r="BO250" s="24"/>
      <c r="BP250" s="25"/>
      <c r="BQ250" s="26"/>
      <c r="BR250" s="21"/>
      <c r="BS250" s="22"/>
      <c r="BT250" s="23"/>
      <c r="BU250" s="21"/>
      <c r="BV250" s="22"/>
      <c r="BW250" s="23"/>
      <c r="BX250" s="21"/>
      <c r="BY250" s="22"/>
      <c r="BZ250" s="23"/>
      <c r="CA250" s="21"/>
      <c r="CB250" s="22"/>
      <c r="CC250" s="23"/>
      <c r="CD250" s="24">
        <v>130</v>
      </c>
      <c r="CE250" s="25">
        <v>2.0923076923076924</v>
      </c>
      <c r="CF250" s="26">
        <v>525.98976923076918</v>
      </c>
      <c r="CG250" s="24"/>
      <c r="CH250" s="25"/>
      <c r="CI250" s="26"/>
      <c r="CJ250" s="24"/>
      <c r="CK250" s="25"/>
      <c r="CL250" s="26"/>
      <c r="CM250" s="21">
        <v>26</v>
      </c>
      <c r="CN250" s="22">
        <v>1.9230769230769231</v>
      </c>
      <c r="CO250" s="23">
        <v>299.23461538461538</v>
      </c>
      <c r="CP250" s="21"/>
      <c r="CQ250" s="22"/>
      <c r="CR250" s="23"/>
    </row>
    <row r="251" spans="1:96" ht="31.5" x14ac:dyDescent="0.25">
      <c r="A251" s="15" t="s">
        <v>525</v>
      </c>
      <c r="B251" s="16" t="s">
        <v>526</v>
      </c>
      <c r="C251" s="17">
        <v>40</v>
      </c>
      <c r="D251" s="18">
        <v>8.35</v>
      </c>
      <c r="E251" s="19">
        <v>990.14025000000004</v>
      </c>
      <c r="F251" s="20">
        <f t="shared" si="3"/>
        <v>1.2907999999999999</v>
      </c>
      <c r="G251" s="21"/>
      <c r="H251" s="22"/>
      <c r="I251" s="23"/>
      <c r="J251" s="21">
        <v>2</v>
      </c>
      <c r="K251" s="22">
        <v>7</v>
      </c>
      <c r="L251" s="23">
        <v>1205.19</v>
      </c>
      <c r="M251" s="21">
        <v>13</v>
      </c>
      <c r="N251" s="22">
        <v>3.2307692307692308</v>
      </c>
      <c r="O251" s="23">
        <v>696.07461538461553</v>
      </c>
      <c r="P251" s="24"/>
      <c r="Q251" s="25"/>
      <c r="R251" s="26"/>
      <c r="S251" s="24"/>
      <c r="T251" s="25"/>
      <c r="U251" s="26"/>
      <c r="V251" s="24"/>
      <c r="W251" s="25"/>
      <c r="X251" s="26"/>
      <c r="Y251" s="24">
        <v>1</v>
      </c>
      <c r="Z251" s="25">
        <v>4</v>
      </c>
      <c r="AA251" s="26">
        <v>454.63</v>
      </c>
      <c r="AB251" s="24"/>
      <c r="AC251" s="25"/>
      <c r="AD251" s="26"/>
      <c r="AE251" s="24"/>
      <c r="AF251" s="25"/>
      <c r="AG251" s="26"/>
      <c r="AH251" s="24">
        <v>1</v>
      </c>
      <c r="AI251" s="25">
        <v>22</v>
      </c>
      <c r="AJ251" s="26">
        <v>2369.1999999999998</v>
      </c>
      <c r="AK251" s="21">
        <v>2</v>
      </c>
      <c r="AL251" s="22">
        <v>6</v>
      </c>
      <c r="AM251" s="23">
        <v>1162.2849999999999</v>
      </c>
      <c r="AN251" s="21"/>
      <c r="AO251" s="22"/>
      <c r="AP251" s="23"/>
      <c r="AQ251" s="21"/>
      <c r="AR251" s="22"/>
      <c r="AS251" s="23"/>
      <c r="AT251" s="21"/>
      <c r="AU251" s="22"/>
      <c r="AV251" s="23"/>
      <c r="AW251" s="21"/>
      <c r="AX251" s="22"/>
      <c r="AY251" s="23"/>
      <c r="AZ251" s="21"/>
      <c r="BA251" s="22"/>
      <c r="BB251" s="23"/>
      <c r="BC251" s="21"/>
      <c r="BD251" s="22"/>
      <c r="BE251" s="23"/>
      <c r="BF251" s="24">
        <v>2</v>
      </c>
      <c r="BG251" s="25">
        <v>23.5</v>
      </c>
      <c r="BH251" s="26">
        <v>1808.7150000000001</v>
      </c>
      <c r="BI251" s="24"/>
      <c r="BJ251" s="25"/>
      <c r="BK251" s="26"/>
      <c r="BL251" s="24"/>
      <c r="BM251" s="25"/>
      <c r="BN251" s="26"/>
      <c r="BO251" s="24"/>
      <c r="BP251" s="25"/>
      <c r="BQ251" s="26"/>
      <c r="BR251" s="21"/>
      <c r="BS251" s="22"/>
      <c r="BT251" s="23"/>
      <c r="BU251" s="21"/>
      <c r="BV251" s="22"/>
      <c r="BW251" s="23"/>
      <c r="BX251" s="21"/>
      <c r="BY251" s="22"/>
      <c r="BZ251" s="23"/>
      <c r="CA251" s="21"/>
      <c r="CB251" s="22"/>
      <c r="CC251" s="23"/>
      <c r="CD251" s="24">
        <v>8</v>
      </c>
      <c r="CE251" s="25">
        <v>9.875</v>
      </c>
      <c r="CF251" s="26">
        <v>1152.1100000000001</v>
      </c>
      <c r="CG251" s="24"/>
      <c r="CH251" s="25"/>
      <c r="CI251" s="26"/>
      <c r="CJ251" s="24"/>
      <c r="CK251" s="25"/>
      <c r="CL251" s="26"/>
      <c r="CM251" s="21">
        <v>11</v>
      </c>
      <c r="CN251" s="22">
        <v>10.363636363636363</v>
      </c>
      <c r="CO251" s="23">
        <v>923.95909090909083</v>
      </c>
      <c r="CP251" s="21"/>
      <c r="CQ251" s="22"/>
      <c r="CR251" s="23"/>
    </row>
    <row r="252" spans="1:96" ht="31.5" x14ac:dyDescent="0.25">
      <c r="A252" s="15" t="s">
        <v>527</v>
      </c>
      <c r="B252" s="16" t="s">
        <v>528</v>
      </c>
      <c r="C252" s="17">
        <v>154</v>
      </c>
      <c r="D252" s="18">
        <v>4.720779220779221</v>
      </c>
      <c r="E252" s="19">
        <v>594.0261038961039</v>
      </c>
      <c r="F252" s="20">
        <f t="shared" si="3"/>
        <v>0.77439999999999998</v>
      </c>
      <c r="G252" s="21">
        <v>1</v>
      </c>
      <c r="H252" s="22">
        <v>3</v>
      </c>
      <c r="I252" s="23">
        <v>536.36</v>
      </c>
      <c r="J252" s="21">
        <v>8</v>
      </c>
      <c r="K252" s="22">
        <v>4.625</v>
      </c>
      <c r="L252" s="23">
        <v>542.87250000000006</v>
      </c>
      <c r="M252" s="21">
        <v>22</v>
      </c>
      <c r="N252" s="22">
        <v>1.9090909090909092</v>
      </c>
      <c r="O252" s="23">
        <v>591.70272727272732</v>
      </c>
      <c r="P252" s="24">
        <v>4</v>
      </c>
      <c r="Q252" s="25">
        <v>10.25</v>
      </c>
      <c r="R252" s="26">
        <v>1063.74</v>
      </c>
      <c r="S252" s="24">
        <v>7</v>
      </c>
      <c r="T252" s="25">
        <v>9.5714285714285712</v>
      </c>
      <c r="U252" s="26">
        <v>846.45428571428579</v>
      </c>
      <c r="V252" s="24">
        <v>2</v>
      </c>
      <c r="W252" s="25">
        <v>2</v>
      </c>
      <c r="X252" s="26">
        <v>540.33000000000004</v>
      </c>
      <c r="Y252" s="24">
        <v>5</v>
      </c>
      <c r="Z252" s="25">
        <v>4.5999999999999996</v>
      </c>
      <c r="AA252" s="26">
        <v>536.85</v>
      </c>
      <c r="AB252" s="24">
        <v>5</v>
      </c>
      <c r="AC252" s="25">
        <v>5.6</v>
      </c>
      <c r="AD252" s="26">
        <v>563.14200000000005</v>
      </c>
      <c r="AE252" s="24">
        <v>1</v>
      </c>
      <c r="AF252" s="25">
        <v>15</v>
      </c>
      <c r="AG252" s="26">
        <v>1106.01</v>
      </c>
      <c r="AH252" s="24">
        <v>7</v>
      </c>
      <c r="AI252" s="25">
        <v>11.714285714285714</v>
      </c>
      <c r="AJ252" s="26">
        <v>1004.3685714285714</v>
      </c>
      <c r="AK252" s="21">
        <v>2</v>
      </c>
      <c r="AL252" s="22">
        <v>6</v>
      </c>
      <c r="AM252" s="23">
        <v>664.78500000000008</v>
      </c>
      <c r="AN252" s="21">
        <v>6</v>
      </c>
      <c r="AO252" s="22">
        <v>1.8333333333333333</v>
      </c>
      <c r="AP252" s="23">
        <v>261.22999999999996</v>
      </c>
      <c r="AQ252" s="21"/>
      <c r="AR252" s="22"/>
      <c r="AS252" s="23"/>
      <c r="AT252" s="21"/>
      <c r="AU252" s="22"/>
      <c r="AV252" s="23"/>
      <c r="AW252" s="21">
        <v>2</v>
      </c>
      <c r="AX252" s="22">
        <v>10</v>
      </c>
      <c r="AY252" s="23">
        <v>875.93500000000006</v>
      </c>
      <c r="AZ252" s="21"/>
      <c r="BA252" s="22"/>
      <c r="BB252" s="23"/>
      <c r="BC252" s="21"/>
      <c r="BD252" s="22"/>
      <c r="BE252" s="23"/>
      <c r="BF252" s="24"/>
      <c r="BG252" s="25"/>
      <c r="BH252" s="26"/>
      <c r="BI252" s="24"/>
      <c r="BJ252" s="25"/>
      <c r="BK252" s="26"/>
      <c r="BL252" s="24">
        <v>3</v>
      </c>
      <c r="BM252" s="25">
        <v>6.333333333333333</v>
      </c>
      <c r="BN252" s="26">
        <v>577.56333333333339</v>
      </c>
      <c r="BO252" s="24"/>
      <c r="BP252" s="25"/>
      <c r="BQ252" s="26"/>
      <c r="BR252" s="21"/>
      <c r="BS252" s="22"/>
      <c r="BT252" s="23"/>
      <c r="BU252" s="21"/>
      <c r="BV252" s="22"/>
      <c r="BW252" s="23"/>
      <c r="BX252" s="21"/>
      <c r="BY252" s="22"/>
      <c r="BZ252" s="23"/>
      <c r="CA252" s="21"/>
      <c r="CB252" s="22"/>
      <c r="CC252" s="23"/>
      <c r="CD252" s="24">
        <v>55</v>
      </c>
      <c r="CE252" s="25">
        <v>2.8727272727272726</v>
      </c>
      <c r="CF252" s="26">
        <v>474.88090909090909</v>
      </c>
      <c r="CG252" s="24"/>
      <c r="CH252" s="25"/>
      <c r="CI252" s="26"/>
      <c r="CJ252" s="24"/>
      <c r="CK252" s="25"/>
      <c r="CL252" s="26"/>
      <c r="CM252" s="21">
        <v>24</v>
      </c>
      <c r="CN252" s="22">
        <v>6.875</v>
      </c>
      <c r="CO252" s="23">
        <v>674.41291666666677</v>
      </c>
      <c r="CP252" s="21"/>
      <c r="CQ252" s="22"/>
      <c r="CR252" s="23"/>
    </row>
    <row r="253" spans="1:96" x14ac:dyDescent="0.25">
      <c r="A253" s="15" t="s">
        <v>529</v>
      </c>
      <c r="B253" s="16" t="s">
        <v>530</v>
      </c>
      <c r="C253" s="17">
        <v>43</v>
      </c>
      <c r="D253" s="18">
        <v>2.7674418604651163</v>
      </c>
      <c r="E253" s="19">
        <v>526.00813953488364</v>
      </c>
      <c r="F253" s="20">
        <f t="shared" si="3"/>
        <v>0.68569999999999998</v>
      </c>
      <c r="G253" s="21"/>
      <c r="H253" s="22"/>
      <c r="I253" s="23"/>
      <c r="J253" s="21"/>
      <c r="K253" s="22"/>
      <c r="L253" s="23"/>
      <c r="M253" s="21">
        <v>34</v>
      </c>
      <c r="N253" s="22">
        <v>2.3235294117647061</v>
      </c>
      <c r="O253" s="23">
        <v>484.14441176470598</v>
      </c>
      <c r="P253" s="24">
        <v>2</v>
      </c>
      <c r="Q253" s="25">
        <v>8.5</v>
      </c>
      <c r="R253" s="26">
        <v>952.375</v>
      </c>
      <c r="S253" s="24"/>
      <c r="T253" s="25"/>
      <c r="U253" s="26"/>
      <c r="V253" s="24">
        <v>5</v>
      </c>
      <c r="W253" s="25">
        <v>2.2000000000000002</v>
      </c>
      <c r="X253" s="26">
        <v>442.39399999999995</v>
      </c>
      <c r="Y253" s="24"/>
      <c r="Z253" s="25"/>
      <c r="AA253" s="26"/>
      <c r="AB253" s="24"/>
      <c r="AC253" s="25"/>
      <c r="AD253" s="26"/>
      <c r="AE253" s="24"/>
      <c r="AF253" s="25"/>
      <c r="AG253" s="26"/>
      <c r="AH253" s="24">
        <v>1</v>
      </c>
      <c r="AI253" s="25">
        <v>11</v>
      </c>
      <c r="AJ253" s="26">
        <v>1706.84</v>
      </c>
      <c r="AK253" s="21"/>
      <c r="AL253" s="22"/>
      <c r="AM253" s="23"/>
      <c r="AN253" s="21"/>
      <c r="AO253" s="22"/>
      <c r="AP253" s="23"/>
      <c r="AQ253" s="21"/>
      <c r="AR253" s="22"/>
      <c r="AS253" s="23"/>
      <c r="AT253" s="21"/>
      <c r="AU253" s="22"/>
      <c r="AV253" s="23"/>
      <c r="AW253" s="21"/>
      <c r="AX253" s="22"/>
      <c r="AY253" s="23"/>
      <c r="AZ253" s="21"/>
      <c r="BA253" s="22"/>
      <c r="BB253" s="23"/>
      <c r="BC253" s="21"/>
      <c r="BD253" s="22"/>
      <c r="BE253" s="23"/>
      <c r="BF253" s="24"/>
      <c r="BG253" s="25"/>
      <c r="BH253" s="26"/>
      <c r="BI253" s="24"/>
      <c r="BJ253" s="25"/>
      <c r="BK253" s="26"/>
      <c r="BL253" s="24"/>
      <c r="BM253" s="25"/>
      <c r="BN253" s="26"/>
      <c r="BO253" s="24"/>
      <c r="BP253" s="25"/>
      <c r="BQ253" s="26"/>
      <c r="BR253" s="21"/>
      <c r="BS253" s="22"/>
      <c r="BT253" s="23"/>
      <c r="BU253" s="21"/>
      <c r="BV253" s="22"/>
      <c r="BW253" s="23"/>
      <c r="BX253" s="21"/>
      <c r="BY253" s="22"/>
      <c r="BZ253" s="23"/>
      <c r="CA253" s="21"/>
      <c r="CB253" s="22"/>
      <c r="CC253" s="23"/>
      <c r="CD253" s="24">
        <v>1</v>
      </c>
      <c r="CE253" s="25">
        <v>1</v>
      </c>
      <c r="CF253" s="26">
        <v>333.88</v>
      </c>
      <c r="CG253" s="24"/>
      <c r="CH253" s="25"/>
      <c r="CI253" s="26"/>
      <c r="CJ253" s="24"/>
      <c r="CK253" s="25"/>
      <c r="CL253" s="26"/>
      <c r="CM253" s="21"/>
      <c r="CN253" s="22"/>
      <c r="CO253" s="23"/>
      <c r="CP253" s="21"/>
      <c r="CQ253" s="22"/>
      <c r="CR253" s="23"/>
    </row>
    <row r="254" spans="1:96" ht="31.5" x14ac:dyDescent="0.25">
      <c r="A254" s="27" t="s">
        <v>531</v>
      </c>
      <c r="B254" s="28" t="s">
        <v>532</v>
      </c>
      <c r="C254" s="29">
        <v>37</v>
      </c>
      <c r="D254" s="30">
        <v>13.918918918918919</v>
      </c>
      <c r="E254" s="31">
        <v>1795.3572972972977</v>
      </c>
      <c r="F254" s="20">
        <f t="shared" si="3"/>
        <v>2.3405</v>
      </c>
      <c r="G254" s="32">
        <v>3</v>
      </c>
      <c r="H254" s="33">
        <v>5</v>
      </c>
      <c r="I254" s="34">
        <v>841.7833333333333</v>
      </c>
      <c r="J254" s="32">
        <v>9</v>
      </c>
      <c r="K254" s="33">
        <v>23.666666666666668</v>
      </c>
      <c r="L254" s="34">
        <v>2223.692222222222</v>
      </c>
      <c r="M254" s="32">
        <v>6</v>
      </c>
      <c r="N254" s="33">
        <v>9.5</v>
      </c>
      <c r="O254" s="34">
        <v>2066.0066666666667</v>
      </c>
      <c r="P254" s="35"/>
      <c r="Q254" s="36"/>
      <c r="R254" s="37"/>
      <c r="S254" s="35"/>
      <c r="T254" s="36"/>
      <c r="U254" s="37"/>
      <c r="V254" s="35"/>
      <c r="W254" s="36"/>
      <c r="X254" s="37"/>
      <c r="Y254" s="35"/>
      <c r="Z254" s="36"/>
      <c r="AA254" s="37"/>
      <c r="AB254" s="35">
        <v>1</v>
      </c>
      <c r="AC254" s="36">
        <v>14</v>
      </c>
      <c r="AD254" s="37">
        <v>1368.13</v>
      </c>
      <c r="AE254" s="35"/>
      <c r="AF254" s="36"/>
      <c r="AG254" s="37"/>
      <c r="AH254" s="35"/>
      <c r="AI254" s="36"/>
      <c r="AJ254" s="37"/>
      <c r="AK254" s="32"/>
      <c r="AL254" s="33"/>
      <c r="AM254" s="34"/>
      <c r="AN254" s="32"/>
      <c r="AO254" s="33"/>
      <c r="AP254" s="34"/>
      <c r="AQ254" s="32"/>
      <c r="AR254" s="33"/>
      <c r="AS254" s="34"/>
      <c r="AT254" s="32"/>
      <c r="AU254" s="33"/>
      <c r="AV254" s="34"/>
      <c r="AW254" s="32"/>
      <c r="AX254" s="33"/>
      <c r="AY254" s="34"/>
      <c r="AZ254" s="32"/>
      <c r="BA254" s="33"/>
      <c r="BB254" s="34"/>
      <c r="BC254" s="32"/>
      <c r="BD254" s="33"/>
      <c r="BE254" s="34"/>
      <c r="BF254" s="35"/>
      <c r="BG254" s="36"/>
      <c r="BH254" s="37"/>
      <c r="BI254" s="35"/>
      <c r="BJ254" s="36"/>
      <c r="BK254" s="37"/>
      <c r="BL254" s="35">
        <v>3</v>
      </c>
      <c r="BM254" s="36">
        <v>11.333333333333334</v>
      </c>
      <c r="BN254" s="37">
        <v>906.02</v>
      </c>
      <c r="BO254" s="35"/>
      <c r="BP254" s="36"/>
      <c r="BQ254" s="37"/>
      <c r="BR254" s="32"/>
      <c r="BS254" s="33"/>
      <c r="BT254" s="34"/>
      <c r="BU254" s="32"/>
      <c r="BV254" s="33"/>
      <c r="BW254" s="34"/>
      <c r="BX254" s="32"/>
      <c r="BY254" s="33"/>
      <c r="BZ254" s="34"/>
      <c r="CA254" s="32"/>
      <c r="CB254" s="33"/>
      <c r="CC254" s="34"/>
      <c r="CD254" s="35">
        <v>12</v>
      </c>
      <c r="CE254" s="36">
        <v>13.416666666666666</v>
      </c>
      <c r="CF254" s="37">
        <v>2015.4783333333332</v>
      </c>
      <c r="CG254" s="35"/>
      <c r="CH254" s="36"/>
      <c r="CI254" s="37"/>
      <c r="CJ254" s="35"/>
      <c r="CK254" s="36"/>
      <c r="CL254" s="37"/>
      <c r="CM254" s="32">
        <v>3</v>
      </c>
      <c r="CN254" s="33">
        <v>7</v>
      </c>
      <c r="CO254" s="34">
        <v>1073.8900000000001</v>
      </c>
      <c r="CP254" s="32"/>
      <c r="CQ254" s="33"/>
      <c r="CR254" s="34"/>
    </row>
    <row r="255" spans="1:96" ht="31.5" x14ac:dyDescent="0.25">
      <c r="A255" s="15" t="s">
        <v>533</v>
      </c>
      <c r="B255" s="16" t="s">
        <v>534</v>
      </c>
      <c r="C255" s="17">
        <v>170</v>
      </c>
      <c r="D255" s="18">
        <v>4.3058823529411763</v>
      </c>
      <c r="E255" s="19">
        <v>970.45158823529334</v>
      </c>
      <c r="F255" s="20">
        <f t="shared" si="3"/>
        <v>1.2650999999999999</v>
      </c>
      <c r="G255" s="21">
        <v>3</v>
      </c>
      <c r="H255" s="22">
        <v>4</v>
      </c>
      <c r="I255" s="23">
        <v>600.66999999999996</v>
      </c>
      <c r="J255" s="21">
        <v>42</v>
      </c>
      <c r="K255" s="22">
        <v>3.5</v>
      </c>
      <c r="L255" s="23">
        <v>1196.8242857142857</v>
      </c>
      <c r="M255" s="21">
        <v>26</v>
      </c>
      <c r="N255" s="22">
        <v>4.3076923076923075</v>
      </c>
      <c r="O255" s="23">
        <v>1317.124615384615</v>
      </c>
      <c r="P255" s="24">
        <v>7</v>
      </c>
      <c r="Q255" s="25">
        <v>3</v>
      </c>
      <c r="R255" s="26">
        <v>1005.1085714285715</v>
      </c>
      <c r="S255" s="24">
        <v>1</v>
      </c>
      <c r="T255" s="25">
        <v>16</v>
      </c>
      <c r="U255" s="26">
        <v>1746.4</v>
      </c>
      <c r="V255" s="24">
        <v>1</v>
      </c>
      <c r="W255" s="25">
        <v>1</v>
      </c>
      <c r="X255" s="26">
        <v>203.39</v>
      </c>
      <c r="Y255" s="24">
        <v>2</v>
      </c>
      <c r="Z255" s="25">
        <v>19</v>
      </c>
      <c r="AA255" s="26">
        <v>1713.6</v>
      </c>
      <c r="AB255" s="24"/>
      <c r="AC255" s="25"/>
      <c r="AD255" s="26"/>
      <c r="AE255" s="24">
        <v>1</v>
      </c>
      <c r="AF255" s="25">
        <v>3</v>
      </c>
      <c r="AG255" s="26">
        <v>311.91000000000003</v>
      </c>
      <c r="AH255" s="24">
        <v>2</v>
      </c>
      <c r="AI255" s="25">
        <v>11</v>
      </c>
      <c r="AJ255" s="26">
        <v>1221.9349999999999</v>
      </c>
      <c r="AK255" s="21"/>
      <c r="AL255" s="22"/>
      <c r="AM255" s="23"/>
      <c r="AN255" s="21"/>
      <c r="AO255" s="22"/>
      <c r="AP255" s="23"/>
      <c r="AQ255" s="21">
        <v>5</v>
      </c>
      <c r="AR255" s="22">
        <v>5.2</v>
      </c>
      <c r="AS255" s="23">
        <v>472.78599999999994</v>
      </c>
      <c r="AT255" s="21"/>
      <c r="AU255" s="22"/>
      <c r="AV255" s="23"/>
      <c r="AW255" s="21"/>
      <c r="AX255" s="22"/>
      <c r="AY255" s="23"/>
      <c r="AZ255" s="21"/>
      <c r="BA255" s="22"/>
      <c r="BB255" s="23"/>
      <c r="BC255" s="21"/>
      <c r="BD255" s="22"/>
      <c r="BE255" s="23"/>
      <c r="BF255" s="24">
        <v>1</v>
      </c>
      <c r="BG255" s="25">
        <v>5</v>
      </c>
      <c r="BH255" s="26">
        <v>662.36</v>
      </c>
      <c r="BI255" s="24"/>
      <c r="BJ255" s="25"/>
      <c r="BK255" s="26"/>
      <c r="BL255" s="24">
        <v>17</v>
      </c>
      <c r="BM255" s="25">
        <v>5.0588235294117645</v>
      </c>
      <c r="BN255" s="26">
        <v>527.82117647058817</v>
      </c>
      <c r="BO255" s="24"/>
      <c r="BP255" s="25"/>
      <c r="BQ255" s="26"/>
      <c r="BR255" s="21"/>
      <c r="BS255" s="22"/>
      <c r="BT255" s="23"/>
      <c r="BU255" s="21"/>
      <c r="BV255" s="22"/>
      <c r="BW255" s="23"/>
      <c r="BX255" s="21"/>
      <c r="BY255" s="22"/>
      <c r="BZ255" s="23"/>
      <c r="CA255" s="21"/>
      <c r="CB255" s="22"/>
      <c r="CC255" s="23"/>
      <c r="CD255" s="24">
        <v>60</v>
      </c>
      <c r="CE255" s="25">
        <v>3.5166666666666666</v>
      </c>
      <c r="CF255" s="26">
        <v>817.1184999999997</v>
      </c>
      <c r="CG255" s="24"/>
      <c r="CH255" s="25"/>
      <c r="CI255" s="26"/>
      <c r="CJ255" s="24"/>
      <c r="CK255" s="25"/>
      <c r="CL255" s="26"/>
      <c r="CM255" s="21">
        <v>2</v>
      </c>
      <c r="CN255" s="22">
        <v>16</v>
      </c>
      <c r="CO255" s="23">
        <v>1234.0050000000001</v>
      </c>
      <c r="CP255" s="21"/>
      <c r="CQ255" s="22"/>
      <c r="CR255" s="23"/>
    </row>
    <row r="256" spans="1:96" x14ac:dyDescent="0.25">
      <c r="A256" s="15" t="s">
        <v>535</v>
      </c>
      <c r="B256" s="16" t="s">
        <v>536</v>
      </c>
      <c r="C256" s="17">
        <v>53</v>
      </c>
      <c r="D256" s="18">
        <v>7.2264150943396226</v>
      </c>
      <c r="E256" s="19">
        <v>512.32566037735842</v>
      </c>
      <c r="F256" s="20">
        <f t="shared" si="3"/>
        <v>0.66790000000000005</v>
      </c>
      <c r="G256" s="21"/>
      <c r="H256" s="22"/>
      <c r="I256" s="23"/>
      <c r="J256" s="21"/>
      <c r="K256" s="22"/>
      <c r="L256" s="23"/>
      <c r="M256" s="21">
        <v>15</v>
      </c>
      <c r="N256" s="22">
        <v>8.8666666666666671</v>
      </c>
      <c r="O256" s="23">
        <v>665.62799999999993</v>
      </c>
      <c r="P256" s="24">
        <v>4</v>
      </c>
      <c r="Q256" s="25">
        <v>5.5</v>
      </c>
      <c r="R256" s="26">
        <v>416.08249999999998</v>
      </c>
      <c r="S256" s="24">
        <v>3</v>
      </c>
      <c r="T256" s="25">
        <v>10</v>
      </c>
      <c r="U256" s="26">
        <v>630.49999999999989</v>
      </c>
      <c r="V256" s="24">
        <v>2</v>
      </c>
      <c r="W256" s="25">
        <v>16.5</v>
      </c>
      <c r="X256" s="26">
        <v>1078.575</v>
      </c>
      <c r="Y256" s="24">
        <v>1</v>
      </c>
      <c r="Z256" s="25">
        <v>1</v>
      </c>
      <c r="AA256" s="26">
        <v>63.05</v>
      </c>
      <c r="AB256" s="24">
        <v>1</v>
      </c>
      <c r="AC256" s="25">
        <v>3</v>
      </c>
      <c r="AD256" s="26">
        <v>189.15</v>
      </c>
      <c r="AE256" s="24">
        <v>1</v>
      </c>
      <c r="AF256" s="25">
        <v>4</v>
      </c>
      <c r="AG256" s="26">
        <v>299.28999999999996</v>
      </c>
      <c r="AH256" s="24">
        <v>2</v>
      </c>
      <c r="AI256" s="25">
        <v>1.5</v>
      </c>
      <c r="AJ256" s="26">
        <v>94.574999999999989</v>
      </c>
      <c r="AK256" s="21">
        <v>3</v>
      </c>
      <c r="AL256" s="22">
        <v>4.333333333333333</v>
      </c>
      <c r="AM256" s="23">
        <v>502.06666666666666</v>
      </c>
      <c r="AN256" s="21">
        <v>1</v>
      </c>
      <c r="AO256" s="22">
        <v>3</v>
      </c>
      <c r="AP256" s="23">
        <v>236.24</v>
      </c>
      <c r="AQ256" s="21"/>
      <c r="AR256" s="22"/>
      <c r="AS256" s="23"/>
      <c r="AT256" s="21"/>
      <c r="AU256" s="22"/>
      <c r="AV256" s="23"/>
      <c r="AW256" s="21"/>
      <c r="AX256" s="22"/>
      <c r="AY256" s="23"/>
      <c r="AZ256" s="21"/>
      <c r="BA256" s="22"/>
      <c r="BB256" s="23"/>
      <c r="BC256" s="21"/>
      <c r="BD256" s="22"/>
      <c r="BE256" s="23"/>
      <c r="BF256" s="24">
        <v>4</v>
      </c>
      <c r="BG256" s="25">
        <v>4.25</v>
      </c>
      <c r="BH256" s="26">
        <v>277.52500000000003</v>
      </c>
      <c r="BI256" s="24"/>
      <c r="BJ256" s="25"/>
      <c r="BK256" s="26"/>
      <c r="BL256" s="24"/>
      <c r="BM256" s="25"/>
      <c r="BN256" s="26"/>
      <c r="BO256" s="24">
        <v>1</v>
      </c>
      <c r="BP256" s="25">
        <v>1</v>
      </c>
      <c r="BQ256" s="26">
        <v>63.05</v>
      </c>
      <c r="BR256" s="21"/>
      <c r="BS256" s="22"/>
      <c r="BT256" s="23"/>
      <c r="BU256" s="21"/>
      <c r="BV256" s="22"/>
      <c r="BW256" s="23"/>
      <c r="BX256" s="21"/>
      <c r="BY256" s="22"/>
      <c r="BZ256" s="23"/>
      <c r="CA256" s="21"/>
      <c r="CB256" s="22"/>
      <c r="CC256" s="23"/>
      <c r="CD256" s="24">
        <v>3</v>
      </c>
      <c r="CE256" s="25">
        <v>3.3333333333333335</v>
      </c>
      <c r="CF256" s="26">
        <v>222.91666666666666</v>
      </c>
      <c r="CG256" s="24"/>
      <c r="CH256" s="25"/>
      <c r="CI256" s="26"/>
      <c r="CJ256" s="24"/>
      <c r="CK256" s="25"/>
      <c r="CL256" s="26"/>
      <c r="CM256" s="21">
        <v>12</v>
      </c>
      <c r="CN256" s="22">
        <v>9.1666666666666661</v>
      </c>
      <c r="CO256" s="23">
        <v>594.2399999999999</v>
      </c>
      <c r="CP256" s="21"/>
      <c r="CQ256" s="22"/>
      <c r="CR256" s="23"/>
    </row>
    <row r="257" spans="1:96" x14ac:dyDescent="0.25">
      <c r="A257" s="15" t="s">
        <v>537</v>
      </c>
      <c r="B257" s="16" t="s">
        <v>538</v>
      </c>
      <c r="C257" s="17">
        <v>431</v>
      </c>
      <c r="D257" s="18">
        <v>7.4245939675174011</v>
      </c>
      <c r="E257" s="19">
        <v>521.86946635730862</v>
      </c>
      <c r="F257" s="20">
        <f t="shared" si="3"/>
        <v>0.68030000000000002</v>
      </c>
      <c r="G257" s="21">
        <v>2</v>
      </c>
      <c r="H257" s="22">
        <v>3</v>
      </c>
      <c r="I257" s="23">
        <v>369.29500000000002</v>
      </c>
      <c r="J257" s="21">
        <v>22</v>
      </c>
      <c r="K257" s="22">
        <v>13.818181818181818</v>
      </c>
      <c r="L257" s="23">
        <v>1063.0218181818182</v>
      </c>
      <c r="M257" s="21">
        <v>5</v>
      </c>
      <c r="N257" s="22">
        <v>6.2</v>
      </c>
      <c r="O257" s="23">
        <v>512.15800000000002</v>
      </c>
      <c r="P257" s="24">
        <v>25</v>
      </c>
      <c r="Q257" s="25">
        <v>6.76</v>
      </c>
      <c r="R257" s="26">
        <v>469.49639999999994</v>
      </c>
      <c r="S257" s="24">
        <v>33</v>
      </c>
      <c r="T257" s="25">
        <v>7.3939393939393936</v>
      </c>
      <c r="U257" s="26">
        <v>499.99212121212116</v>
      </c>
      <c r="V257" s="24">
        <v>17</v>
      </c>
      <c r="W257" s="25">
        <v>7.882352941176471</v>
      </c>
      <c r="X257" s="26">
        <v>621.37470588235294</v>
      </c>
      <c r="Y257" s="24">
        <v>25</v>
      </c>
      <c r="Z257" s="25">
        <v>5.52</v>
      </c>
      <c r="AA257" s="26">
        <v>407.13760000000002</v>
      </c>
      <c r="AB257" s="24">
        <v>20</v>
      </c>
      <c r="AC257" s="25">
        <v>6.9</v>
      </c>
      <c r="AD257" s="26">
        <v>518.11199999999997</v>
      </c>
      <c r="AE257" s="24">
        <v>26</v>
      </c>
      <c r="AF257" s="25">
        <v>7.2307692307692308</v>
      </c>
      <c r="AG257" s="26">
        <v>486.9392307692309</v>
      </c>
      <c r="AH257" s="24">
        <v>30</v>
      </c>
      <c r="AI257" s="25">
        <v>8.0333333333333332</v>
      </c>
      <c r="AJ257" s="26">
        <v>556.42833333333328</v>
      </c>
      <c r="AK257" s="21">
        <v>9</v>
      </c>
      <c r="AL257" s="22">
        <v>6.1111111111111107</v>
      </c>
      <c r="AM257" s="23">
        <v>429.74666666666661</v>
      </c>
      <c r="AN257" s="21">
        <v>18</v>
      </c>
      <c r="AO257" s="22">
        <v>4.833333333333333</v>
      </c>
      <c r="AP257" s="23">
        <v>373.99166666666684</v>
      </c>
      <c r="AQ257" s="21">
        <v>8</v>
      </c>
      <c r="AR257" s="22">
        <v>11.875</v>
      </c>
      <c r="AS257" s="23">
        <v>810.63875000000007</v>
      </c>
      <c r="AT257" s="21"/>
      <c r="AU257" s="22"/>
      <c r="AV257" s="23"/>
      <c r="AW257" s="21">
        <v>20</v>
      </c>
      <c r="AX257" s="22">
        <v>7.6</v>
      </c>
      <c r="AY257" s="23">
        <v>543.93650000000002</v>
      </c>
      <c r="AZ257" s="21">
        <v>1</v>
      </c>
      <c r="BA257" s="22">
        <v>2</v>
      </c>
      <c r="BB257" s="23">
        <v>164.35</v>
      </c>
      <c r="BC257" s="21">
        <v>15</v>
      </c>
      <c r="BD257" s="22">
        <v>4.2666666666666666</v>
      </c>
      <c r="BE257" s="23">
        <v>302.45866666666666</v>
      </c>
      <c r="BF257" s="24">
        <v>7</v>
      </c>
      <c r="BG257" s="25">
        <v>2.7142857142857144</v>
      </c>
      <c r="BH257" s="26">
        <v>203.45714285714286</v>
      </c>
      <c r="BI257" s="24"/>
      <c r="BJ257" s="25"/>
      <c r="BK257" s="26"/>
      <c r="BL257" s="24">
        <v>3</v>
      </c>
      <c r="BM257" s="25">
        <v>9</v>
      </c>
      <c r="BN257" s="26">
        <v>608.5333333333333</v>
      </c>
      <c r="BO257" s="24">
        <v>6</v>
      </c>
      <c r="BP257" s="25">
        <v>8.1666666666666661</v>
      </c>
      <c r="BQ257" s="26">
        <v>520.90666666666664</v>
      </c>
      <c r="BR257" s="21"/>
      <c r="BS257" s="22"/>
      <c r="BT257" s="23"/>
      <c r="BU257" s="21"/>
      <c r="BV257" s="22"/>
      <c r="BW257" s="23"/>
      <c r="BX257" s="21">
        <v>1</v>
      </c>
      <c r="BY257" s="22">
        <v>9</v>
      </c>
      <c r="BZ257" s="23">
        <v>567.45000000000005</v>
      </c>
      <c r="CA257" s="21"/>
      <c r="CB257" s="22"/>
      <c r="CC257" s="23"/>
      <c r="CD257" s="24">
        <v>32</v>
      </c>
      <c r="CE257" s="25">
        <v>3.03125</v>
      </c>
      <c r="CF257" s="26">
        <v>216.43500000000003</v>
      </c>
      <c r="CG257" s="24"/>
      <c r="CH257" s="25"/>
      <c r="CI257" s="26"/>
      <c r="CJ257" s="24"/>
      <c r="CK257" s="25"/>
      <c r="CL257" s="26"/>
      <c r="CM257" s="21">
        <v>106</v>
      </c>
      <c r="CN257" s="22">
        <v>8.9716981132075464</v>
      </c>
      <c r="CO257" s="23">
        <v>594.45433962264144</v>
      </c>
      <c r="CP257" s="21"/>
      <c r="CQ257" s="22"/>
      <c r="CR257" s="23"/>
    </row>
    <row r="258" spans="1:96" ht="31.5" x14ac:dyDescent="0.25">
      <c r="A258" s="15" t="s">
        <v>539</v>
      </c>
      <c r="B258" s="16" t="s">
        <v>540</v>
      </c>
      <c r="C258" s="17">
        <v>40</v>
      </c>
      <c r="D258" s="18">
        <v>4.4749999999999996</v>
      </c>
      <c r="E258" s="19">
        <v>321.51049999999998</v>
      </c>
      <c r="F258" s="20">
        <f t="shared" si="3"/>
        <v>0.41909999999999997</v>
      </c>
      <c r="G258" s="21"/>
      <c r="H258" s="22"/>
      <c r="I258" s="23"/>
      <c r="J258" s="21">
        <v>1</v>
      </c>
      <c r="K258" s="22">
        <v>2</v>
      </c>
      <c r="L258" s="23">
        <v>296.64999999999998</v>
      </c>
      <c r="M258" s="21">
        <v>1</v>
      </c>
      <c r="N258" s="22">
        <v>3</v>
      </c>
      <c r="O258" s="23">
        <v>189.15</v>
      </c>
      <c r="P258" s="24">
        <v>4</v>
      </c>
      <c r="Q258" s="25">
        <v>3.75</v>
      </c>
      <c r="R258" s="26">
        <v>304.73249999999996</v>
      </c>
      <c r="S258" s="24">
        <v>3</v>
      </c>
      <c r="T258" s="25">
        <v>7.333333333333333</v>
      </c>
      <c r="U258" s="26">
        <v>518.60666666666668</v>
      </c>
      <c r="V258" s="24">
        <v>3</v>
      </c>
      <c r="W258" s="25">
        <v>6</v>
      </c>
      <c r="X258" s="26">
        <v>426.99666666666661</v>
      </c>
      <c r="Y258" s="24">
        <v>1</v>
      </c>
      <c r="Z258" s="25">
        <v>2</v>
      </c>
      <c r="AA258" s="26">
        <v>158.26</v>
      </c>
      <c r="AB258" s="24">
        <v>3</v>
      </c>
      <c r="AC258" s="25">
        <v>4.333333333333333</v>
      </c>
      <c r="AD258" s="26">
        <v>358.95333333333338</v>
      </c>
      <c r="AE258" s="24">
        <v>3</v>
      </c>
      <c r="AF258" s="25">
        <v>3.3333333333333335</v>
      </c>
      <c r="AG258" s="26">
        <v>236.58333333333334</v>
      </c>
      <c r="AH258" s="24">
        <v>2</v>
      </c>
      <c r="AI258" s="25">
        <v>6</v>
      </c>
      <c r="AJ258" s="26">
        <v>444.02499999999998</v>
      </c>
      <c r="AK258" s="21">
        <v>2</v>
      </c>
      <c r="AL258" s="22">
        <v>3</v>
      </c>
      <c r="AM258" s="23">
        <v>189.14999999999998</v>
      </c>
      <c r="AN258" s="21">
        <v>2</v>
      </c>
      <c r="AO258" s="22">
        <v>2.5</v>
      </c>
      <c r="AP258" s="23">
        <v>157.625</v>
      </c>
      <c r="AQ258" s="21">
        <v>4</v>
      </c>
      <c r="AR258" s="22">
        <v>3</v>
      </c>
      <c r="AS258" s="23">
        <v>205.23000000000002</v>
      </c>
      <c r="AT258" s="21"/>
      <c r="AU258" s="22"/>
      <c r="AV258" s="23"/>
      <c r="AW258" s="21">
        <v>4</v>
      </c>
      <c r="AX258" s="22">
        <v>5.5</v>
      </c>
      <c r="AY258" s="23">
        <v>346.77499999999998</v>
      </c>
      <c r="AZ258" s="21"/>
      <c r="BA258" s="22"/>
      <c r="BB258" s="23"/>
      <c r="BC258" s="21">
        <v>2</v>
      </c>
      <c r="BD258" s="22">
        <v>2</v>
      </c>
      <c r="BE258" s="23">
        <v>149.64500000000001</v>
      </c>
      <c r="BF258" s="24"/>
      <c r="BG258" s="25"/>
      <c r="BH258" s="26"/>
      <c r="BI258" s="24"/>
      <c r="BJ258" s="25"/>
      <c r="BK258" s="26"/>
      <c r="BL258" s="24">
        <v>1</v>
      </c>
      <c r="BM258" s="25">
        <v>1</v>
      </c>
      <c r="BN258" s="26">
        <v>63.05</v>
      </c>
      <c r="BO258" s="24"/>
      <c r="BP258" s="25"/>
      <c r="BQ258" s="26"/>
      <c r="BR258" s="21"/>
      <c r="BS258" s="22"/>
      <c r="BT258" s="23"/>
      <c r="BU258" s="21"/>
      <c r="BV258" s="22"/>
      <c r="BW258" s="23"/>
      <c r="BX258" s="21"/>
      <c r="BY258" s="22"/>
      <c r="BZ258" s="23"/>
      <c r="CA258" s="21"/>
      <c r="CB258" s="22"/>
      <c r="CC258" s="23"/>
      <c r="CD258" s="24"/>
      <c r="CE258" s="25"/>
      <c r="CF258" s="26"/>
      <c r="CG258" s="24"/>
      <c r="CH258" s="25"/>
      <c r="CI258" s="26"/>
      <c r="CJ258" s="24"/>
      <c r="CK258" s="25"/>
      <c r="CL258" s="26"/>
      <c r="CM258" s="21">
        <v>4</v>
      </c>
      <c r="CN258" s="22">
        <v>8</v>
      </c>
      <c r="CO258" s="23">
        <v>555.51250000000005</v>
      </c>
      <c r="CP258" s="21"/>
      <c r="CQ258" s="22"/>
      <c r="CR258" s="23"/>
    </row>
    <row r="259" spans="1:96" x14ac:dyDescent="0.25">
      <c r="A259" s="15" t="s">
        <v>541</v>
      </c>
      <c r="B259" s="16" t="s">
        <v>542</v>
      </c>
      <c r="C259" s="17">
        <v>103</v>
      </c>
      <c r="D259" s="18">
        <v>9.0679611650485441</v>
      </c>
      <c r="E259" s="19">
        <v>659.5027184466021</v>
      </c>
      <c r="F259" s="20">
        <f t="shared" si="3"/>
        <v>0.85980000000000001</v>
      </c>
      <c r="G259" s="21">
        <v>2</v>
      </c>
      <c r="H259" s="22">
        <v>12</v>
      </c>
      <c r="I259" s="23">
        <v>2096.5949999999998</v>
      </c>
      <c r="J259" s="21">
        <v>10</v>
      </c>
      <c r="K259" s="22">
        <v>15.9</v>
      </c>
      <c r="L259" s="23">
        <v>1104.5260000000003</v>
      </c>
      <c r="M259" s="21">
        <v>10</v>
      </c>
      <c r="N259" s="22">
        <v>7.8</v>
      </c>
      <c r="O259" s="23">
        <v>680.68500000000017</v>
      </c>
      <c r="P259" s="24">
        <v>3</v>
      </c>
      <c r="Q259" s="25">
        <v>8.3333333333333339</v>
      </c>
      <c r="R259" s="26">
        <v>546.85666666666668</v>
      </c>
      <c r="S259" s="24">
        <v>4</v>
      </c>
      <c r="T259" s="25">
        <v>5.5</v>
      </c>
      <c r="U259" s="26">
        <v>384.8075</v>
      </c>
      <c r="V259" s="24">
        <v>1</v>
      </c>
      <c r="W259" s="25">
        <v>6</v>
      </c>
      <c r="X259" s="26">
        <v>462.66</v>
      </c>
      <c r="Y259" s="24">
        <v>7</v>
      </c>
      <c r="Z259" s="25">
        <v>9</v>
      </c>
      <c r="AA259" s="26">
        <v>592.30285714285708</v>
      </c>
      <c r="AB259" s="24">
        <v>3</v>
      </c>
      <c r="AC259" s="25">
        <v>2.6666666666666665</v>
      </c>
      <c r="AD259" s="26">
        <v>168.13333333333333</v>
      </c>
      <c r="AE259" s="24">
        <v>21</v>
      </c>
      <c r="AF259" s="25">
        <v>8.4285714285714288</v>
      </c>
      <c r="AG259" s="26">
        <v>563.97714285714289</v>
      </c>
      <c r="AH259" s="24">
        <v>6</v>
      </c>
      <c r="AI259" s="25">
        <v>7.833333333333333</v>
      </c>
      <c r="AJ259" s="26">
        <v>504.61166666666668</v>
      </c>
      <c r="AK259" s="21">
        <v>5</v>
      </c>
      <c r="AL259" s="22">
        <v>4.5999999999999996</v>
      </c>
      <c r="AM259" s="23">
        <v>337.96800000000002</v>
      </c>
      <c r="AN259" s="21"/>
      <c r="AO259" s="22"/>
      <c r="AP259" s="23"/>
      <c r="AQ259" s="21">
        <v>1</v>
      </c>
      <c r="AR259" s="22">
        <v>33</v>
      </c>
      <c r="AS259" s="23">
        <v>2080.65</v>
      </c>
      <c r="AT259" s="21"/>
      <c r="AU259" s="22"/>
      <c r="AV259" s="23"/>
      <c r="AW259" s="21">
        <v>1</v>
      </c>
      <c r="AX259" s="22">
        <v>1</v>
      </c>
      <c r="AY259" s="23">
        <v>63.05</v>
      </c>
      <c r="AZ259" s="21"/>
      <c r="BA259" s="22"/>
      <c r="BB259" s="23"/>
      <c r="BC259" s="21"/>
      <c r="BD259" s="22"/>
      <c r="BE259" s="23"/>
      <c r="BF259" s="24">
        <v>5</v>
      </c>
      <c r="BG259" s="25">
        <v>9.6</v>
      </c>
      <c r="BH259" s="26">
        <v>617.59399999999994</v>
      </c>
      <c r="BI259" s="24">
        <v>1</v>
      </c>
      <c r="BJ259" s="25">
        <v>7</v>
      </c>
      <c r="BK259" s="26">
        <v>441.35</v>
      </c>
      <c r="BL259" s="24">
        <v>2</v>
      </c>
      <c r="BM259" s="25">
        <v>7</v>
      </c>
      <c r="BN259" s="26">
        <v>441.34999999999997</v>
      </c>
      <c r="BO259" s="24">
        <v>1</v>
      </c>
      <c r="BP259" s="25">
        <v>10</v>
      </c>
      <c r="BQ259" s="26">
        <v>630.5</v>
      </c>
      <c r="BR259" s="21"/>
      <c r="BS259" s="22"/>
      <c r="BT259" s="23"/>
      <c r="BU259" s="21"/>
      <c r="BV259" s="22"/>
      <c r="BW259" s="23"/>
      <c r="BX259" s="21"/>
      <c r="BY259" s="22"/>
      <c r="BZ259" s="23"/>
      <c r="CA259" s="21">
        <v>5</v>
      </c>
      <c r="CB259" s="22">
        <v>12.6</v>
      </c>
      <c r="CC259" s="23">
        <v>794.43000000000006</v>
      </c>
      <c r="CD259" s="24">
        <v>9</v>
      </c>
      <c r="CE259" s="25">
        <v>6.666666666666667</v>
      </c>
      <c r="CF259" s="26">
        <v>613.01777777777761</v>
      </c>
      <c r="CG259" s="24"/>
      <c r="CH259" s="25"/>
      <c r="CI259" s="26"/>
      <c r="CJ259" s="24"/>
      <c r="CK259" s="25"/>
      <c r="CL259" s="26"/>
      <c r="CM259" s="21">
        <v>6</v>
      </c>
      <c r="CN259" s="22">
        <v>11</v>
      </c>
      <c r="CO259" s="23">
        <v>725.65666666666675</v>
      </c>
      <c r="CP259" s="21"/>
      <c r="CQ259" s="22"/>
      <c r="CR259" s="23"/>
    </row>
    <row r="260" spans="1:96" ht="31.5" x14ac:dyDescent="0.25">
      <c r="A260" s="27" t="s">
        <v>543</v>
      </c>
      <c r="B260" s="28" t="s">
        <v>544</v>
      </c>
      <c r="C260" s="29">
        <v>191</v>
      </c>
      <c r="D260" s="30">
        <v>7.2984293193717278</v>
      </c>
      <c r="E260" s="31">
        <v>638.26314136125654</v>
      </c>
      <c r="F260" s="20">
        <f t="shared" si="3"/>
        <v>0.83209999999999995</v>
      </c>
      <c r="G260" s="32">
        <v>26</v>
      </c>
      <c r="H260" s="33">
        <v>6.1538461538461542</v>
      </c>
      <c r="I260" s="34">
        <v>645.37307692307695</v>
      </c>
      <c r="J260" s="32">
        <v>39</v>
      </c>
      <c r="K260" s="33">
        <v>8.7692307692307701</v>
      </c>
      <c r="L260" s="34">
        <v>705.4020512820515</v>
      </c>
      <c r="M260" s="32">
        <v>22</v>
      </c>
      <c r="N260" s="33">
        <v>5.8181818181818183</v>
      </c>
      <c r="O260" s="34">
        <v>649.09999999999991</v>
      </c>
      <c r="P260" s="35">
        <v>4</v>
      </c>
      <c r="Q260" s="36">
        <v>5.5</v>
      </c>
      <c r="R260" s="37">
        <v>421.4975</v>
      </c>
      <c r="S260" s="35">
        <v>7</v>
      </c>
      <c r="T260" s="36">
        <v>9.2857142857142865</v>
      </c>
      <c r="U260" s="37">
        <v>675.22142857142865</v>
      </c>
      <c r="V260" s="35">
        <v>4</v>
      </c>
      <c r="W260" s="36">
        <v>8</v>
      </c>
      <c r="X260" s="37">
        <v>615.39</v>
      </c>
      <c r="Y260" s="35">
        <v>12</v>
      </c>
      <c r="Z260" s="36">
        <v>8.5</v>
      </c>
      <c r="AA260" s="37">
        <v>683.67500000000007</v>
      </c>
      <c r="AB260" s="35">
        <v>8</v>
      </c>
      <c r="AC260" s="36">
        <v>10.25</v>
      </c>
      <c r="AD260" s="37">
        <v>776.84249999999997</v>
      </c>
      <c r="AE260" s="35">
        <v>1</v>
      </c>
      <c r="AF260" s="36">
        <v>26</v>
      </c>
      <c r="AG260" s="37">
        <v>2228.59</v>
      </c>
      <c r="AH260" s="35">
        <v>4</v>
      </c>
      <c r="AI260" s="36">
        <v>12</v>
      </c>
      <c r="AJ260" s="37">
        <v>999.55250000000001</v>
      </c>
      <c r="AK260" s="32"/>
      <c r="AL260" s="33"/>
      <c r="AM260" s="34"/>
      <c r="AN260" s="32">
        <v>3</v>
      </c>
      <c r="AO260" s="33">
        <v>5.333333333333333</v>
      </c>
      <c r="AP260" s="34">
        <v>375.69333333333333</v>
      </c>
      <c r="AQ260" s="32">
        <v>3</v>
      </c>
      <c r="AR260" s="33">
        <v>8</v>
      </c>
      <c r="AS260" s="34">
        <v>556.42333333333329</v>
      </c>
      <c r="AT260" s="32">
        <v>1</v>
      </c>
      <c r="AU260" s="33">
        <v>8</v>
      </c>
      <c r="AV260" s="34">
        <v>504.4</v>
      </c>
      <c r="AW260" s="32">
        <v>8</v>
      </c>
      <c r="AX260" s="33">
        <v>6.5</v>
      </c>
      <c r="AY260" s="34">
        <v>541.03750000000002</v>
      </c>
      <c r="AZ260" s="32">
        <v>2</v>
      </c>
      <c r="BA260" s="33">
        <v>5.5</v>
      </c>
      <c r="BB260" s="34">
        <v>393.94</v>
      </c>
      <c r="BC260" s="32">
        <v>2</v>
      </c>
      <c r="BD260" s="33">
        <v>7.5</v>
      </c>
      <c r="BE260" s="34">
        <v>472.875</v>
      </c>
      <c r="BF260" s="35">
        <v>2</v>
      </c>
      <c r="BG260" s="36">
        <v>5</v>
      </c>
      <c r="BH260" s="37">
        <v>352.06</v>
      </c>
      <c r="BI260" s="35">
        <v>5</v>
      </c>
      <c r="BJ260" s="36">
        <v>10.8</v>
      </c>
      <c r="BK260" s="37">
        <v>699.154</v>
      </c>
      <c r="BL260" s="35">
        <v>2</v>
      </c>
      <c r="BM260" s="36">
        <v>13.5</v>
      </c>
      <c r="BN260" s="37">
        <v>913.13499999999999</v>
      </c>
      <c r="BO260" s="35"/>
      <c r="BP260" s="36"/>
      <c r="BQ260" s="37"/>
      <c r="BR260" s="32"/>
      <c r="BS260" s="33"/>
      <c r="BT260" s="34"/>
      <c r="BU260" s="32"/>
      <c r="BV260" s="33"/>
      <c r="BW260" s="34"/>
      <c r="BX260" s="32"/>
      <c r="BY260" s="33"/>
      <c r="BZ260" s="34"/>
      <c r="CA260" s="32"/>
      <c r="CB260" s="33"/>
      <c r="CC260" s="34"/>
      <c r="CD260" s="35">
        <v>34</v>
      </c>
      <c r="CE260" s="36">
        <v>4.6764705882352944</v>
      </c>
      <c r="CF260" s="37">
        <v>520.50882352941176</v>
      </c>
      <c r="CG260" s="35"/>
      <c r="CH260" s="36"/>
      <c r="CI260" s="37"/>
      <c r="CJ260" s="35"/>
      <c r="CK260" s="36"/>
      <c r="CL260" s="37"/>
      <c r="CM260" s="32">
        <v>2</v>
      </c>
      <c r="CN260" s="33">
        <v>5.5</v>
      </c>
      <c r="CO260" s="34">
        <v>365.9</v>
      </c>
      <c r="CP260" s="32"/>
      <c r="CQ260" s="33"/>
      <c r="CR260" s="34"/>
    </row>
    <row r="261" spans="1:96" x14ac:dyDescent="0.25">
      <c r="A261" s="15" t="s">
        <v>545</v>
      </c>
      <c r="B261" s="16" t="s">
        <v>546</v>
      </c>
      <c r="C261" s="17">
        <v>125</v>
      </c>
      <c r="D261" s="18">
        <v>9.9120000000000008</v>
      </c>
      <c r="E261" s="19">
        <v>869.56767999999954</v>
      </c>
      <c r="F261" s="20">
        <f t="shared" si="3"/>
        <v>1.1335999999999999</v>
      </c>
      <c r="G261" s="21">
        <v>83</v>
      </c>
      <c r="H261" s="22">
        <v>8.5542168674698793</v>
      </c>
      <c r="I261" s="23">
        <v>804.96626506024108</v>
      </c>
      <c r="J261" s="21">
        <v>27</v>
      </c>
      <c r="K261" s="22">
        <v>16.25925925925926</v>
      </c>
      <c r="L261" s="23">
        <v>1288.0314814814815</v>
      </c>
      <c r="M261" s="21">
        <v>5</v>
      </c>
      <c r="N261" s="22">
        <v>5.2</v>
      </c>
      <c r="O261" s="23">
        <v>393.13599999999997</v>
      </c>
      <c r="P261" s="24"/>
      <c r="Q261" s="25"/>
      <c r="R261" s="26"/>
      <c r="S261" s="24">
        <v>1</v>
      </c>
      <c r="T261" s="25">
        <v>14</v>
      </c>
      <c r="U261" s="26">
        <v>1028.69</v>
      </c>
      <c r="V261" s="24">
        <v>1</v>
      </c>
      <c r="W261" s="25">
        <v>7</v>
      </c>
      <c r="X261" s="26">
        <v>441.35</v>
      </c>
      <c r="Y261" s="24"/>
      <c r="Z261" s="25"/>
      <c r="AA261" s="26"/>
      <c r="AB261" s="24">
        <v>1</v>
      </c>
      <c r="AC261" s="25">
        <v>6</v>
      </c>
      <c r="AD261" s="26">
        <v>617.27</v>
      </c>
      <c r="AE261" s="24">
        <v>2</v>
      </c>
      <c r="AF261" s="25">
        <v>8.5</v>
      </c>
      <c r="AG261" s="26">
        <v>605.26</v>
      </c>
      <c r="AH261" s="24"/>
      <c r="AI261" s="25"/>
      <c r="AJ261" s="26"/>
      <c r="AK261" s="21"/>
      <c r="AL261" s="22"/>
      <c r="AM261" s="23"/>
      <c r="AN261" s="21">
        <v>1</v>
      </c>
      <c r="AO261" s="22">
        <v>4</v>
      </c>
      <c r="AP261" s="23">
        <v>252.2</v>
      </c>
      <c r="AQ261" s="21"/>
      <c r="AR261" s="22"/>
      <c r="AS261" s="23"/>
      <c r="AT261" s="21"/>
      <c r="AU261" s="22"/>
      <c r="AV261" s="23"/>
      <c r="AW261" s="21">
        <v>1</v>
      </c>
      <c r="AX261" s="22">
        <v>4</v>
      </c>
      <c r="AY261" s="23">
        <v>252.2</v>
      </c>
      <c r="AZ261" s="21">
        <v>1</v>
      </c>
      <c r="BA261" s="22">
        <v>6</v>
      </c>
      <c r="BB261" s="23">
        <v>960.7</v>
      </c>
      <c r="BC261" s="21">
        <v>1</v>
      </c>
      <c r="BD261" s="22">
        <v>1</v>
      </c>
      <c r="BE261" s="23">
        <v>63.05</v>
      </c>
      <c r="BF261" s="24"/>
      <c r="BG261" s="25"/>
      <c r="BH261" s="26"/>
      <c r="BI261" s="24"/>
      <c r="BJ261" s="25"/>
      <c r="BK261" s="26"/>
      <c r="BL261" s="24">
        <v>1</v>
      </c>
      <c r="BM261" s="25">
        <v>5</v>
      </c>
      <c r="BN261" s="26">
        <v>315.25</v>
      </c>
      <c r="BO261" s="24"/>
      <c r="BP261" s="25"/>
      <c r="BQ261" s="26"/>
      <c r="BR261" s="21"/>
      <c r="BS261" s="22"/>
      <c r="BT261" s="23"/>
      <c r="BU261" s="21"/>
      <c r="BV261" s="22"/>
      <c r="BW261" s="23"/>
      <c r="BX261" s="21"/>
      <c r="BY261" s="22"/>
      <c r="BZ261" s="23"/>
      <c r="CA261" s="21"/>
      <c r="CB261" s="22"/>
      <c r="CC261" s="23"/>
      <c r="CD261" s="24"/>
      <c r="CE261" s="25"/>
      <c r="CF261" s="26"/>
      <c r="CG261" s="24"/>
      <c r="CH261" s="25"/>
      <c r="CI261" s="26"/>
      <c r="CJ261" s="24"/>
      <c r="CK261" s="25"/>
      <c r="CL261" s="26"/>
      <c r="CM261" s="21"/>
      <c r="CN261" s="22"/>
      <c r="CO261" s="23"/>
      <c r="CP261" s="21"/>
      <c r="CQ261" s="22"/>
      <c r="CR261" s="23"/>
    </row>
    <row r="262" spans="1:96" x14ac:dyDescent="0.25">
      <c r="A262" s="15" t="s">
        <v>547</v>
      </c>
      <c r="B262" s="16" t="s">
        <v>548</v>
      </c>
      <c r="C262" s="17">
        <v>235</v>
      </c>
      <c r="D262" s="18">
        <v>6.1148936170212762</v>
      </c>
      <c r="E262" s="19">
        <v>597.91136170212746</v>
      </c>
      <c r="F262" s="20">
        <f t="shared" si="3"/>
        <v>0.77949999999999997</v>
      </c>
      <c r="G262" s="21">
        <v>156</v>
      </c>
      <c r="H262" s="22">
        <v>6.3012820512820511</v>
      </c>
      <c r="I262" s="23">
        <v>664.78019230769223</v>
      </c>
      <c r="J262" s="21">
        <v>24</v>
      </c>
      <c r="K262" s="22">
        <v>8.75</v>
      </c>
      <c r="L262" s="23">
        <v>748.32458333333341</v>
      </c>
      <c r="M262" s="21">
        <v>33</v>
      </c>
      <c r="N262" s="22">
        <v>3.3333333333333335</v>
      </c>
      <c r="O262" s="23">
        <v>265.85757575757577</v>
      </c>
      <c r="P262" s="24">
        <v>6</v>
      </c>
      <c r="Q262" s="25">
        <v>6.333333333333333</v>
      </c>
      <c r="R262" s="26">
        <v>487.0766666666666</v>
      </c>
      <c r="S262" s="24">
        <v>6</v>
      </c>
      <c r="T262" s="25">
        <v>5</v>
      </c>
      <c r="U262" s="26">
        <v>342.61666666666662</v>
      </c>
      <c r="V262" s="24"/>
      <c r="W262" s="25"/>
      <c r="X262" s="26"/>
      <c r="Y262" s="24">
        <v>2</v>
      </c>
      <c r="Z262" s="25">
        <v>7.5</v>
      </c>
      <c r="AA262" s="26">
        <v>472.875</v>
      </c>
      <c r="AB262" s="24"/>
      <c r="AC262" s="25"/>
      <c r="AD262" s="26"/>
      <c r="AE262" s="24"/>
      <c r="AF262" s="25"/>
      <c r="AG262" s="26"/>
      <c r="AH262" s="24">
        <v>1</v>
      </c>
      <c r="AI262" s="25">
        <v>2</v>
      </c>
      <c r="AJ262" s="26">
        <v>671.69</v>
      </c>
      <c r="AK262" s="21"/>
      <c r="AL262" s="22"/>
      <c r="AM262" s="23"/>
      <c r="AN262" s="21"/>
      <c r="AO262" s="22"/>
      <c r="AP262" s="23"/>
      <c r="AQ262" s="21">
        <v>1</v>
      </c>
      <c r="AR262" s="22">
        <v>9</v>
      </c>
      <c r="AS262" s="23">
        <v>857.78</v>
      </c>
      <c r="AT262" s="21">
        <v>1</v>
      </c>
      <c r="AU262" s="22">
        <v>6</v>
      </c>
      <c r="AV262" s="23">
        <v>378.3</v>
      </c>
      <c r="AW262" s="21">
        <v>1</v>
      </c>
      <c r="AX262" s="22">
        <v>3</v>
      </c>
      <c r="AY262" s="23">
        <v>221.31</v>
      </c>
      <c r="AZ262" s="21"/>
      <c r="BA262" s="22"/>
      <c r="BB262" s="23"/>
      <c r="BC262" s="21"/>
      <c r="BD262" s="22"/>
      <c r="BE262" s="23"/>
      <c r="BF262" s="24"/>
      <c r="BG262" s="25"/>
      <c r="BH262" s="26"/>
      <c r="BI262" s="24">
        <v>1</v>
      </c>
      <c r="BJ262" s="25">
        <v>8</v>
      </c>
      <c r="BK262" s="26">
        <v>504.4</v>
      </c>
      <c r="BL262" s="24"/>
      <c r="BM262" s="25"/>
      <c r="BN262" s="26"/>
      <c r="BO262" s="24">
        <v>3</v>
      </c>
      <c r="BP262" s="25">
        <v>7.666666666666667</v>
      </c>
      <c r="BQ262" s="26">
        <v>504.32666666666665</v>
      </c>
      <c r="BR262" s="21"/>
      <c r="BS262" s="22"/>
      <c r="BT262" s="23"/>
      <c r="BU262" s="21"/>
      <c r="BV262" s="22"/>
      <c r="BW262" s="23"/>
      <c r="BX262" s="21"/>
      <c r="BY262" s="22"/>
      <c r="BZ262" s="23"/>
      <c r="CA262" s="21"/>
      <c r="CB262" s="22"/>
      <c r="CC262" s="23"/>
      <c r="CD262" s="24"/>
      <c r="CE262" s="25"/>
      <c r="CF262" s="26"/>
      <c r="CG262" s="24"/>
      <c r="CH262" s="25"/>
      <c r="CI262" s="26"/>
      <c r="CJ262" s="24"/>
      <c r="CK262" s="25"/>
      <c r="CL262" s="26"/>
      <c r="CM262" s="21"/>
      <c r="CN262" s="22"/>
      <c r="CO262" s="23"/>
      <c r="CP262" s="21"/>
      <c r="CQ262" s="22"/>
      <c r="CR262" s="23"/>
    </row>
    <row r="263" spans="1:96" x14ac:dyDescent="0.25">
      <c r="A263" s="15" t="s">
        <v>549</v>
      </c>
      <c r="B263" s="16" t="s">
        <v>550</v>
      </c>
      <c r="C263" s="17">
        <v>45</v>
      </c>
      <c r="D263" s="18">
        <v>13.644444444444444</v>
      </c>
      <c r="E263" s="19">
        <v>1122.5466666666669</v>
      </c>
      <c r="F263" s="20">
        <f t="shared" ref="F263:F326" si="4">ROUND(E263/767.07,4)</f>
        <v>1.4634</v>
      </c>
      <c r="G263" s="21">
        <v>4</v>
      </c>
      <c r="H263" s="22">
        <v>9.75</v>
      </c>
      <c r="I263" s="23">
        <v>1078.7325000000001</v>
      </c>
      <c r="J263" s="21">
        <v>18</v>
      </c>
      <c r="K263" s="22">
        <v>16.277777777777779</v>
      </c>
      <c r="L263" s="23">
        <v>1265.5761111111108</v>
      </c>
      <c r="M263" s="21">
        <v>1</v>
      </c>
      <c r="N263" s="22">
        <v>14</v>
      </c>
      <c r="O263" s="23">
        <v>1242.8700000000001</v>
      </c>
      <c r="P263" s="24">
        <v>3</v>
      </c>
      <c r="Q263" s="25">
        <v>35.666666666666664</v>
      </c>
      <c r="R263" s="26">
        <v>2899.3199999999997</v>
      </c>
      <c r="S263" s="24">
        <v>2</v>
      </c>
      <c r="T263" s="25">
        <v>8</v>
      </c>
      <c r="U263" s="26">
        <v>1430.29</v>
      </c>
      <c r="V263" s="24"/>
      <c r="W263" s="25"/>
      <c r="X263" s="26"/>
      <c r="Y263" s="24">
        <v>1</v>
      </c>
      <c r="Z263" s="25">
        <v>6</v>
      </c>
      <c r="AA263" s="26">
        <v>401.62</v>
      </c>
      <c r="AB263" s="24">
        <v>2</v>
      </c>
      <c r="AC263" s="25">
        <v>6</v>
      </c>
      <c r="AD263" s="26">
        <v>601.88499999999999</v>
      </c>
      <c r="AE263" s="24"/>
      <c r="AF263" s="25"/>
      <c r="AG263" s="26"/>
      <c r="AH263" s="24">
        <v>1</v>
      </c>
      <c r="AI263" s="25">
        <v>6</v>
      </c>
      <c r="AJ263" s="26">
        <v>965.1400000000001</v>
      </c>
      <c r="AK263" s="21"/>
      <c r="AL263" s="22"/>
      <c r="AM263" s="23"/>
      <c r="AN263" s="21"/>
      <c r="AO263" s="22"/>
      <c r="AP263" s="23"/>
      <c r="AQ263" s="21"/>
      <c r="AR263" s="22"/>
      <c r="AS263" s="23"/>
      <c r="AT263" s="21"/>
      <c r="AU263" s="22"/>
      <c r="AV263" s="23"/>
      <c r="AW263" s="21"/>
      <c r="AX263" s="22"/>
      <c r="AY263" s="23"/>
      <c r="AZ263" s="21"/>
      <c r="BA263" s="22"/>
      <c r="BB263" s="23"/>
      <c r="BC263" s="21">
        <v>3</v>
      </c>
      <c r="BD263" s="22">
        <v>10.666666666666666</v>
      </c>
      <c r="BE263" s="23">
        <v>683.25333333333322</v>
      </c>
      <c r="BF263" s="24">
        <v>1</v>
      </c>
      <c r="BG263" s="25">
        <v>22</v>
      </c>
      <c r="BH263" s="26">
        <v>1658.5</v>
      </c>
      <c r="BI263" s="24"/>
      <c r="BJ263" s="25"/>
      <c r="BK263" s="26"/>
      <c r="BL263" s="24"/>
      <c r="BM263" s="25"/>
      <c r="BN263" s="26"/>
      <c r="BO263" s="24"/>
      <c r="BP263" s="25"/>
      <c r="BQ263" s="26"/>
      <c r="BR263" s="21"/>
      <c r="BS263" s="22"/>
      <c r="BT263" s="23"/>
      <c r="BU263" s="21"/>
      <c r="BV263" s="22"/>
      <c r="BW263" s="23"/>
      <c r="BX263" s="21"/>
      <c r="BY263" s="22"/>
      <c r="BZ263" s="23"/>
      <c r="CA263" s="21"/>
      <c r="CB263" s="22"/>
      <c r="CC263" s="23"/>
      <c r="CD263" s="24">
        <v>1</v>
      </c>
      <c r="CE263" s="25">
        <v>1</v>
      </c>
      <c r="CF263" s="26">
        <v>63.05</v>
      </c>
      <c r="CG263" s="24"/>
      <c r="CH263" s="25"/>
      <c r="CI263" s="26"/>
      <c r="CJ263" s="24"/>
      <c r="CK263" s="25"/>
      <c r="CL263" s="26"/>
      <c r="CM263" s="21">
        <v>8</v>
      </c>
      <c r="CN263" s="22">
        <v>8.25</v>
      </c>
      <c r="CO263" s="23">
        <v>534.50625000000002</v>
      </c>
      <c r="CP263" s="21"/>
      <c r="CQ263" s="22"/>
      <c r="CR263" s="23"/>
    </row>
    <row r="264" spans="1:96" x14ac:dyDescent="0.25">
      <c r="A264" s="15" t="s">
        <v>551</v>
      </c>
      <c r="B264" s="16" t="s">
        <v>552</v>
      </c>
      <c r="C264" s="17">
        <v>158</v>
      </c>
      <c r="D264" s="18">
        <v>11.30379746835443</v>
      </c>
      <c r="E264" s="19">
        <v>952.91898734177244</v>
      </c>
      <c r="F264" s="20">
        <f t="shared" si="4"/>
        <v>1.2423</v>
      </c>
      <c r="G264" s="21">
        <v>41</v>
      </c>
      <c r="H264" s="22">
        <v>8.9268292682926838</v>
      </c>
      <c r="I264" s="23">
        <v>1037.1343902439023</v>
      </c>
      <c r="J264" s="21">
        <v>49</v>
      </c>
      <c r="K264" s="22">
        <v>14.836734693877551</v>
      </c>
      <c r="L264" s="23">
        <v>1130.4659183673468</v>
      </c>
      <c r="M264" s="21">
        <v>15</v>
      </c>
      <c r="N264" s="22">
        <v>8.4666666666666668</v>
      </c>
      <c r="O264" s="23">
        <v>813.45666666666682</v>
      </c>
      <c r="P264" s="24">
        <v>3</v>
      </c>
      <c r="Q264" s="25">
        <v>16.333333333333332</v>
      </c>
      <c r="R264" s="26">
        <v>1146.7766666666666</v>
      </c>
      <c r="S264" s="24">
        <v>4</v>
      </c>
      <c r="T264" s="25">
        <v>6.75</v>
      </c>
      <c r="U264" s="26">
        <v>484.38250000000005</v>
      </c>
      <c r="V264" s="24">
        <v>5</v>
      </c>
      <c r="W264" s="25">
        <v>9</v>
      </c>
      <c r="X264" s="26">
        <v>673.274</v>
      </c>
      <c r="Y264" s="24">
        <v>7</v>
      </c>
      <c r="Z264" s="25">
        <v>12.428571428571429</v>
      </c>
      <c r="AA264" s="26">
        <v>961.37428571428586</v>
      </c>
      <c r="AB264" s="24">
        <v>11</v>
      </c>
      <c r="AC264" s="25">
        <v>9.8181818181818183</v>
      </c>
      <c r="AD264" s="26">
        <v>721.89090909090908</v>
      </c>
      <c r="AE264" s="24">
        <v>1</v>
      </c>
      <c r="AF264" s="25">
        <v>17</v>
      </c>
      <c r="AG264" s="26">
        <v>1106.6299999999999</v>
      </c>
      <c r="AH264" s="24">
        <v>4</v>
      </c>
      <c r="AI264" s="25">
        <v>9.25</v>
      </c>
      <c r="AJ264" s="26">
        <v>595.26250000000005</v>
      </c>
      <c r="AK264" s="21"/>
      <c r="AL264" s="22"/>
      <c r="AM264" s="23"/>
      <c r="AN264" s="21">
        <v>4</v>
      </c>
      <c r="AO264" s="22">
        <v>6.5</v>
      </c>
      <c r="AP264" s="23">
        <v>409.82500000000005</v>
      </c>
      <c r="AQ264" s="21">
        <v>3</v>
      </c>
      <c r="AR264" s="22">
        <v>14.666666666666666</v>
      </c>
      <c r="AS264" s="23">
        <v>994.80000000000007</v>
      </c>
      <c r="AT264" s="21"/>
      <c r="AU264" s="22"/>
      <c r="AV264" s="23"/>
      <c r="AW264" s="21"/>
      <c r="AX264" s="22"/>
      <c r="AY264" s="23"/>
      <c r="AZ264" s="21">
        <v>1</v>
      </c>
      <c r="BA264" s="22">
        <v>6</v>
      </c>
      <c r="BB264" s="23">
        <v>378.3</v>
      </c>
      <c r="BC264" s="21">
        <v>3</v>
      </c>
      <c r="BD264" s="22">
        <v>12</v>
      </c>
      <c r="BE264" s="23">
        <v>858.75333333333322</v>
      </c>
      <c r="BF264" s="24">
        <v>3</v>
      </c>
      <c r="BG264" s="25">
        <v>19</v>
      </c>
      <c r="BH264" s="26">
        <v>1320.2133333333334</v>
      </c>
      <c r="BI264" s="24">
        <v>4</v>
      </c>
      <c r="BJ264" s="25">
        <v>6.75</v>
      </c>
      <c r="BK264" s="26">
        <v>500.69500000000005</v>
      </c>
      <c r="BL264" s="24"/>
      <c r="BM264" s="25"/>
      <c r="BN264" s="26"/>
      <c r="BO264" s="24"/>
      <c r="BP264" s="25"/>
      <c r="BQ264" s="26"/>
      <c r="BR264" s="21"/>
      <c r="BS264" s="22"/>
      <c r="BT264" s="23"/>
      <c r="BU264" s="21"/>
      <c r="BV264" s="22"/>
      <c r="BW264" s="23"/>
      <c r="BX264" s="21"/>
      <c r="BY264" s="22"/>
      <c r="BZ264" s="23"/>
      <c r="CA264" s="21"/>
      <c r="CB264" s="22"/>
      <c r="CC264" s="23"/>
      <c r="CD264" s="24"/>
      <c r="CE264" s="25"/>
      <c r="CF264" s="26"/>
      <c r="CG264" s="24"/>
      <c r="CH264" s="25"/>
      <c r="CI264" s="26"/>
      <c r="CJ264" s="24"/>
      <c r="CK264" s="25"/>
      <c r="CL264" s="26"/>
      <c r="CM264" s="21"/>
      <c r="CN264" s="22"/>
      <c r="CO264" s="23"/>
      <c r="CP264" s="21"/>
      <c r="CQ264" s="22"/>
      <c r="CR264" s="23"/>
    </row>
    <row r="265" spans="1:96" x14ac:dyDescent="0.25">
      <c r="A265" s="15" t="s">
        <v>553</v>
      </c>
      <c r="B265" s="16" t="s">
        <v>554</v>
      </c>
      <c r="C265" s="17">
        <v>456</v>
      </c>
      <c r="D265" s="18">
        <v>6.8092105263157894</v>
      </c>
      <c r="E265" s="19">
        <v>595.72168859649128</v>
      </c>
      <c r="F265" s="20">
        <f t="shared" si="4"/>
        <v>0.77659999999999996</v>
      </c>
      <c r="G265" s="21">
        <v>173</v>
      </c>
      <c r="H265" s="22">
        <v>6.4104046242774571</v>
      </c>
      <c r="I265" s="23">
        <v>631.03028901734092</v>
      </c>
      <c r="J265" s="21">
        <v>42</v>
      </c>
      <c r="K265" s="22">
        <v>11.476190476190476</v>
      </c>
      <c r="L265" s="23">
        <v>891.97333333333313</v>
      </c>
      <c r="M265" s="21">
        <v>125</v>
      </c>
      <c r="N265" s="22">
        <v>6.1520000000000001</v>
      </c>
      <c r="O265" s="23">
        <v>569.43736000000013</v>
      </c>
      <c r="P265" s="24">
        <v>5</v>
      </c>
      <c r="Q265" s="25">
        <v>10.6</v>
      </c>
      <c r="R265" s="26">
        <v>779.43200000000002</v>
      </c>
      <c r="S265" s="24">
        <v>56</v>
      </c>
      <c r="T265" s="25">
        <v>6.4464285714285712</v>
      </c>
      <c r="U265" s="26">
        <v>453.70785714285722</v>
      </c>
      <c r="V265" s="24">
        <v>7</v>
      </c>
      <c r="W265" s="25">
        <v>5</v>
      </c>
      <c r="X265" s="26">
        <v>335.29857142857145</v>
      </c>
      <c r="Y265" s="24">
        <v>10</v>
      </c>
      <c r="Z265" s="25">
        <v>7.2</v>
      </c>
      <c r="AA265" s="26">
        <v>652.08100000000002</v>
      </c>
      <c r="AB265" s="24">
        <v>8</v>
      </c>
      <c r="AC265" s="25">
        <v>4.25</v>
      </c>
      <c r="AD265" s="26">
        <v>299.44499999999999</v>
      </c>
      <c r="AE265" s="24">
        <v>3</v>
      </c>
      <c r="AF265" s="25">
        <v>5.333333333333333</v>
      </c>
      <c r="AG265" s="26">
        <v>364.3866666666666</v>
      </c>
      <c r="AH265" s="24">
        <v>5</v>
      </c>
      <c r="AI265" s="25">
        <v>7.8</v>
      </c>
      <c r="AJ265" s="26">
        <v>491.78999999999996</v>
      </c>
      <c r="AK265" s="21">
        <v>4</v>
      </c>
      <c r="AL265" s="22">
        <v>4.75</v>
      </c>
      <c r="AM265" s="23">
        <v>395.685</v>
      </c>
      <c r="AN265" s="21">
        <v>1</v>
      </c>
      <c r="AO265" s="22">
        <v>6</v>
      </c>
      <c r="AP265" s="23">
        <v>804.98</v>
      </c>
      <c r="AQ265" s="21"/>
      <c r="AR265" s="22"/>
      <c r="AS265" s="23"/>
      <c r="AT265" s="21">
        <v>1</v>
      </c>
      <c r="AU265" s="22">
        <v>8</v>
      </c>
      <c r="AV265" s="23">
        <v>587.02</v>
      </c>
      <c r="AW265" s="21"/>
      <c r="AX265" s="22"/>
      <c r="AY265" s="23"/>
      <c r="AZ265" s="21">
        <v>1</v>
      </c>
      <c r="BA265" s="22">
        <v>3</v>
      </c>
      <c r="BB265" s="23">
        <v>189.15</v>
      </c>
      <c r="BC265" s="21">
        <v>1</v>
      </c>
      <c r="BD265" s="22">
        <v>17</v>
      </c>
      <c r="BE265" s="23">
        <v>1071.8499999999999</v>
      </c>
      <c r="BF265" s="24">
        <v>6</v>
      </c>
      <c r="BG265" s="25">
        <v>8.1666666666666661</v>
      </c>
      <c r="BH265" s="26">
        <v>520.70499999999993</v>
      </c>
      <c r="BI265" s="24">
        <v>1</v>
      </c>
      <c r="BJ265" s="25">
        <v>3</v>
      </c>
      <c r="BK265" s="26">
        <v>189.15</v>
      </c>
      <c r="BL265" s="24">
        <v>1</v>
      </c>
      <c r="BM265" s="25">
        <v>11</v>
      </c>
      <c r="BN265" s="26">
        <v>693.55</v>
      </c>
      <c r="BO265" s="24">
        <v>2</v>
      </c>
      <c r="BP265" s="25">
        <v>5</v>
      </c>
      <c r="BQ265" s="26">
        <v>326.31</v>
      </c>
      <c r="BR265" s="21"/>
      <c r="BS265" s="22"/>
      <c r="BT265" s="23"/>
      <c r="BU265" s="21"/>
      <c r="BV265" s="22"/>
      <c r="BW265" s="23"/>
      <c r="BX265" s="21"/>
      <c r="BY265" s="22"/>
      <c r="BZ265" s="23"/>
      <c r="CA265" s="21"/>
      <c r="CB265" s="22"/>
      <c r="CC265" s="23"/>
      <c r="CD265" s="24">
        <v>3</v>
      </c>
      <c r="CE265" s="25">
        <v>2</v>
      </c>
      <c r="CF265" s="26">
        <v>211.16333333333333</v>
      </c>
      <c r="CG265" s="24"/>
      <c r="CH265" s="25"/>
      <c r="CI265" s="26"/>
      <c r="CJ265" s="24"/>
      <c r="CK265" s="25"/>
      <c r="CL265" s="26"/>
      <c r="CM265" s="21">
        <v>1</v>
      </c>
      <c r="CN265" s="22">
        <v>3</v>
      </c>
      <c r="CO265" s="23">
        <v>189.15</v>
      </c>
      <c r="CP265" s="21"/>
      <c r="CQ265" s="22"/>
      <c r="CR265" s="23"/>
    </row>
    <row r="266" spans="1:96" x14ac:dyDescent="0.25">
      <c r="A266" s="27" t="s">
        <v>555</v>
      </c>
      <c r="B266" s="28" t="s">
        <v>556</v>
      </c>
      <c r="C266" s="29">
        <v>87</v>
      </c>
      <c r="D266" s="30">
        <v>6.8965517241379306</v>
      </c>
      <c r="E266" s="31">
        <v>558.52896551724166</v>
      </c>
      <c r="F266" s="20">
        <f t="shared" si="4"/>
        <v>0.72809999999999997</v>
      </c>
      <c r="G266" s="32">
        <v>10</v>
      </c>
      <c r="H266" s="33">
        <v>10.6</v>
      </c>
      <c r="I266" s="34">
        <v>1140.6990000000001</v>
      </c>
      <c r="J266" s="32">
        <v>10</v>
      </c>
      <c r="K266" s="33">
        <v>10.3</v>
      </c>
      <c r="L266" s="34">
        <v>730.66300000000012</v>
      </c>
      <c r="M266" s="32">
        <v>24</v>
      </c>
      <c r="N266" s="33">
        <v>5.583333333333333</v>
      </c>
      <c r="O266" s="34">
        <v>491.98583333333318</v>
      </c>
      <c r="P266" s="35">
        <v>5</v>
      </c>
      <c r="Q266" s="36">
        <v>6.2</v>
      </c>
      <c r="R266" s="37">
        <v>467.79000000000008</v>
      </c>
      <c r="S266" s="35">
        <v>8</v>
      </c>
      <c r="T266" s="36">
        <v>7.125</v>
      </c>
      <c r="U266" s="37">
        <v>467.55125000000004</v>
      </c>
      <c r="V266" s="35">
        <v>4</v>
      </c>
      <c r="W266" s="36">
        <v>6.75</v>
      </c>
      <c r="X266" s="37">
        <v>459.53999999999996</v>
      </c>
      <c r="Y266" s="35">
        <v>4</v>
      </c>
      <c r="Z266" s="36">
        <v>6.5</v>
      </c>
      <c r="AA266" s="37">
        <v>433.14499999999992</v>
      </c>
      <c r="AB266" s="35">
        <v>2</v>
      </c>
      <c r="AC266" s="36">
        <v>5</v>
      </c>
      <c r="AD266" s="37">
        <v>427.30500000000006</v>
      </c>
      <c r="AE266" s="35"/>
      <c r="AF266" s="36"/>
      <c r="AG266" s="37"/>
      <c r="AH266" s="35">
        <v>3</v>
      </c>
      <c r="AI266" s="36">
        <v>11.666666666666666</v>
      </c>
      <c r="AJ266" s="37">
        <v>892.25</v>
      </c>
      <c r="AK266" s="32">
        <v>1</v>
      </c>
      <c r="AL266" s="33">
        <v>10</v>
      </c>
      <c r="AM266" s="34">
        <v>630.5</v>
      </c>
      <c r="AN266" s="32">
        <v>3</v>
      </c>
      <c r="AO266" s="33">
        <v>4</v>
      </c>
      <c r="AP266" s="34">
        <v>252.19999999999996</v>
      </c>
      <c r="AQ266" s="32">
        <v>2</v>
      </c>
      <c r="AR266" s="33">
        <v>4</v>
      </c>
      <c r="AS266" s="34">
        <v>297.85000000000002</v>
      </c>
      <c r="AT266" s="32">
        <v>1</v>
      </c>
      <c r="AU266" s="33">
        <v>3</v>
      </c>
      <c r="AV266" s="34">
        <v>189.15</v>
      </c>
      <c r="AW266" s="32">
        <v>2</v>
      </c>
      <c r="AX266" s="33">
        <v>5.5</v>
      </c>
      <c r="AY266" s="34">
        <v>346.77499999999998</v>
      </c>
      <c r="AZ266" s="32">
        <v>1</v>
      </c>
      <c r="BA266" s="33">
        <v>7</v>
      </c>
      <c r="BB266" s="34">
        <v>441.35</v>
      </c>
      <c r="BC266" s="32"/>
      <c r="BD266" s="33"/>
      <c r="BE266" s="34"/>
      <c r="BF266" s="35">
        <v>1</v>
      </c>
      <c r="BG266" s="36">
        <v>3</v>
      </c>
      <c r="BH266" s="37">
        <v>189.15</v>
      </c>
      <c r="BI266" s="35"/>
      <c r="BJ266" s="36"/>
      <c r="BK266" s="37"/>
      <c r="BL266" s="35"/>
      <c r="BM266" s="36"/>
      <c r="BN266" s="37"/>
      <c r="BO266" s="35">
        <v>1</v>
      </c>
      <c r="BP266" s="36">
        <v>6</v>
      </c>
      <c r="BQ266" s="37">
        <v>378.3</v>
      </c>
      <c r="BR266" s="32"/>
      <c r="BS266" s="33"/>
      <c r="BT266" s="34"/>
      <c r="BU266" s="32"/>
      <c r="BV266" s="33"/>
      <c r="BW266" s="34"/>
      <c r="BX266" s="32"/>
      <c r="BY266" s="33"/>
      <c r="BZ266" s="34"/>
      <c r="CA266" s="32"/>
      <c r="CB266" s="33"/>
      <c r="CC266" s="34"/>
      <c r="CD266" s="35">
        <v>5</v>
      </c>
      <c r="CE266" s="36">
        <v>2.2000000000000002</v>
      </c>
      <c r="CF266" s="37">
        <v>202.99600000000004</v>
      </c>
      <c r="CG266" s="35"/>
      <c r="CH266" s="36"/>
      <c r="CI266" s="37"/>
      <c r="CJ266" s="35"/>
      <c r="CK266" s="36"/>
      <c r="CL266" s="37"/>
      <c r="CM266" s="32"/>
      <c r="CN266" s="33"/>
      <c r="CO266" s="34"/>
      <c r="CP266" s="32"/>
      <c r="CQ266" s="33"/>
      <c r="CR266" s="34"/>
    </row>
    <row r="267" spans="1:96" x14ac:dyDescent="0.25">
      <c r="A267" s="15" t="s">
        <v>557</v>
      </c>
      <c r="B267" s="16" t="s">
        <v>558</v>
      </c>
      <c r="C267" s="17">
        <v>93</v>
      </c>
      <c r="D267" s="18">
        <v>6.741935483870968</v>
      </c>
      <c r="E267" s="19">
        <v>490.35655913978519</v>
      </c>
      <c r="F267" s="20">
        <f t="shared" si="4"/>
        <v>0.63929999999999998</v>
      </c>
      <c r="G267" s="21">
        <v>6</v>
      </c>
      <c r="H267" s="22">
        <v>9</v>
      </c>
      <c r="I267" s="23">
        <v>887.00833333333321</v>
      </c>
      <c r="J267" s="21">
        <v>29</v>
      </c>
      <c r="K267" s="22">
        <v>7.9655172413793105</v>
      </c>
      <c r="L267" s="23">
        <v>599.27724137931034</v>
      </c>
      <c r="M267" s="21"/>
      <c r="N267" s="22"/>
      <c r="O267" s="23"/>
      <c r="P267" s="24"/>
      <c r="Q267" s="25"/>
      <c r="R267" s="26"/>
      <c r="S267" s="24">
        <v>5</v>
      </c>
      <c r="T267" s="25">
        <v>12.4</v>
      </c>
      <c r="U267" s="26">
        <v>881.66000000000008</v>
      </c>
      <c r="V267" s="24">
        <v>3</v>
      </c>
      <c r="W267" s="25">
        <v>3.3333333333333335</v>
      </c>
      <c r="X267" s="26">
        <v>233.75666666666666</v>
      </c>
      <c r="Y267" s="24">
        <v>3</v>
      </c>
      <c r="Z267" s="25">
        <v>6.333333333333333</v>
      </c>
      <c r="AA267" s="26">
        <v>399.31666666666666</v>
      </c>
      <c r="AB267" s="24">
        <v>3</v>
      </c>
      <c r="AC267" s="25">
        <v>9.6666666666666661</v>
      </c>
      <c r="AD267" s="26">
        <v>625.18000000000006</v>
      </c>
      <c r="AE267" s="24">
        <v>1</v>
      </c>
      <c r="AF267" s="25">
        <v>9</v>
      </c>
      <c r="AG267" s="26">
        <v>614.54000000000008</v>
      </c>
      <c r="AH267" s="24"/>
      <c r="AI267" s="25"/>
      <c r="AJ267" s="26"/>
      <c r="AK267" s="21">
        <v>5</v>
      </c>
      <c r="AL267" s="22">
        <v>1</v>
      </c>
      <c r="AM267" s="23">
        <v>63.05</v>
      </c>
      <c r="AN267" s="21"/>
      <c r="AO267" s="22"/>
      <c r="AP267" s="23"/>
      <c r="AQ267" s="21">
        <v>1</v>
      </c>
      <c r="AR267" s="22">
        <v>8</v>
      </c>
      <c r="AS267" s="23">
        <v>504.4</v>
      </c>
      <c r="AT267" s="21"/>
      <c r="AU267" s="22"/>
      <c r="AV267" s="23"/>
      <c r="AW267" s="21">
        <v>2</v>
      </c>
      <c r="AX267" s="22">
        <v>6</v>
      </c>
      <c r="AY267" s="23">
        <v>401.84500000000003</v>
      </c>
      <c r="AZ267" s="21">
        <v>2</v>
      </c>
      <c r="BA267" s="22">
        <v>13</v>
      </c>
      <c r="BB267" s="23">
        <v>819.65</v>
      </c>
      <c r="BC267" s="21">
        <v>1</v>
      </c>
      <c r="BD267" s="22">
        <v>3</v>
      </c>
      <c r="BE267" s="23">
        <v>189.15</v>
      </c>
      <c r="BF267" s="24"/>
      <c r="BG267" s="25"/>
      <c r="BH267" s="26"/>
      <c r="BI267" s="24">
        <v>4</v>
      </c>
      <c r="BJ267" s="25">
        <v>8.5</v>
      </c>
      <c r="BK267" s="26">
        <v>582.9375</v>
      </c>
      <c r="BL267" s="24">
        <v>1</v>
      </c>
      <c r="BM267" s="25">
        <v>17</v>
      </c>
      <c r="BN267" s="26">
        <v>1192.7199999999998</v>
      </c>
      <c r="BO267" s="24">
        <v>1</v>
      </c>
      <c r="BP267" s="25">
        <v>6</v>
      </c>
      <c r="BQ267" s="26">
        <v>409.40000000000003</v>
      </c>
      <c r="BR267" s="21"/>
      <c r="BS267" s="22"/>
      <c r="BT267" s="23"/>
      <c r="BU267" s="21"/>
      <c r="BV267" s="22"/>
      <c r="BW267" s="23"/>
      <c r="BX267" s="21"/>
      <c r="BY267" s="22"/>
      <c r="BZ267" s="23"/>
      <c r="CA267" s="21"/>
      <c r="CB267" s="22"/>
      <c r="CC267" s="23"/>
      <c r="CD267" s="24">
        <v>20</v>
      </c>
      <c r="CE267" s="25">
        <v>1.8</v>
      </c>
      <c r="CF267" s="26">
        <v>117.89649999999999</v>
      </c>
      <c r="CG267" s="24"/>
      <c r="CH267" s="25"/>
      <c r="CI267" s="26"/>
      <c r="CJ267" s="24"/>
      <c r="CK267" s="25"/>
      <c r="CL267" s="26"/>
      <c r="CM267" s="21">
        <v>6</v>
      </c>
      <c r="CN267" s="22">
        <v>11</v>
      </c>
      <c r="CO267" s="23">
        <v>726.81333333333339</v>
      </c>
      <c r="CP267" s="21"/>
      <c r="CQ267" s="22"/>
      <c r="CR267" s="23"/>
    </row>
    <row r="268" spans="1:96" x14ac:dyDescent="0.25">
      <c r="A268" s="15" t="s">
        <v>559</v>
      </c>
      <c r="B268" s="16" t="s">
        <v>560</v>
      </c>
      <c r="C268" s="17">
        <v>227</v>
      </c>
      <c r="D268" s="18">
        <v>5.1453744493392071</v>
      </c>
      <c r="E268" s="19">
        <v>353.05083700440531</v>
      </c>
      <c r="F268" s="20">
        <f t="shared" si="4"/>
        <v>0.46029999999999999</v>
      </c>
      <c r="G268" s="21">
        <v>10</v>
      </c>
      <c r="H268" s="22">
        <v>5.0999999999999996</v>
      </c>
      <c r="I268" s="23">
        <v>419.08900000000006</v>
      </c>
      <c r="J268" s="21">
        <v>24</v>
      </c>
      <c r="K268" s="22">
        <v>7.625</v>
      </c>
      <c r="L268" s="23">
        <v>566.99541666666676</v>
      </c>
      <c r="M268" s="21"/>
      <c r="N268" s="22"/>
      <c r="O268" s="23"/>
      <c r="P268" s="24">
        <v>4</v>
      </c>
      <c r="Q268" s="25">
        <v>1.5</v>
      </c>
      <c r="R268" s="26">
        <v>106.34750000000001</v>
      </c>
      <c r="S268" s="24">
        <v>35</v>
      </c>
      <c r="T268" s="25">
        <v>8.3714285714285719</v>
      </c>
      <c r="U268" s="26">
        <v>569.11171428571424</v>
      </c>
      <c r="V268" s="24">
        <v>18</v>
      </c>
      <c r="W268" s="25">
        <v>2.7777777777777777</v>
      </c>
      <c r="X268" s="26">
        <v>198.47222222222229</v>
      </c>
      <c r="Y268" s="24">
        <v>8</v>
      </c>
      <c r="Z268" s="25">
        <v>4.5</v>
      </c>
      <c r="AA268" s="26">
        <v>297.76124999999996</v>
      </c>
      <c r="AB268" s="24">
        <v>4</v>
      </c>
      <c r="AC268" s="25">
        <v>3.25</v>
      </c>
      <c r="AD268" s="26">
        <v>244.13499999999996</v>
      </c>
      <c r="AE268" s="24">
        <v>6</v>
      </c>
      <c r="AF268" s="25">
        <v>9</v>
      </c>
      <c r="AG268" s="26">
        <v>577.30666666666662</v>
      </c>
      <c r="AH268" s="24">
        <v>11</v>
      </c>
      <c r="AI268" s="25">
        <v>6.3636363636363633</v>
      </c>
      <c r="AJ268" s="26">
        <v>417.28545454545457</v>
      </c>
      <c r="AK268" s="21">
        <v>8</v>
      </c>
      <c r="AL268" s="22">
        <v>2.875</v>
      </c>
      <c r="AM268" s="23">
        <v>181.26875000000001</v>
      </c>
      <c r="AN268" s="21"/>
      <c r="AO268" s="22"/>
      <c r="AP268" s="23"/>
      <c r="AQ268" s="21">
        <v>2</v>
      </c>
      <c r="AR268" s="22">
        <v>4</v>
      </c>
      <c r="AS268" s="23">
        <v>368.03</v>
      </c>
      <c r="AT268" s="21">
        <v>3</v>
      </c>
      <c r="AU268" s="22">
        <v>7.666666666666667</v>
      </c>
      <c r="AV268" s="23">
        <v>506.57</v>
      </c>
      <c r="AW268" s="21"/>
      <c r="AX268" s="22"/>
      <c r="AY268" s="23"/>
      <c r="AZ268" s="21">
        <v>2</v>
      </c>
      <c r="BA268" s="22">
        <v>11.5</v>
      </c>
      <c r="BB268" s="23">
        <v>725.07500000000005</v>
      </c>
      <c r="BC268" s="21">
        <v>4</v>
      </c>
      <c r="BD268" s="22">
        <v>4.5</v>
      </c>
      <c r="BE268" s="23">
        <v>324.6275</v>
      </c>
      <c r="BF268" s="24">
        <v>4</v>
      </c>
      <c r="BG268" s="25">
        <v>7.25</v>
      </c>
      <c r="BH268" s="26">
        <v>473.88499999999999</v>
      </c>
      <c r="BI268" s="24">
        <v>1</v>
      </c>
      <c r="BJ268" s="25">
        <v>8</v>
      </c>
      <c r="BK268" s="26">
        <v>504.4</v>
      </c>
      <c r="BL268" s="24">
        <v>3</v>
      </c>
      <c r="BM268" s="25">
        <v>3.3333333333333335</v>
      </c>
      <c r="BN268" s="26">
        <v>213.78666666666666</v>
      </c>
      <c r="BO268" s="24">
        <v>7</v>
      </c>
      <c r="BP268" s="25">
        <v>6.1428571428571432</v>
      </c>
      <c r="BQ268" s="26">
        <v>387.30714285714288</v>
      </c>
      <c r="BR268" s="21"/>
      <c r="BS268" s="22"/>
      <c r="BT268" s="23"/>
      <c r="BU268" s="21"/>
      <c r="BV268" s="22"/>
      <c r="BW268" s="23"/>
      <c r="BX268" s="21"/>
      <c r="BY268" s="22"/>
      <c r="BZ268" s="23"/>
      <c r="CA268" s="21"/>
      <c r="CB268" s="22"/>
      <c r="CC268" s="23"/>
      <c r="CD268" s="24">
        <v>26</v>
      </c>
      <c r="CE268" s="25">
        <v>1.5384615384615385</v>
      </c>
      <c r="CF268" s="26">
        <v>103.81269230769227</v>
      </c>
      <c r="CG268" s="24"/>
      <c r="CH268" s="25"/>
      <c r="CI268" s="26"/>
      <c r="CJ268" s="24"/>
      <c r="CK268" s="25"/>
      <c r="CL268" s="26"/>
      <c r="CM268" s="21">
        <v>47</v>
      </c>
      <c r="CN268" s="22">
        <v>3.978723404255319</v>
      </c>
      <c r="CO268" s="23">
        <v>257.62106382978726</v>
      </c>
      <c r="CP268" s="21"/>
      <c r="CQ268" s="22"/>
      <c r="CR268" s="23"/>
    </row>
    <row r="269" spans="1:96" x14ac:dyDescent="0.25">
      <c r="A269" s="15" t="s">
        <v>561</v>
      </c>
      <c r="B269" s="16" t="s">
        <v>562</v>
      </c>
      <c r="C269" s="17">
        <v>3261</v>
      </c>
      <c r="D269" s="18">
        <v>6.809874271695799</v>
      </c>
      <c r="E269" s="19">
        <v>508.79393744250024</v>
      </c>
      <c r="F269" s="20">
        <f t="shared" si="4"/>
        <v>0.6633</v>
      </c>
      <c r="G269" s="21">
        <v>133</v>
      </c>
      <c r="H269" s="22">
        <v>6.022556390977444</v>
      </c>
      <c r="I269" s="23">
        <v>632.00616541353372</v>
      </c>
      <c r="J269" s="21">
        <v>533</v>
      </c>
      <c r="K269" s="22">
        <v>7.2551594746716699</v>
      </c>
      <c r="L269" s="23">
        <v>547.22153846153856</v>
      </c>
      <c r="M269" s="21">
        <v>41</v>
      </c>
      <c r="N269" s="22">
        <v>3.2926829268292681</v>
      </c>
      <c r="O269" s="23">
        <v>410.97317073170734</v>
      </c>
      <c r="P269" s="24">
        <v>138</v>
      </c>
      <c r="Q269" s="25">
        <v>6.1014492753623184</v>
      </c>
      <c r="R269" s="26">
        <v>484.81659420289833</v>
      </c>
      <c r="S269" s="24">
        <v>268</v>
      </c>
      <c r="T269" s="25">
        <v>8.0037313432835813</v>
      </c>
      <c r="U269" s="26">
        <v>599.19914179104478</v>
      </c>
      <c r="V269" s="24">
        <v>217</v>
      </c>
      <c r="W269" s="25">
        <v>8.3133640552995391</v>
      </c>
      <c r="X269" s="26">
        <v>607.06981566820298</v>
      </c>
      <c r="Y269" s="24">
        <v>160</v>
      </c>
      <c r="Z269" s="25">
        <v>6.5250000000000004</v>
      </c>
      <c r="AA269" s="26">
        <v>465.7194375000002</v>
      </c>
      <c r="AB269" s="24">
        <v>154</v>
      </c>
      <c r="AC269" s="25">
        <v>6.4285714285714288</v>
      </c>
      <c r="AD269" s="26">
        <v>514.76415584415543</v>
      </c>
      <c r="AE269" s="24">
        <v>145</v>
      </c>
      <c r="AF269" s="25">
        <v>6.4758620689655171</v>
      </c>
      <c r="AG269" s="26">
        <v>476.66055172413775</v>
      </c>
      <c r="AH269" s="24">
        <v>344</v>
      </c>
      <c r="AI269" s="25">
        <v>8.3343023255813957</v>
      </c>
      <c r="AJ269" s="26">
        <v>588.89267441860432</v>
      </c>
      <c r="AK269" s="21">
        <v>77</v>
      </c>
      <c r="AL269" s="22">
        <v>4.6493506493506498</v>
      </c>
      <c r="AM269" s="23">
        <v>325.81233766233754</v>
      </c>
      <c r="AN269" s="21">
        <v>161</v>
      </c>
      <c r="AO269" s="22">
        <v>6.683229813664596</v>
      </c>
      <c r="AP269" s="23">
        <v>480.02291925465778</v>
      </c>
      <c r="AQ269" s="21">
        <v>23</v>
      </c>
      <c r="AR269" s="22">
        <v>8.5217391304347831</v>
      </c>
      <c r="AS269" s="23">
        <v>635.50695652173908</v>
      </c>
      <c r="AT269" s="21">
        <v>59</v>
      </c>
      <c r="AU269" s="22">
        <v>8.5084745762711869</v>
      </c>
      <c r="AV269" s="23">
        <v>570.98610169491531</v>
      </c>
      <c r="AW269" s="21">
        <v>289</v>
      </c>
      <c r="AX269" s="22">
        <v>5.2941176470588234</v>
      </c>
      <c r="AY269" s="23">
        <v>399.68958477508664</v>
      </c>
      <c r="AZ269" s="21">
        <v>101</v>
      </c>
      <c r="BA269" s="22">
        <v>6.8811881188118811</v>
      </c>
      <c r="BB269" s="23">
        <v>472.21702970297059</v>
      </c>
      <c r="BC269" s="21">
        <v>53</v>
      </c>
      <c r="BD269" s="22">
        <v>5.867924528301887</v>
      </c>
      <c r="BE269" s="23">
        <v>433.6605660377358</v>
      </c>
      <c r="BF269" s="24">
        <v>91</v>
      </c>
      <c r="BG269" s="25">
        <v>5.813186813186813</v>
      </c>
      <c r="BH269" s="26">
        <v>394.6123076923077</v>
      </c>
      <c r="BI269" s="24">
        <v>68</v>
      </c>
      <c r="BJ269" s="25">
        <v>6.382352941176471</v>
      </c>
      <c r="BK269" s="26">
        <v>426.31573529411764</v>
      </c>
      <c r="BL269" s="24">
        <v>26</v>
      </c>
      <c r="BM269" s="25">
        <v>5.2307692307692308</v>
      </c>
      <c r="BN269" s="26">
        <v>373.36076923076928</v>
      </c>
      <c r="BO269" s="24">
        <v>17</v>
      </c>
      <c r="BP269" s="25">
        <v>7.1764705882352944</v>
      </c>
      <c r="BQ269" s="26">
        <v>469.7294117647059</v>
      </c>
      <c r="BR269" s="21"/>
      <c r="BS269" s="22"/>
      <c r="BT269" s="23"/>
      <c r="BU269" s="21">
        <v>19</v>
      </c>
      <c r="BV269" s="22">
        <v>7.3684210526315788</v>
      </c>
      <c r="BW269" s="23">
        <v>464.57894736842104</v>
      </c>
      <c r="BX269" s="21">
        <v>12</v>
      </c>
      <c r="BY269" s="22">
        <v>8.5</v>
      </c>
      <c r="BZ269" s="23">
        <v>535.92499999999995</v>
      </c>
      <c r="CA269" s="21">
        <v>21</v>
      </c>
      <c r="CB269" s="22">
        <v>6.3809523809523814</v>
      </c>
      <c r="CC269" s="23">
        <v>402.31904761904764</v>
      </c>
      <c r="CD269" s="24">
        <v>88</v>
      </c>
      <c r="CE269" s="25">
        <v>4.375</v>
      </c>
      <c r="CF269" s="26">
        <v>340.76704545454521</v>
      </c>
      <c r="CG269" s="24"/>
      <c r="CH269" s="25"/>
      <c r="CI269" s="26"/>
      <c r="CJ269" s="24"/>
      <c r="CK269" s="25"/>
      <c r="CL269" s="26"/>
      <c r="CM269" s="21">
        <v>23</v>
      </c>
      <c r="CN269" s="22">
        <v>5.3478260869565215</v>
      </c>
      <c r="CO269" s="23">
        <v>380.12173913043489</v>
      </c>
      <c r="CP269" s="21"/>
      <c r="CQ269" s="22"/>
      <c r="CR269" s="23"/>
    </row>
    <row r="270" spans="1:96" x14ac:dyDescent="0.25">
      <c r="A270" s="15" t="s">
        <v>563</v>
      </c>
      <c r="B270" s="16" t="s">
        <v>564</v>
      </c>
      <c r="C270" s="17">
        <v>15</v>
      </c>
      <c r="D270" s="18">
        <v>6.5333333333333332</v>
      </c>
      <c r="E270" s="19">
        <v>443.95933333333335</v>
      </c>
      <c r="F270" s="20">
        <f t="shared" si="4"/>
        <v>0.57879999999999998</v>
      </c>
      <c r="G270" s="21">
        <v>1</v>
      </c>
      <c r="H270" s="22">
        <v>8</v>
      </c>
      <c r="I270" s="23">
        <v>549.23</v>
      </c>
      <c r="J270" s="21">
        <v>1</v>
      </c>
      <c r="K270" s="22">
        <v>9</v>
      </c>
      <c r="L270" s="23">
        <v>567.45000000000005</v>
      </c>
      <c r="M270" s="21">
        <v>1</v>
      </c>
      <c r="N270" s="22">
        <v>4</v>
      </c>
      <c r="O270" s="23">
        <v>252.2</v>
      </c>
      <c r="P270" s="24"/>
      <c r="Q270" s="25"/>
      <c r="R270" s="26"/>
      <c r="S270" s="24">
        <v>3</v>
      </c>
      <c r="T270" s="25">
        <v>10.666666666666666</v>
      </c>
      <c r="U270" s="26">
        <v>680.30666666666673</v>
      </c>
      <c r="V270" s="24">
        <v>1</v>
      </c>
      <c r="W270" s="25">
        <v>2</v>
      </c>
      <c r="X270" s="26">
        <v>139.51999999999998</v>
      </c>
      <c r="Y270" s="24">
        <v>1</v>
      </c>
      <c r="Z270" s="25">
        <v>8</v>
      </c>
      <c r="AA270" s="26">
        <v>636.51</v>
      </c>
      <c r="AB270" s="24">
        <v>1</v>
      </c>
      <c r="AC270" s="25">
        <v>1</v>
      </c>
      <c r="AD270" s="26">
        <v>63.05</v>
      </c>
      <c r="AE270" s="24">
        <v>2</v>
      </c>
      <c r="AF270" s="25">
        <v>9</v>
      </c>
      <c r="AG270" s="26">
        <v>583.53</v>
      </c>
      <c r="AH270" s="24">
        <v>1</v>
      </c>
      <c r="AI270" s="25">
        <v>3</v>
      </c>
      <c r="AJ270" s="26">
        <v>273.51</v>
      </c>
      <c r="AK270" s="21"/>
      <c r="AL270" s="22"/>
      <c r="AM270" s="23"/>
      <c r="AN270" s="21"/>
      <c r="AO270" s="22"/>
      <c r="AP270" s="23"/>
      <c r="AQ270" s="21"/>
      <c r="AR270" s="22"/>
      <c r="AS270" s="23"/>
      <c r="AT270" s="21"/>
      <c r="AU270" s="22"/>
      <c r="AV270" s="23"/>
      <c r="AW270" s="21">
        <v>2</v>
      </c>
      <c r="AX270" s="22">
        <v>5</v>
      </c>
      <c r="AY270" s="23">
        <v>371.27</v>
      </c>
      <c r="AZ270" s="21"/>
      <c r="BA270" s="22"/>
      <c r="BB270" s="23"/>
      <c r="BC270" s="21"/>
      <c r="BD270" s="22"/>
      <c r="BE270" s="23"/>
      <c r="BF270" s="24"/>
      <c r="BG270" s="25"/>
      <c r="BH270" s="26"/>
      <c r="BI270" s="24"/>
      <c r="BJ270" s="25"/>
      <c r="BK270" s="26"/>
      <c r="BL270" s="24"/>
      <c r="BM270" s="25"/>
      <c r="BN270" s="26"/>
      <c r="BO270" s="24"/>
      <c r="BP270" s="25"/>
      <c r="BQ270" s="26"/>
      <c r="BR270" s="21"/>
      <c r="BS270" s="22"/>
      <c r="BT270" s="23"/>
      <c r="BU270" s="21"/>
      <c r="BV270" s="22"/>
      <c r="BW270" s="23"/>
      <c r="BX270" s="21"/>
      <c r="BY270" s="22"/>
      <c r="BZ270" s="23"/>
      <c r="CA270" s="21"/>
      <c r="CB270" s="22"/>
      <c r="CC270" s="23"/>
      <c r="CD270" s="24">
        <v>1</v>
      </c>
      <c r="CE270" s="25">
        <v>3</v>
      </c>
      <c r="CF270" s="26">
        <v>227.4</v>
      </c>
      <c r="CG270" s="24"/>
      <c r="CH270" s="25"/>
      <c r="CI270" s="26"/>
      <c r="CJ270" s="24"/>
      <c r="CK270" s="25"/>
      <c r="CL270" s="26"/>
      <c r="CM270" s="21"/>
      <c r="CN270" s="22"/>
      <c r="CO270" s="23"/>
      <c r="CP270" s="21"/>
      <c r="CQ270" s="22"/>
      <c r="CR270" s="23"/>
    </row>
    <row r="271" spans="1:96" x14ac:dyDescent="0.25">
      <c r="A271" s="15" t="s">
        <v>565</v>
      </c>
      <c r="B271" s="16" t="s">
        <v>566</v>
      </c>
      <c r="C271" s="17">
        <v>74</v>
      </c>
      <c r="D271" s="18">
        <v>5.3513513513513518</v>
      </c>
      <c r="E271" s="19">
        <v>415.14986486486475</v>
      </c>
      <c r="F271" s="20">
        <f t="shared" si="4"/>
        <v>0.54120000000000001</v>
      </c>
      <c r="G271" s="21">
        <v>3</v>
      </c>
      <c r="H271" s="22">
        <v>5.333333333333333</v>
      </c>
      <c r="I271" s="23">
        <v>614.49666666666667</v>
      </c>
      <c r="J271" s="21"/>
      <c r="K271" s="22"/>
      <c r="L271" s="23"/>
      <c r="M271" s="21">
        <v>12</v>
      </c>
      <c r="N271" s="22">
        <v>4.333333333333333</v>
      </c>
      <c r="O271" s="23">
        <v>372.47416666666669</v>
      </c>
      <c r="P271" s="24">
        <v>1</v>
      </c>
      <c r="Q271" s="25">
        <v>5</v>
      </c>
      <c r="R271" s="26">
        <v>315.25</v>
      </c>
      <c r="S271" s="24">
        <v>25</v>
      </c>
      <c r="T271" s="25">
        <v>7.44</v>
      </c>
      <c r="U271" s="26">
        <v>570.47119999999984</v>
      </c>
      <c r="V271" s="24">
        <v>8</v>
      </c>
      <c r="W271" s="25">
        <v>2.875</v>
      </c>
      <c r="X271" s="26">
        <v>242.92750000000001</v>
      </c>
      <c r="Y271" s="24">
        <v>3</v>
      </c>
      <c r="Z271" s="25">
        <v>2.3333333333333335</v>
      </c>
      <c r="AA271" s="26">
        <v>147.11666666666667</v>
      </c>
      <c r="AB271" s="24">
        <v>2</v>
      </c>
      <c r="AC271" s="25">
        <v>4</v>
      </c>
      <c r="AD271" s="26">
        <v>318.91500000000002</v>
      </c>
      <c r="AE271" s="24">
        <v>2</v>
      </c>
      <c r="AF271" s="25">
        <v>3</v>
      </c>
      <c r="AG271" s="26">
        <v>189.14999999999998</v>
      </c>
      <c r="AH271" s="24">
        <v>5</v>
      </c>
      <c r="AI271" s="25">
        <v>5.8</v>
      </c>
      <c r="AJ271" s="26">
        <v>373.34</v>
      </c>
      <c r="AK271" s="21"/>
      <c r="AL271" s="22"/>
      <c r="AM271" s="23"/>
      <c r="AN271" s="21"/>
      <c r="AO271" s="22"/>
      <c r="AP271" s="23"/>
      <c r="AQ271" s="21"/>
      <c r="AR271" s="22"/>
      <c r="AS271" s="23"/>
      <c r="AT271" s="21"/>
      <c r="AU271" s="22"/>
      <c r="AV271" s="23"/>
      <c r="AW271" s="21"/>
      <c r="AX271" s="22"/>
      <c r="AY271" s="23"/>
      <c r="AZ271" s="21"/>
      <c r="BA271" s="22"/>
      <c r="BB271" s="23"/>
      <c r="BC271" s="21">
        <v>2</v>
      </c>
      <c r="BD271" s="22">
        <v>5</v>
      </c>
      <c r="BE271" s="23">
        <v>347.38499999999999</v>
      </c>
      <c r="BF271" s="24">
        <v>1</v>
      </c>
      <c r="BG271" s="25">
        <v>1</v>
      </c>
      <c r="BH271" s="26">
        <v>99.039999999999992</v>
      </c>
      <c r="BI271" s="24">
        <v>1</v>
      </c>
      <c r="BJ271" s="25">
        <v>12</v>
      </c>
      <c r="BK271" s="26">
        <v>756.6</v>
      </c>
      <c r="BL271" s="24">
        <v>5</v>
      </c>
      <c r="BM271" s="25">
        <v>6.6</v>
      </c>
      <c r="BN271" s="26">
        <v>474.34399999999994</v>
      </c>
      <c r="BO271" s="24">
        <v>1</v>
      </c>
      <c r="BP271" s="25">
        <v>2</v>
      </c>
      <c r="BQ271" s="26">
        <v>126.1</v>
      </c>
      <c r="BR271" s="21"/>
      <c r="BS271" s="22"/>
      <c r="BT271" s="23"/>
      <c r="BU271" s="21"/>
      <c r="BV271" s="22"/>
      <c r="BW271" s="23"/>
      <c r="BX271" s="21"/>
      <c r="BY271" s="22"/>
      <c r="BZ271" s="23"/>
      <c r="CA271" s="21"/>
      <c r="CB271" s="22"/>
      <c r="CC271" s="23"/>
      <c r="CD271" s="24">
        <v>3</v>
      </c>
      <c r="CE271" s="25">
        <v>2</v>
      </c>
      <c r="CF271" s="26">
        <v>171.68333333333331</v>
      </c>
      <c r="CG271" s="24"/>
      <c r="CH271" s="25"/>
      <c r="CI271" s="26"/>
      <c r="CJ271" s="24"/>
      <c r="CK271" s="25"/>
      <c r="CL271" s="26"/>
      <c r="CM271" s="21"/>
      <c r="CN271" s="22"/>
      <c r="CO271" s="23"/>
      <c r="CP271" s="21"/>
      <c r="CQ271" s="22"/>
      <c r="CR271" s="23"/>
    </row>
    <row r="272" spans="1:96" ht="31.5" x14ac:dyDescent="0.25">
      <c r="A272" s="27" t="s">
        <v>567</v>
      </c>
      <c r="B272" s="28" t="s">
        <v>568</v>
      </c>
      <c r="C272" s="29">
        <v>71</v>
      </c>
      <c r="D272" s="30">
        <v>7.887323943661972</v>
      </c>
      <c r="E272" s="31">
        <v>640.12718309859133</v>
      </c>
      <c r="F272" s="20">
        <f t="shared" si="4"/>
        <v>0.83450000000000002</v>
      </c>
      <c r="G272" s="32">
        <v>10</v>
      </c>
      <c r="H272" s="33">
        <v>7.7</v>
      </c>
      <c r="I272" s="34">
        <v>884.97900000000004</v>
      </c>
      <c r="J272" s="32">
        <v>19</v>
      </c>
      <c r="K272" s="33">
        <v>15.157894736842104</v>
      </c>
      <c r="L272" s="34">
        <v>1171.6647368421054</v>
      </c>
      <c r="M272" s="32">
        <v>14</v>
      </c>
      <c r="N272" s="33">
        <v>4.2142857142857144</v>
      </c>
      <c r="O272" s="34">
        <v>339.32357142857143</v>
      </c>
      <c r="P272" s="35">
        <v>2</v>
      </c>
      <c r="Q272" s="36">
        <v>6</v>
      </c>
      <c r="R272" s="37">
        <v>378.3</v>
      </c>
      <c r="S272" s="35">
        <v>3</v>
      </c>
      <c r="T272" s="36">
        <v>5.333333333333333</v>
      </c>
      <c r="U272" s="37">
        <v>367.20666666666671</v>
      </c>
      <c r="V272" s="35">
        <v>4</v>
      </c>
      <c r="W272" s="36">
        <v>5.25</v>
      </c>
      <c r="X272" s="37">
        <v>394.47500000000002</v>
      </c>
      <c r="Y272" s="35">
        <v>2</v>
      </c>
      <c r="Z272" s="36">
        <v>2</v>
      </c>
      <c r="AA272" s="37">
        <v>126.1</v>
      </c>
      <c r="AB272" s="35">
        <v>7</v>
      </c>
      <c r="AC272" s="36">
        <v>6</v>
      </c>
      <c r="AD272" s="37">
        <v>470.05571428571426</v>
      </c>
      <c r="AE272" s="35">
        <v>1</v>
      </c>
      <c r="AF272" s="36">
        <v>9</v>
      </c>
      <c r="AG272" s="37">
        <v>567.45000000000005</v>
      </c>
      <c r="AH272" s="35">
        <v>3</v>
      </c>
      <c r="AI272" s="36">
        <v>3.6666666666666665</v>
      </c>
      <c r="AJ272" s="37">
        <v>231.18333333333331</v>
      </c>
      <c r="AK272" s="32">
        <v>1</v>
      </c>
      <c r="AL272" s="33">
        <v>2</v>
      </c>
      <c r="AM272" s="34">
        <v>126.1</v>
      </c>
      <c r="AN272" s="32">
        <v>1</v>
      </c>
      <c r="AO272" s="33">
        <v>2</v>
      </c>
      <c r="AP272" s="34">
        <v>126.1</v>
      </c>
      <c r="AQ272" s="32"/>
      <c r="AR272" s="33"/>
      <c r="AS272" s="34"/>
      <c r="AT272" s="32"/>
      <c r="AU272" s="33"/>
      <c r="AV272" s="34"/>
      <c r="AW272" s="32"/>
      <c r="AX272" s="33"/>
      <c r="AY272" s="34"/>
      <c r="AZ272" s="32">
        <v>1</v>
      </c>
      <c r="BA272" s="33">
        <v>3</v>
      </c>
      <c r="BB272" s="34">
        <v>212.47</v>
      </c>
      <c r="BC272" s="32">
        <v>2</v>
      </c>
      <c r="BD272" s="33">
        <v>6.5</v>
      </c>
      <c r="BE272" s="34">
        <v>409.82500000000005</v>
      </c>
      <c r="BF272" s="35"/>
      <c r="BG272" s="36"/>
      <c r="BH272" s="37"/>
      <c r="BI272" s="35"/>
      <c r="BJ272" s="36"/>
      <c r="BK272" s="37"/>
      <c r="BL272" s="35">
        <v>1</v>
      </c>
      <c r="BM272" s="36">
        <v>1</v>
      </c>
      <c r="BN272" s="37">
        <v>63.05</v>
      </c>
      <c r="BO272" s="35"/>
      <c r="BP272" s="36"/>
      <c r="BQ272" s="37"/>
      <c r="BR272" s="32"/>
      <c r="BS272" s="33"/>
      <c r="BT272" s="34"/>
      <c r="BU272" s="32"/>
      <c r="BV272" s="33"/>
      <c r="BW272" s="34"/>
      <c r="BX272" s="32"/>
      <c r="BY272" s="33"/>
      <c r="BZ272" s="34"/>
      <c r="CA272" s="32"/>
      <c r="CB272" s="33"/>
      <c r="CC272" s="34"/>
      <c r="CD272" s="35"/>
      <c r="CE272" s="36"/>
      <c r="CF272" s="37"/>
      <c r="CG272" s="35"/>
      <c r="CH272" s="36"/>
      <c r="CI272" s="37"/>
      <c r="CJ272" s="35"/>
      <c r="CK272" s="36"/>
      <c r="CL272" s="37"/>
      <c r="CM272" s="32"/>
      <c r="CN272" s="33"/>
      <c r="CO272" s="34"/>
      <c r="CP272" s="32"/>
      <c r="CQ272" s="33"/>
      <c r="CR272" s="34"/>
    </row>
    <row r="273" spans="1:96" x14ac:dyDescent="0.25">
      <c r="A273" s="15" t="s">
        <v>569</v>
      </c>
      <c r="B273" s="16" t="s">
        <v>570</v>
      </c>
      <c r="C273" s="17">
        <v>173</v>
      </c>
      <c r="D273" s="18">
        <v>6.6705202312138727</v>
      </c>
      <c r="E273" s="19">
        <v>533.0837572254336</v>
      </c>
      <c r="F273" s="20">
        <f t="shared" si="4"/>
        <v>0.69499999999999995</v>
      </c>
      <c r="G273" s="21">
        <v>21</v>
      </c>
      <c r="H273" s="22">
        <v>7.9047619047619051</v>
      </c>
      <c r="I273" s="23">
        <v>805.5447619047618</v>
      </c>
      <c r="J273" s="21">
        <v>38</v>
      </c>
      <c r="K273" s="22">
        <v>9.526315789473685</v>
      </c>
      <c r="L273" s="23">
        <v>809.14052631578943</v>
      </c>
      <c r="M273" s="21">
        <v>13</v>
      </c>
      <c r="N273" s="22">
        <v>3.6153846153846154</v>
      </c>
      <c r="O273" s="23">
        <v>350.94153846153847</v>
      </c>
      <c r="P273" s="24">
        <v>8</v>
      </c>
      <c r="Q273" s="25">
        <v>4.625</v>
      </c>
      <c r="R273" s="26">
        <v>313.13624999999996</v>
      </c>
      <c r="S273" s="24">
        <v>8</v>
      </c>
      <c r="T273" s="25">
        <v>6.625</v>
      </c>
      <c r="U273" s="26">
        <v>471.23500000000001</v>
      </c>
      <c r="V273" s="24">
        <v>6</v>
      </c>
      <c r="W273" s="25">
        <v>8.8333333333333339</v>
      </c>
      <c r="X273" s="26">
        <v>741.20499999999993</v>
      </c>
      <c r="Y273" s="24">
        <v>9</v>
      </c>
      <c r="Z273" s="25">
        <v>5.666666666666667</v>
      </c>
      <c r="AA273" s="26">
        <v>366.65666666666664</v>
      </c>
      <c r="AB273" s="24">
        <v>10</v>
      </c>
      <c r="AC273" s="25">
        <v>5.5</v>
      </c>
      <c r="AD273" s="26">
        <v>380.49099999999999</v>
      </c>
      <c r="AE273" s="24">
        <v>6</v>
      </c>
      <c r="AF273" s="25">
        <v>3.6666666666666665</v>
      </c>
      <c r="AG273" s="26">
        <v>298.28833333333336</v>
      </c>
      <c r="AH273" s="24">
        <v>14</v>
      </c>
      <c r="AI273" s="25">
        <v>7.2142857142857144</v>
      </c>
      <c r="AJ273" s="26">
        <v>470.0714285714285</v>
      </c>
      <c r="AK273" s="21">
        <v>4</v>
      </c>
      <c r="AL273" s="22">
        <v>6.5</v>
      </c>
      <c r="AM273" s="23">
        <v>424.22499999999997</v>
      </c>
      <c r="AN273" s="21">
        <v>2</v>
      </c>
      <c r="AO273" s="22">
        <v>2.5</v>
      </c>
      <c r="AP273" s="23">
        <v>157.625</v>
      </c>
      <c r="AQ273" s="21">
        <v>1</v>
      </c>
      <c r="AR273" s="22">
        <v>2</v>
      </c>
      <c r="AS273" s="23">
        <v>126.1</v>
      </c>
      <c r="AT273" s="21">
        <v>2</v>
      </c>
      <c r="AU273" s="22">
        <v>5.5</v>
      </c>
      <c r="AV273" s="23">
        <v>346.77499999999998</v>
      </c>
      <c r="AW273" s="21">
        <v>7</v>
      </c>
      <c r="AX273" s="22">
        <v>5.4285714285714288</v>
      </c>
      <c r="AY273" s="23">
        <v>371.82142857142856</v>
      </c>
      <c r="AZ273" s="21"/>
      <c r="BA273" s="22"/>
      <c r="BB273" s="23"/>
      <c r="BC273" s="21">
        <v>1</v>
      </c>
      <c r="BD273" s="22">
        <v>5</v>
      </c>
      <c r="BE273" s="23">
        <v>315.25</v>
      </c>
      <c r="BF273" s="24">
        <v>4</v>
      </c>
      <c r="BG273" s="25">
        <v>3.75</v>
      </c>
      <c r="BH273" s="26">
        <v>236.4375</v>
      </c>
      <c r="BI273" s="24">
        <v>1</v>
      </c>
      <c r="BJ273" s="25">
        <v>3</v>
      </c>
      <c r="BK273" s="26">
        <v>189.15</v>
      </c>
      <c r="BL273" s="24">
        <v>1</v>
      </c>
      <c r="BM273" s="25">
        <v>2</v>
      </c>
      <c r="BN273" s="26">
        <v>126.1</v>
      </c>
      <c r="BO273" s="24"/>
      <c r="BP273" s="25"/>
      <c r="BQ273" s="26"/>
      <c r="BR273" s="21"/>
      <c r="BS273" s="22"/>
      <c r="BT273" s="23"/>
      <c r="BU273" s="21"/>
      <c r="BV273" s="22"/>
      <c r="BW273" s="23"/>
      <c r="BX273" s="21"/>
      <c r="BY273" s="22"/>
      <c r="BZ273" s="23"/>
      <c r="CA273" s="21"/>
      <c r="CB273" s="22"/>
      <c r="CC273" s="23"/>
      <c r="CD273" s="24">
        <v>4</v>
      </c>
      <c r="CE273" s="25">
        <v>4</v>
      </c>
      <c r="CF273" s="26">
        <v>304.64499999999998</v>
      </c>
      <c r="CG273" s="24"/>
      <c r="CH273" s="25"/>
      <c r="CI273" s="26"/>
      <c r="CJ273" s="24"/>
      <c r="CK273" s="25"/>
      <c r="CL273" s="26"/>
      <c r="CM273" s="21">
        <v>13</v>
      </c>
      <c r="CN273" s="22">
        <v>6.4615384615384617</v>
      </c>
      <c r="CO273" s="23">
        <v>428.48769230769227</v>
      </c>
      <c r="CP273" s="21"/>
      <c r="CQ273" s="22"/>
      <c r="CR273" s="23"/>
    </row>
    <row r="274" spans="1:96" ht="31.5" x14ac:dyDescent="0.25">
      <c r="A274" s="15" t="s">
        <v>571</v>
      </c>
      <c r="B274" s="16" t="s">
        <v>572</v>
      </c>
      <c r="C274" s="17">
        <v>316</v>
      </c>
      <c r="D274" s="18">
        <v>4.1360759493670889</v>
      </c>
      <c r="E274" s="19">
        <v>318.93164556962034</v>
      </c>
      <c r="F274" s="20">
        <f t="shared" si="4"/>
        <v>0.4158</v>
      </c>
      <c r="G274" s="21"/>
      <c r="H274" s="22"/>
      <c r="I274" s="23"/>
      <c r="J274" s="21">
        <v>12</v>
      </c>
      <c r="K274" s="22">
        <v>3.5833333333333335</v>
      </c>
      <c r="L274" s="23">
        <v>349.2833333333333</v>
      </c>
      <c r="M274" s="21">
        <v>2</v>
      </c>
      <c r="N274" s="22">
        <v>1</v>
      </c>
      <c r="O274" s="23">
        <v>63.05</v>
      </c>
      <c r="P274" s="24">
        <v>11</v>
      </c>
      <c r="Q274" s="25">
        <v>5.6363636363636367</v>
      </c>
      <c r="R274" s="26">
        <v>440.13090909090914</v>
      </c>
      <c r="S274" s="24">
        <v>25</v>
      </c>
      <c r="T274" s="25">
        <v>6.12</v>
      </c>
      <c r="U274" s="26">
        <v>408.64120000000003</v>
      </c>
      <c r="V274" s="24">
        <v>8</v>
      </c>
      <c r="W274" s="25">
        <v>3.125</v>
      </c>
      <c r="X274" s="26">
        <v>222.85625000000002</v>
      </c>
      <c r="Y274" s="24">
        <v>5</v>
      </c>
      <c r="Z274" s="25">
        <v>2.4</v>
      </c>
      <c r="AA274" s="26">
        <v>180.97999999999996</v>
      </c>
      <c r="AB274" s="24">
        <v>8</v>
      </c>
      <c r="AC274" s="25">
        <v>6.625</v>
      </c>
      <c r="AD274" s="26">
        <v>455.6925</v>
      </c>
      <c r="AE274" s="24">
        <v>2</v>
      </c>
      <c r="AF274" s="25">
        <v>20</v>
      </c>
      <c r="AG274" s="26">
        <v>2475.84</v>
      </c>
      <c r="AH274" s="24">
        <v>15</v>
      </c>
      <c r="AI274" s="25">
        <v>5.333333333333333</v>
      </c>
      <c r="AJ274" s="26">
        <v>350.65066666666672</v>
      </c>
      <c r="AK274" s="21">
        <v>7</v>
      </c>
      <c r="AL274" s="22">
        <v>5.4285714285714288</v>
      </c>
      <c r="AM274" s="23">
        <v>499.43714285714293</v>
      </c>
      <c r="AN274" s="21">
        <v>1</v>
      </c>
      <c r="AO274" s="22">
        <v>6</v>
      </c>
      <c r="AP274" s="23">
        <v>425.39</v>
      </c>
      <c r="AQ274" s="21">
        <v>2</v>
      </c>
      <c r="AR274" s="22">
        <v>2.5</v>
      </c>
      <c r="AS274" s="23">
        <v>157.625</v>
      </c>
      <c r="AT274" s="21"/>
      <c r="AU274" s="22"/>
      <c r="AV274" s="23"/>
      <c r="AW274" s="21">
        <v>2</v>
      </c>
      <c r="AX274" s="22">
        <v>5.5</v>
      </c>
      <c r="AY274" s="23">
        <v>346.77499999999998</v>
      </c>
      <c r="AZ274" s="21">
        <v>1</v>
      </c>
      <c r="BA274" s="22">
        <v>9</v>
      </c>
      <c r="BB274" s="23">
        <v>567.45000000000005</v>
      </c>
      <c r="BC274" s="21">
        <v>7</v>
      </c>
      <c r="BD274" s="22">
        <v>1.7142857142857142</v>
      </c>
      <c r="BE274" s="23">
        <v>114.81285714285714</v>
      </c>
      <c r="BF274" s="24">
        <v>3</v>
      </c>
      <c r="BG274" s="25">
        <v>12</v>
      </c>
      <c r="BH274" s="26">
        <v>756.6</v>
      </c>
      <c r="BI274" s="24"/>
      <c r="BJ274" s="25"/>
      <c r="BK274" s="26"/>
      <c r="BL274" s="24">
        <v>2</v>
      </c>
      <c r="BM274" s="25">
        <v>1.5</v>
      </c>
      <c r="BN274" s="26">
        <v>242.13499999999996</v>
      </c>
      <c r="BO274" s="24">
        <v>1</v>
      </c>
      <c r="BP274" s="25">
        <v>6</v>
      </c>
      <c r="BQ274" s="26">
        <v>378.3</v>
      </c>
      <c r="BR274" s="21"/>
      <c r="BS274" s="22"/>
      <c r="BT274" s="23"/>
      <c r="BU274" s="21">
        <v>1</v>
      </c>
      <c r="BV274" s="22">
        <v>6</v>
      </c>
      <c r="BW274" s="23">
        <v>378.3</v>
      </c>
      <c r="BX274" s="21"/>
      <c r="BY274" s="22"/>
      <c r="BZ274" s="23"/>
      <c r="CA274" s="21"/>
      <c r="CB274" s="22"/>
      <c r="CC274" s="23"/>
      <c r="CD274" s="24">
        <v>149</v>
      </c>
      <c r="CE274" s="25">
        <v>2.4295302013422817</v>
      </c>
      <c r="CF274" s="26">
        <v>210.05409395973152</v>
      </c>
      <c r="CG274" s="24"/>
      <c r="CH274" s="25"/>
      <c r="CI274" s="26"/>
      <c r="CJ274" s="24"/>
      <c r="CK274" s="25"/>
      <c r="CL274" s="26"/>
      <c r="CM274" s="21">
        <v>52</v>
      </c>
      <c r="CN274" s="22">
        <v>6.5961538461538458</v>
      </c>
      <c r="CO274" s="23">
        <v>456.78038461538449</v>
      </c>
      <c r="CP274" s="21"/>
      <c r="CQ274" s="22"/>
      <c r="CR274" s="23"/>
    </row>
    <row r="275" spans="1:96" ht="31.5" x14ac:dyDescent="0.25">
      <c r="A275" s="15" t="s">
        <v>573</v>
      </c>
      <c r="B275" s="16" t="s">
        <v>574</v>
      </c>
      <c r="C275" s="17">
        <v>26</v>
      </c>
      <c r="D275" s="18">
        <v>4</v>
      </c>
      <c r="E275" s="19">
        <v>335.29423076923081</v>
      </c>
      <c r="F275" s="20">
        <f t="shared" si="4"/>
        <v>0.43709999999999999</v>
      </c>
      <c r="G275" s="21"/>
      <c r="H275" s="22"/>
      <c r="I275" s="23"/>
      <c r="J275" s="21">
        <v>3</v>
      </c>
      <c r="K275" s="22">
        <v>1.6666666666666667</v>
      </c>
      <c r="L275" s="23">
        <v>394.11666666666673</v>
      </c>
      <c r="M275" s="21"/>
      <c r="N275" s="22"/>
      <c r="O275" s="23"/>
      <c r="P275" s="24"/>
      <c r="Q275" s="25"/>
      <c r="R275" s="26"/>
      <c r="S275" s="24"/>
      <c r="T275" s="25"/>
      <c r="U275" s="26"/>
      <c r="V275" s="24"/>
      <c r="W275" s="25"/>
      <c r="X275" s="26"/>
      <c r="Y275" s="24">
        <v>7</v>
      </c>
      <c r="Z275" s="25">
        <v>2.8571428571428572</v>
      </c>
      <c r="AA275" s="26">
        <v>221.26</v>
      </c>
      <c r="AB275" s="24">
        <v>4</v>
      </c>
      <c r="AC275" s="25">
        <v>5.5</v>
      </c>
      <c r="AD275" s="26">
        <v>383.46249999999998</v>
      </c>
      <c r="AE275" s="24">
        <v>1</v>
      </c>
      <c r="AF275" s="25">
        <v>5</v>
      </c>
      <c r="AG275" s="26">
        <v>457.90999999999997</v>
      </c>
      <c r="AH275" s="24">
        <v>3</v>
      </c>
      <c r="AI275" s="25">
        <v>8.6666666666666661</v>
      </c>
      <c r="AJ275" s="26">
        <v>555.58333333333337</v>
      </c>
      <c r="AK275" s="21">
        <v>1</v>
      </c>
      <c r="AL275" s="22">
        <v>2</v>
      </c>
      <c r="AM275" s="23">
        <v>126.1</v>
      </c>
      <c r="AN275" s="21"/>
      <c r="AO275" s="22"/>
      <c r="AP275" s="23"/>
      <c r="AQ275" s="21"/>
      <c r="AR275" s="22"/>
      <c r="AS275" s="23"/>
      <c r="AT275" s="21"/>
      <c r="AU275" s="22"/>
      <c r="AV275" s="23"/>
      <c r="AW275" s="21">
        <v>3</v>
      </c>
      <c r="AX275" s="22">
        <v>5.666666666666667</v>
      </c>
      <c r="AY275" s="23">
        <v>514.98333333333323</v>
      </c>
      <c r="AZ275" s="21"/>
      <c r="BA275" s="22"/>
      <c r="BB275" s="23"/>
      <c r="BC275" s="21"/>
      <c r="BD275" s="22"/>
      <c r="BE275" s="23"/>
      <c r="BF275" s="24"/>
      <c r="BG275" s="25"/>
      <c r="BH275" s="26"/>
      <c r="BI275" s="24"/>
      <c r="BJ275" s="25"/>
      <c r="BK275" s="26"/>
      <c r="BL275" s="24"/>
      <c r="BM275" s="25"/>
      <c r="BN275" s="26"/>
      <c r="BO275" s="24"/>
      <c r="BP275" s="25"/>
      <c r="BQ275" s="26"/>
      <c r="BR275" s="21"/>
      <c r="BS275" s="22"/>
      <c r="BT275" s="23"/>
      <c r="BU275" s="21"/>
      <c r="BV275" s="22"/>
      <c r="BW275" s="23"/>
      <c r="BX275" s="21"/>
      <c r="BY275" s="22"/>
      <c r="BZ275" s="23"/>
      <c r="CA275" s="21"/>
      <c r="CB275" s="22"/>
      <c r="CC275" s="23"/>
      <c r="CD275" s="24">
        <v>3</v>
      </c>
      <c r="CE275" s="25">
        <v>2</v>
      </c>
      <c r="CF275" s="26">
        <v>197.95666666666668</v>
      </c>
      <c r="CG275" s="24"/>
      <c r="CH275" s="25"/>
      <c r="CI275" s="26"/>
      <c r="CJ275" s="24"/>
      <c r="CK275" s="25"/>
      <c r="CL275" s="26"/>
      <c r="CM275" s="21">
        <v>1</v>
      </c>
      <c r="CN275" s="22">
        <v>1</v>
      </c>
      <c r="CO275" s="23">
        <v>63.05</v>
      </c>
      <c r="CP275" s="21"/>
      <c r="CQ275" s="22"/>
      <c r="CR275" s="23"/>
    </row>
    <row r="276" spans="1:96" ht="31.5" x14ac:dyDescent="0.25">
      <c r="A276" s="15" t="s">
        <v>575</v>
      </c>
      <c r="B276" s="16" t="s">
        <v>576</v>
      </c>
      <c r="C276" s="17">
        <v>242</v>
      </c>
      <c r="D276" s="18">
        <v>2.8925619834710745</v>
      </c>
      <c r="E276" s="19">
        <v>226.62574380165296</v>
      </c>
      <c r="F276" s="20">
        <f t="shared" si="4"/>
        <v>0.2954</v>
      </c>
      <c r="G276" s="21"/>
      <c r="H276" s="22"/>
      <c r="I276" s="23"/>
      <c r="J276" s="21">
        <v>11</v>
      </c>
      <c r="K276" s="22">
        <v>1.0909090909090908</v>
      </c>
      <c r="L276" s="23">
        <v>331.20363636363635</v>
      </c>
      <c r="M276" s="21"/>
      <c r="N276" s="22"/>
      <c r="O276" s="23"/>
      <c r="P276" s="24">
        <v>20</v>
      </c>
      <c r="Q276" s="25">
        <v>1.8</v>
      </c>
      <c r="R276" s="26">
        <v>140.85750000000002</v>
      </c>
      <c r="S276" s="24">
        <v>24</v>
      </c>
      <c r="T276" s="25">
        <v>6.458333333333333</v>
      </c>
      <c r="U276" s="26">
        <v>454.87916666666661</v>
      </c>
      <c r="V276" s="24">
        <v>10</v>
      </c>
      <c r="W276" s="25">
        <v>4.0999999999999996</v>
      </c>
      <c r="X276" s="26">
        <v>319.25</v>
      </c>
      <c r="Y276" s="24">
        <v>31</v>
      </c>
      <c r="Z276" s="25">
        <v>1.2903225806451613</v>
      </c>
      <c r="AA276" s="26">
        <v>112.30258064516133</v>
      </c>
      <c r="AB276" s="24">
        <v>4</v>
      </c>
      <c r="AC276" s="25">
        <v>1</v>
      </c>
      <c r="AD276" s="26">
        <v>91.887500000000003</v>
      </c>
      <c r="AE276" s="24">
        <v>10</v>
      </c>
      <c r="AF276" s="25">
        <v>4.0999999999999996</v>
      </c>
      <c r="AG276" s="26">
        <v>287.39400000000001</v>
      </c>
      <c r="AH276" s="24">
        <v>9</v>
      </c>
      <c r="AI276" s="25">
        <v>5.5555555555555554</v>
      </c>
      <c r="AJ276" s="26">
        <v>378.04222222222222</v>
      </c>
      <c r="AK276" s="21">
        <v>5</v>
      </c>
      <c r="AL276" s="22">
        <v>1.8</v>
      </c>
      <c r="AM276" s="23">
        <v>153.44999999999999</v>
      </c>
      <c r="AN276" s="21">
        <v>2</v>
      </c>
      <c r="AO276" s="22">
        <v>1.5</v>
      </c>
      <c r="AP276" s="23">
        <v>148.30000000000001</v>
      </c>
      <c r="AQ276" s="21">
        <v>3</v>
      </c>
      <c r="AR276" s="22">
        <v>4.666666666666667</v>
      </c>
      <c r="AS276" s="23">
        <v>370.94666666666672</v>
      </c>
      <c r="AT276" s="21">
        <v>1</v>
      </c>
      <c r="AU276" s="22">
        <v>5</v>
      </c>
      <c r="AV276" s="23">
        <v>365.78</v>
      </c>
      <c r="AW276" s="21">
        <v>7</v>
      </c>
      <c r="AX276" s="22">
        <v>2.7142857142857144</v>
      </c>
      <c r="AY276" s="23">
        <v>182.61142857142858</v>
      </c>
      <c r="AZ276" s="21"/>
      <c r="BA276" s="22"/>
      <c r="BB276" s="23"/>
      <c r="BC276" s="21"/>
      <c r="BD276" s="22"/>
      <c r="BE276" s="23"/>
      <c r="BF276" s="24">
        <v>3</v>
      </c>
      <c r="BG276" s="25">
        <v>2.6666666666666665</v>
      </c>
      <c r="BH276" s="26">
        <v>189.57333333333335</v>
      </c>
      <c r="BI276" s="24"/>
      <c r="BJ276" s="25"/>
      <c r="BK276" s="26"/>
      <c r="BL276" s="24">
        <v>2</v>
      </c>
      <c r="BM276" s="25">
        <v>6</v>
      </c>
      <c r="BN276" s="26">
        <v>409.08499999999998</v>
      </c>
      <c r="BO276" s="24">
        <v>1</v>
      </c>
      <c r="BP276" s="25">
        <v>2</v>
      </c>
      <c r="BQ276" s="26">
        <v>126.1</v>
      </c>
      <c r="BR276" s="21"/>
      <c r="BS276" s="22"/>
      <c r="BT276" s="23"/>
      <c r="BU276" s="21"/>
      <c r="BV276" s="22"/>
      <c r="BW276" s="23"/>
      <c r="BX276" s="21"/>
      <c r="BY276" s="22"/>
      <c r="BZ276" s="23"/>
      <c r="CA276" s="21"/>
      <c r="CB276" s="22"/>
      <c r="CC276" s="23"/>
      <c r="CD276" s="24">
        <v>21</v>
      </c>
      <c r="CE276" s="25">
        <v>1.6190476190476191</v>
      </c>
      <c r="CF276" s="26">
        <v>181.09238095238095</v>
      </c>
      <c r="CG276" s="24"/>
      <c r="CH276" s="25"/>
      <c r="CI276" s="26"/>
      <c r="CJ276" s="24"/>
      <c r="CK276" s="25"/>
      <c r="CL276" s="26"/>
      <c r="CM276" s="21">
        <v>78</v>
      </c>
      <c r="CN276" s="22">
        <v>2.7564102564102564</v>
      </c>
      <c r="CO276" s="23">
        <v>192.45525641025631</v>
      </c>
      <c r="CP276" s="21"/>
      <c r="CQ276" s="22"/>
      <c r="CR276" s="23"/>
    </row>
    <row r="277" spans="1:96" ht="31.5" x14ac:dyDescent="0.25">
      <c r="A277" s="15" t="s">
        <v>577</v>
      </c>
      <c r="B277" s="16" t="s">
        <v>578</v>
      </c>
      <c r="C277" s="17">
        <v>296</v>
      </c>
      <c r="D277" s="18">
        <v>1.3378378378378379</v>
      </c>
      <c r="E277" s="19">
        <v>140.12716216216205</v>
      </c>
      <c r="F277" s="20">
        <f t="shared" si="4"/>
        <v>0.1827</v>
      </c>
      <c r="G277" s="21"/>
      <c r="H277" s="22"/>
      <c r="I277" s="23"/>
      <c r="J277" s="21">
        <v>1</v>
      </c>
      <c r="K277" s="22">
        <v>1</v>
      </c>
      <c r="L277" s="23">
        <v>330.2</v>
      </c>
      <c r="M277" s="21">
        <v>239</v>
      </c>
      <c r="N277" s="22">
        <v>1.1966527196652719</v>
      </c>
      <c r="O277" s="23">
        <v>136.45891213389109</v>
      </c>
      <c r="P277" s="24">
        <v>10</v>
      </c>
      <c r="Q277" s="25">
        <v>1.8</v>
      </c>
      <c r="R277" s="26">
        <v>148.25700000000001</v>
      </c>
      <c r="S277" s="24">
        <v>17</v>
      </c>
      <c r="T277" s="25">
        <v>3</v>
      </c>
      <c r="U277" s="26">
        <v>213.08882352941177</v>
      </c>
      <c r="V277" s="24">
        <v>7</v>
      </c>
      <c r="W277" s="25">
        <v>1.2857142857142858</v>
      </c>
      <c r="X277" s="26">
        <v>119.17142857142856</v>
      </c>
      <c r="Y277" s="24">
        <v>5</v>
      </c>
      <c r="Z277" s="25">
        <v>1.4</v>
      </c>
      <c r="AA277" s="26">
        <v>113.998</v>
      </c>
      <c r="AB277" s="24">
        <v>2</v>
      </c>
      <c r="AC277" s="25">
        <v>1</v>
      </c>
      <c r="AD277" s="26">
        <v>79.13</v>
      </c>
      <c r="AE277" s="24">
        <v>1</v>
      </c>
      <c r="AF277" s="25">
        <v>2</v>
      </c>
      <c r="AG277" s="26">
        <v>158.26</v>
      </c>
      <c r="AH277" s="24">
        <v>12</v>
      </c>
      <c r="AI277" s="25">
        <v>1.5</v>
      </c>
      <c r="AJ277" s="26">
        <v>125.15583333333332</v>
      </c>
      <c r="AK277" s="21"/>
      <c r="AL277" s="22"/>
      <c r="AM277" s="23"/>
      <c r="AN277" s="21"/>
      <c r="AO277" s="22"/>
      <c r="AP277" s="23"/>
      <c r="AQ277" s="21"/>
      <c r="AR277" s="22"/>
      <c r="AS277" s="23"/>
      <c r="AT277" s="21"/>
      <c r="AU277" s="22"/>
      <c r="AV277" s="23"/>
      <c r="AW277" s="21">
        <v>1</v>
      </c>
      <c r="AX277" s="22">
        <v>1</v>
      </c>
      <c r="AY277" s="23">
        <v>95.21</v>
      </c>
      <c r="AZ277" s="21"/>
      <c r="BA277" s="22"/>
      <c r="BB277" s="23"/>
      <c r="BC277" s="21">
        <v>1</v>
      </c>
      <c r="BD277" s="22">
        <v>1</v>
      </c>
      <c r="BE277" s="23">
        <v>110.89</v>
      </c>
      <c r="BF277" s="24"/>
      <c r="BG277" s="25"/>
      <c r="BH277" s="26"/>
      <c r="BI277" s="24"/>
      <c r="BJ277" s="25"/>
      <c r="BK277" s="26"/>
      <c r="BL277" s="24"/>
      <c r="BM277" s="25"/>
      <c r="BN277" s="26"/>
      <c r="BO277" s="24"/>
      <c r="BP277" s="25"/>
      <c r="BQ277" s="26"/>
      <c r="BR277" s="21"/>
      <c r="BS277" s="22"/>
      <c r="BT277" s="23"/>
      <c r="BU277" s="21"/>
      <c r="BV277" s="22"/>
      <c r="BW277" s="23"/>
      <c r="BX277" s="21"/>
      <c r="BY277" s="22"/>
      <c r="BZ277" s="23"/>
      <c r="CA277" s="21"/>
      <c r="CB277" s="22"/>
      <c r="CC277" s="23"/>
      <c r="CD277" s="24"/>
      <c r="CE277" s="25"/>
      <c r="CF277" s="26"/>
      <c r="CG277" s="24"/>
      <c r="CH277" s="25"/>
      <c r="CI277" s="26"/>
      <c r="CJ277" s="24"/>
      <c r="CK277" s="25"/>
      <c r="CL277" s="26"/>
      <c r="CM277" s="21"/>
      <c r="CN277" s="22"/>
      <c r="CO277" s="23"/>
      <c r="CP277" s="21"/>
      <c r="CQ277" s="22"/>
      <c r="CR277" s="23"/>
    </row>
    <row r="278" spans="1:96" ht="47.25" x14ac:dyDescent="0.25">
      <c r="A278" s="27" t="s">
        <v>579</v>
      </c>
      <c r="B278" s="28" t="s">
        <v>580</v>
      </c>
      <c r="C278" s="29">
        <v>122</v>
      </c>
      <c r="D278" s="30">
        <v>5.4262295081967213</v>
      </c>
      <c r="E278" s="31">
        <v>386.25459016393427</v>
      </c>
      <c r="F278" s="20">
        <f t="shared" si="4"/>
        <v>0.50349999999999995</v>
      </c>
      <c r="G278" s="32"/>
      <c r="H278" s="33"/>
      <c r="I278" s="34"/>
      <c r="J278" s="32">
        <v>10</v>
      </c>
      <c r="K278" s="33">
        <v>9.1</v>
      </c>
      <c r="L278" s="34">
        <v>780.84300000000007</v>
      </c>
      <c r="M278" s="32"/>
      <c r="N278" s="33"/>
      <c r="O278" s="34"/>
      <c r="P278" s="35">
        <v>2</v>
      </c>
      <c r="Q278" s="36">
        <v>15.5</v>
      </c>
      <c r="R278" s="37">
        <v>1041.2749999999999</v>
      </c>
      <c r="S278" s="35">
        <v>1</v>
      </c>
      <c r="T278" s="36">
        <v>14</v>
      </c>
      <c r="U278" s="37">
        <v>1086.49</v>
      </c>
      <c r="V278" s="35"/>
      <c r="W278" s="36"/>
      <c r="X278" s="37"/>
      <c r="Y278" s="35">
        <v>25</v>
      </c>
      <c r="Z278" s="36">
        <v>4.76</v>
      </c>
      <c r="AA278" s="37">
        <v>339.36839999999995</v>
      </c>
      <c r="AB278" s="35">
        <v>19</v>
      </c>
      <c r="AC278" s="36">
        <v>3.6842105263157894</v>
      </c>
      <c r="AD278" s="37">
        <v>261.91947368421052</v>
      </c>
      <c r="AE278" s="35"/>
      <c r="AF278" s="36"/>
      <c r="AG278" s="37"/>
      <c r="AH278" s="35">
        <v>4</v>
      </c>
      <c r="AI278" s="36">
        <v>9.5</v>
      </c>
      <c r="AJ278" s="37">
        <v>740.32999999999993</v>
      </c>
      <c r="AK278" s="32">
        <v>2</v>
      </c>
      <c r="AL278" s="33">
        <v>3.5</v>
      </c>
      <c r="AM278" s="34">
        <v>236.755</v>
      </c>
      <c r="AN278" s="32">
        <v>1</v>
      </c>
      <c r="AO278" s="33">
        <v>6</v>
      </c>
      <c r="AP278" s="34">
        <v>378.3</v>
      </c>
      <c r="AQ278" s="32">
        <v>3</v>
      </c>
      <c r="AR278" s="33">
        <v>7.333333333333333</v>
      </c>
      <c r="AS278" s="34">
        <v>503.52</v>
      </c>
      <c r="AT278" s="32"/>
      <c r="AU278" s="33"/>
      <c r="AV278" s="34"/>
      <c r="AW278" s="32">
        <v>17</v>
      </c>
      <c r="AX278" s="33">
        <v>4.2941176470588234</v>
      </c>
      <c r="AY278" s="34">
        <v>284.9435294117647</v>
      </c>
      <c r="AZ278" s="32">
        <v>1</v>
      </c>
      <c r="BA278" s="33">
        <v>3</v>
      </c>
      <c r="BB278" s="34">
        <v>248.46</v>
      </c>
      <c r="BC278" s="32">
        <v>2</v>
      </c>
      <c r="BD278" s="33">
        <v>10.5</v>
      </c>
      <c r="BE278" s="34">
        <v>685.56999999999994</v>
      </c>
      <c r="BF278" s="35">
        <v>2</v>
      </c>
      <c r="BG278" s="36">
        <v>1.5</v>
      </c>
      <c r="BH278" s="37">
        <v>94.574999999999989</v>
      </c>
      <c r="BI278" s="35"/>
      <c r="BJ278" s="36"/>
      <c r="BK278" s="37"/>
      <c r="BL278" s="35"/>
      <c r="BM278" s="36"/>
      <c r="BN278" s="37"/>
      <c r="BO278" s="35"/>
      <c r="BP278" s="36"/>
      <c r="BQ278" s="37"/>
      <c r="BR278" s="32"/>
      <c r="BS278" s="33"/>
      <c r="BT278" s="34"/>
      <c r="BU278" s="32"/>
      <c r="BV278" s="33"/>
      <c r="BW278" s="34"/>
      <c r="BX278" s="32"/>
      <c r="BY278" s="33"/>
      <c r="BZ278" s="34"/>
      <c r="CA278" s="32"/>
      <c r="CB278" s="33"/>
      <c r="CC278" s="34"/>
      <c r="CD278" s="35">
        <v>19</v>
      </c>
      <c r="CE278" s="36">
        <v>2.263157894736842</v>
      </c>
      <c r="CF278" s="37">
        <v>152.7578947368421</v>
      </c>
      <c r="CG278" s="35"/>
      <c r="CH278" s="36"/>
      <c r="CI278" s="37"/>
      <c r="CJ278" s="35"/>
      <c r="CK278" s="36"/>
      <c r="CL278" s="37"/>
      <c r="CM278" s="32">
        <v>14</v>
      </c>
      <c r="CN278" s="33">
        <v>8.6428571428571423</v>
      </c>
      <c r="CO278" s="34">
        <v>557.57357142857143</v>
      </c>
      <c r="CP278" s="32"/>
      <c r="CQ278" s="33"/>
      <c r="CR278" s="34"/>
    </row>
    <row r="279" spans="1:96" ht="47.25" x14ac:dyDescent="0.25">
      <c r="A279" s="15" t="s">
        <v>581</v>
      </c>
      <c r="B279" s="16" t="s">
        <v>582</v>
      </c>
      <c r="C279" s="17">
        <v>768</v>
      </c>
      <c r="D279" s="18">
        <v>4.190104166666667</v>
      </c>
      <c r="E279" s="19">
        <v>295.62417968749952</v>
      </c>
      <c r="F279" s="20">
        <f t="shared" si="4"/>
        <v>0.38540000000000002</v>
      </c>
      <c r="G279" s="21">
        <v>1</v>
      </c>
      <c r="H279" s="22">
        <v>1</v>
      </c>
      <c r="I279" s="23">
        <v>345.26</v>
      </c>
      <c r="J279" s="21">
        <v>16</v>
      </c>
      <c r="K279" s="22">
        <v>5.5625</v>
      </c>
      <c r="L279" s="23">
        <v>511.10124999999999</v>
      </c>
      <c r="M279" s="21"/>
      <c r="N279" s="22"/>
      <c r="O279" s="23"/>
      <c r="P279" s="24">
        <v>40</v>
      </c>
      <c r="Q279" s="25">
        <v>2.875</v>
      </c>
      <c r="R279" s="26">
        <v>210.55225000000002</v>
      </c>
      <c r="S279" s="24">
        <v>85</v>
      </c>
      <c r="T279" s="25">
        <v>5.447058823529412</v>
      </c>
      <c r="U279" s="26">
        <v>374.44294117647058</v>
      </c>
      <c r="V279" s="24">
        <v>32</v>
      </c>
      <c r="W279" s="25">
        <v>6.375</v>
      </c>
      <c r="X279" s="26">
        <v>499.61874999999998</v>
      </c>
      <c r="Y279" s="24">
        <v>68</v>
      </c>
      <c r="Z279" s="25">
        <v>2.9558823529411766</v>
      </c>
      <c r="AA279" s="26">
        <v>203.66823529411766</v>
      </c>
      <c r="AB279" s="24">
        <v>26</v>
      </c>
      <c r="AC279" s="25">
        <v>2.9230769230769229</v>
      </c>
      <c r="AD279" s="26">
        <v>224.40807692307698</v>
      </c>
      <c r="AE279" s="24">
        <v>27</v>
      </c>
      <c r="AF279" s="25">
        <v>5.8888888888888893</v>
      </c>
      <c r="AG279" s="26">
        <v>411.18111111111108</v>
      </c>
      <c r="AH279" s="24">
        <v>25</v>
      </c>
      <c r="AI279" s="25">
        <v>5.28</v>
      </c>
      <c r="AJ279" s="26">
        <v>384.29439999999994</v>
      </c>
      <c r="AK279" s="21">
        <v>11</v>
      </c>
      <c r="AL279" s="22">
        <v>2.6363636363636362</v>
      </c>
      <c r="AM279" s="23">
        <v>185.06</v>
      </c>
      <c r="AN279" s="21">
        <v>31</v>
      </c>
      <c r="AO279" s="22">
        <v>3.2580645161290325</v>
      </c>
      <c r="AP279" s="23">
        <v>229.99677419354836</v>
      </c>
      <c r="AQ279" s="21">
        <v>14</v>
      </c>
      <c r="AR279" s="22">
        <v>7</v>
      </c>
      <c r="AS279" s="23">
        <v>484.86642857142857</v>
      </c>
      <c r="AT279" s="21">
        <v>1</v>
      </c>
      <c r="AU279" s="22">
        <v>6</v>
      </c>
      <c r="AV279" s="23">
        <v>378.3</v>
      </c>
      <c r="AW279" s="21">
        <v>22</v>
      </c>
      <c r="AX279" s="22">
        <v>2.4090909090909092</v>
      </c>
      <c r="AY279" s="23">
        <v>184.91363636363639</v>
      </c>
      <c r="AZ279" s="21"/>
      <c r="BA279" s="22"/>
      <c r="BB279" s="23"/>
      <c r="BC279" s="21">
        <v>13</v>
      </c>
      <c r="BD279" s="22">
        <v>3.3846153846153846</v>
      </c>
      <c r="BE279" s="23">
        <v>236.4592307692308</v>
      </c>
      <c r="BF279" s="24">
        <v>8</v>
      </c>
      <c r="BG279" s="25">
        <v>7.125</v>
      </c>
      <c r="BH279" s="26">
        <v>460.22125000000005</v>
      </c>
      <c r="BI279" s="24"/>
      <c r="BJ279" s="25"/>
      <c r="BK279" s="26"/>
      <c r="BL279" s="24">
        <v>5</v>
      </c>
      <c r="BM279" s="25">
        <v>4.4000000000000004</v>
      </c>
      <c r="BN279" s="26">
        <v>277.41999999999996</v>
      </c>
      <c r="BO279" s="24">
        <v>8</v>
      </c>
      <c r="BP279" s="25">
        <v>3.625</v>
      </c>
      <c r="BQ279" s="26">
        <v>232.57625000000002</v>
      </c>
      <c r="BR279" s="21"/>
      <c r="BS279" s="22"/>
      <c r="BT279" s="23"/>
      <c r="BU279" s="21"/>
      <c r="BV279" s="22"/>
      <c r="BW279" s="23"/>
      <c r="BX279" s="21"/>
      <c r="BY279" s="22"/>
      <c r="BZ279" s="23"/>
      <c r="CA279" s="21"/>
      <c r="CB279" s="22"/>
      <c r="CC279" s="23"/>
      <c r="CD279" s="24">
        <v>48</v>
      </c>
      <c r="CE279" s="25">
        <v>2.5</v>
      </c>
      <c r="CF279" s="26">
        <v>177.56333333333336</v>
      </c>
      <c r="CG279" s="24"/>
      <c r="CH279" s="25"/>
      <c r="CI279" s="26"/>
      <c r="CJ279" s="24"/>
      <c r="CK279" s="25"/>
      <c r="CL279" s="26"/>
      <c r="CM279" s="21">
        <v>287</v>
      </c>
      <c r="CN279" s="22">
        <v>4.2473867595818815</v>
      </c>
      <c r="CO279" s="23">
        <v>289.05599303135904</v>
      </c>
      <c r="CP279" s="21"/>
      <c r="CQ279" s="22"/>
      <c r="CR279" s="23"/>
    </row>
    <row r="280" spans="1:96" ht="31.5" x14ac:dyDescent="0.25">
      <c r="A280" s="15" t="s">
        <v>583</v>
      </c>
      <c r="B280" s="16" t="s">
        <v>584</v>
      </c>
      <c r="C280" s="17">
        <v>139</v>
      </c>
      <c r="D280" s="18">
        <v>2.4532374100719423</v>
      </c>
      <c r="E280" s="19">
        <v>217.19913669064726</v>
      </c>
      <c r="F280" s="20">
        <f t="shared" si="4"/>
        <v>0.28320000000000001</v>
      </c>
      <c r="G280" s="21"/>
      <c r="H280" s="22"/>
      <c r="I280" s="23"/>
      <c r="J280" s="21"/>
      <c r="K280" s="22"/>
      <c r="L280" s="23"/>
      <c r="M280" s="21">
        <v>70</v>
      </c>
      <c r="N280" s="22">
        <v>1.7857142857142858</v>
      </c>
      <c r="O280" s="23">
        <v>193.50871428571418</v>
      </c>
      <c r="P280" s="24">
        <v>11</v>
      </c>
      <c r="Q280" s="25">
        <v>1.9090909090909092</v>
      </c>
      <c r="R280" s="26">
        <v>136.34363636363636</v>
      </c>
      <c r="S280" s="24">
        <v>22</v>
      </c>
      <c r="T280" s="25">
        <v>4.1818181818181817</v>
      </c>
      <c r="U280" s="26">
        <v>305.72590909090911</v>
      </c>
      <c r="V280" s="24">
        <v>10</v>
      </c>
      <c r="W280" s="25">
        <v>1.5</v>
      </c>
      <c r="X280" s="26">
        <v>119.36499999999998</v>
      </c>
      <c r="Y280" s="24">
        <v>2</v>
      </c>
      <c r="Z280" s="25">
        <v>2.5</v>
      </c>
      <c r="AA280" s="26">
        <v>173.70499999999998</v>
      </c>
      <c r="AB280" s="24">
        <v>5</v>
      </c>
      <c r="AC280" s="25">
        <v>1.6</v>
      </c>
      <c r="AD280" s="26">
        <v>143.922</v>
      </c>
      <c r="AE280" s="24">
        <v>1</v>
      </c>
      <c r="AF280" s="25">
        <v>4</v>
      </c>
      <c r="AG280" s="26">
        <v>252.2</v>
      </c>
      <c r="AH280" s="24">
        <v>9</v>
      </c>
      <c r="AI280" s="25">
        <v>4.8888888888888893</v>
      </c>
      <c r="AJ280" s="26">
        <v>368.86555555555555</v>
      </c>
      <c r="AK280" s="21">
        <v>3</v>
      </c>
      <c r="AL280" s="22">
        <v>5</v>
      </c>
      <c r="AM280" s="23">
        <v>524.06666666666672</v>
      </c>
      <c r="AN280" s="21"/>
      <c r="AO280" s="22"/>
      <c r="AP280" s="23"/>
      <c r="AQ280" s="21">
        <v>1</v>
      </c>
      <c r="AR280" s="22">
        <v>4</v>
      </c>
      <c r="AS280" s="23">
        <v>252.2</v>
      </c>
      <c r="AT280" s="21"/>
      <c r="AU280" s="22"/>
      <c r="AV280" s="23"/>
      <c r="AW280" s="21">
        <v>1</v>
      </c>
      <c r="AX280" s="22">
        <v>3</v>
      </c>
      <c r="AY280" s="23">
        <v>189.15</v>
      </c>
      <c r="AZ280" s="21"/>
      <c r="BA280" s="22"/>
      <c r="BB280" s="23"/>
      <c r="BC280" s="21">
        <v>3</v>
      </c>
      <c r="BD280" s="22">
        <v>1.3333333333333333</v>
      </c>
      <c r="BE280" s="23">
        <v>170.01999999999998</v>
      </c>
      <c r="BF280" s="24">
        <v>1</v>
      </c>
      <c r="BG280" s="25">
        <v>1</v>
      </c>
      <c r="BH280" s="26">
        <v>63.05</v>
      </c>
      <c r="BI280" s="24"/>
      <c r="BJ280" s="25"/>
      <c r="BK280" s="26"/>
      <c r="BL280" s="24"/>
      <c r="BM280" s="25"/>
      <c r="BN280" s="26"/>
      <c r="BO280" s="24"/>
      <c r="BP280" s="25"/>
      <c r="BQ280" s="26"/>
      <c r="BR280" s="21"/>
      <c r="BS280" s="22"/>
      <c r="BT280" s="23"/>
      <c r="BU280" s="21"/>
      <c r="BV280" s="22"/>
      <c r="BW280" s="23"/>
      <c r="BX280" s="21"/>
      <c r="BY280" s="22"/>
      <c r="BZ280" s="23"/>
      <c r="CA280" s="21"/>
      <c r="CB280" s="22"/>
      <c r="CC280" s="23"/>
      <c r="CD280" s="24"/>
      <c r="CE280" s="25"/>
      <c r="CF280" s="26"/>
      <c r="CG280" s="24"/>
      <c r="CH280" s="25"/>
      <c r="CI280" s="26"/>
      <c r="CJ280" s="24"/>
      <c r="CK280" s="25"/>
      <c r="CL280" s="26"/>
      <c r="CM280" s="21"/>
      <c r="CN280" s="22"/>
      <c r="CO280" s="23"/>
      <c r="CP280" s="21"/>
      <c r="CQ280" s="22"/>
      <c r="CR280" s="23"/>
    </row>
    <row r="281" spans="1:96" x14ac:dyDescent="0.25">
      <c r="A281" s="15" t="s">
        <v>585</v>
      </c>
      <c r="B281" s="16" t="s">
        <v>586</v>
      </c>
      <c r="C281" s="17">
        <v>183</v>
      </c>
      <c r="D281" s="18">
        <v>5.2677595628415297</v>
      </c>
      <c r="E281" s="19">
        <v>427.62934426229532</v>
      </c>
      <c r="F281" s="20">
        <f t="shared" si="4"/>
        <v>0.5575</v>
      </c>
      <c r="G281" s="21">
        <v>10</v>
      </c>
      <c r="H281" s="22">
        <v>4.5</v>
      </c>
      <c r="I281" s="23">
        <v>393.82800000000003</v>
      </c>
      <c r="J281" s="21">
        <v>49</v>
      </c>
      <c r="K281" s="22">
        <v>9.1224489795918373</v>
      </c>
      <c r="L281" s="23">
        <v>654.90734693877539</v>
      </c>
      <c r="M281" s="21">
        <v>37</v>
      </c>
      <c r="N281" s="22">
        <v>2.2972972972972974</v>
      </c>
      <c r="O281" s="23">
        <v>322.33918918918914</v>
      </c>
      <c r="P281" s="24">
        <v>8</v>
      </c>
      <c r="Q281" s="25">
        <v>5.375</v>
      </c>
      <c r="R281" s="26">
        <v>408.13875000000002</v>
      </c>
      <c r="S281" s="24">
        <v>17</v>
      </c>
      <c r="T281" s="25">
        <v>4.0588235294117645</v>
      </c>
      <c r="U281" s="26">
        <v>327.67529411764696</v>
      </c>
      <c r="V281" s="24">
        <v>4</v>
      </c>
      <c r="W281" s="25">
        <v>10.5</v>
      </c>
      <c r="X281" s="26">
        <v>841.89499999999998</v>
      </c>
      <c r="Y281" s="24">
        <v>1</v>
      </c>
      <c r="Z281" s="25">
        <v>7</v>
      </c>
      <c r="AA281" s="26">
        <v>441.35</v>
      </c>
      <c r="AB281" s="24">
        <v>3</v>
      </c>
      <c r="AC281" s="25">
        <v>2</v>
      </c>
      <c r="AD281" s="26">
        <v>210.98000000000002</v>
      </c>
      <c r="AE281" s="24">
        <v>6</v>
      </c>
      <c r="AF281" s="25">
        <v>4</v>
      </c>
      <c r="AG281" s="26">
        <v>325.81333333333322</v>
      </c>
      <c r="AH281" s="24">
        <v>5</v>
      </c>
      <c r="AI281" s="25">
        <v>3.8</v>
      </c>
      <c r="AJ281" s="26">
        <v>248.97399999999999</v>
      </c>
      <c r="AK281" s="21">
        <v>1</v>
      </c>
      <c r="AL281" s="22">
        <v>3</v>
      </c>
      <c r="AM281" s="23">
        <v>189.15</v>
      </c>
      <c r="AN281" s="21">
        <v>1</v>
      </c>
      <c r="AO281" s="22">
        <v>11</v>
      </c>
      <c r="AP281" s="23">
        <v>757.86999999999989</v>
      </c>
      <c r="AQ281" s="21"/>
      <c r="AR281" s="22"/>
      <c r="AS281" s="23"/>
      <c r="AT281" s="21"/>
      <c r="AU281" s="22"/>
      <c r="AV281" s="23"/>
      <c r="AW281" s="21"/>
      <c r="AX281" s="22"/>
      <c r="AY281" s="23"/>
      <c r="AZ281" s="21">
        <v>1</v>
      </c>
      <c r="BA281" s="22">
        <v>8</v>
      </c>
      <c r="BB281" s="23">
        <v>1372.4</v>
      </c>
      <c r="BC281" s="21">
        <v>1</v>
      </c>
      <c r="BD281" s="22">
        <v>5</v>
      </c>
      <c r="BE281" s="23">
        <v>315.25</v>
      </c>
      <c r="BF281" s="24">
        <v>1</v>
      </c>
      <c r="BG281" s="25">
        <v>1</v>
      </c>
      <c r="BH281" s="26">
        <v>63.05</v>
      </c>
      <c r="BI281" s="24"/>
      <c r="BJ281" s="25"/>
      <c r="BK281" s="26"/>
      <c r="BL281" s="24">
        <v>1</v>
      </c>
      <c r="BM281" s="25">
        <v>4</v>
      </c>
      <c r="BN281" s="26">
        <v>252.2</v>
      </c>
      <c r="BO281" s="24"/>
      <c r="BP281" s="25"/>
      <c r="BQ281" s="26"/>
      <c r="BR281" s="21"/>
      <c r="BS281" s="22"/>
      <c r="BT281" s="23"/>
      <c r="BU281" s="21"/>
      <c r="BV281" s="22"/>
      <c r="BW281" s="23"/>
      <c r="BX281" s="21"/>
      <c r="BY281" s="22"/>
      <c r="BZ281" s="23"/>
      <c r="CA281" s="21">
        <v>1</v>
      </c>
      <c r="CB281" s="22">
        <v>8</v>
      </c>
      <c r="CC281" s="23">
        <v>504.4</v>
      </c>
      <c r="CD281" s="24">
        <v>17</v>
      </c>
      <c r="CE281" s="25">
        <v>2.1764705882352939</v>
      </c>
      <c r="CF281" s="26">
        <v>181.26411764705884</v>
      </c>
      <c r="CG281" s="24"/>
      <c r="CH281" s="25"/>
      <c r="CI281" s="26"/>
      <c r="CJ281" s="24"/>
      <c r="CK281" s="25"/>
      <c r="CL281" s="26"/>
      <c r="CM281" s="21">
        <v>19</v>
      </c>
      <c r="CN281" s="22">
        <v>5.2631578947368425</v>
      </c>
      <c r="CO281" s="23">
        <v>383.57157894736838</v>
      </c>
      <c r="CP281" s="21"/>
      <c r="CQ281" s="22"/>
      <c r="CR281" s="23"/>
    </row>
    <row r="282" spans="1:96" x14ac:dyDescent="0.25">
      <c r="A282" s="15" t="s">
        <v>587</v>
      </c>
      <c r="B282" s="16" t="s">
        <v>588</v>
      </c>
      <c r="C282" s="17">
        <v>99</v>
      </c>
      <c r="D282" s="18">
        <v>8.3333333333333339</v>
      </c>
      <c r="E282" s="19">
        <v>1336.8256565656561</v>
      </c>
      <c r="F282" s="20">
        <f t="shared" si="4"/>
        <v>1.7427999999999999</v>
      </c>
      <c r="G282" s="21"/>
      <c r="H282" s="22"/>
      <c r="I282" s="23"/>
      <c r="J282" s="21">
        <v>97</v>
      </c>
      <c r="K282" s="22">
        <v>8.2474226804123703</v>
      </c>
      <c r="L282" s="23">
        <v>1312.2187628865977</v>
      </c>
      <c r="M282" s="21"/>
      <c r="N282" s="22"/>
      <c r="O282" s="23"/>
      <c r="P282" s="24">
        <v>1</v>
      </c>
      <c r="Q282" s="25">
        <v>7</v>
      </c>
      <c r="R282" s="26">
        <v>2252.4</v>
      </c>
      <c r="S282" s="24">
        <v>1</v>
      </c>
      <c r="T282" s="25">
        <v>18</v>
      </c>
      <c r="U282" s="26">
        <v>2808.12</v>
      </c>
      <c r="V282" s="24"/>
      <c r="W282" s="25"/>
      <c r="X282" s="26"/>
      <c r="Y282" s="24"/>
      <c r="Z282" s="25"/>
      <c r="AA282" s="26"/>
      <c r="AB282" s="24"/>
      <c r="AC282" s="25"/>
      <c r="AD282" s="26"/>
      <c r="AE282" s="24"/>
      <c r="AF282" s="25"/>
      <c r="AG282" s="26"/>
      <c r="AH282" s="24"/>
      <c r="AI282" s="25"/>
      <c r="AJ282" s="26"/>
      <c r="AK282" s="21"/>
      <c r="AL282" s="22"/>
      <c r="AM282" s="23"/>
      <c r="AN282" s="21"/>
      <c r="AO282" s="22"/>
      <c r="AP282" s="23"/>
      <c r="AQ282" s="21"/>
      <c r="AR282" s="22"/>
      <c r="AS282" s="23"/>
      <c r="AT282" s="21"/>
      <c r="AU282" s="22"/>
      <c r="AV282" s="23"/>
      <c r="AW282" s="21"/>
      <c r="AX282" s="22"/>
      <c r="AY282" s="23"/>
      <c r="AZ282" s="21"/>
      <c r="BA282" s="22"/>
      <c r="BB282" s="23"/>
      <c r="BC282" s="21"/>
      <c r="BD282" s="22"/>
      <c r="BE282" s="23"/>
      <c r="BF282" s="24"/>
      <c r="BG282" s="25"/>
      <c r="BH282" s="26"/>
      <c r="BI282" s="24"/>
      <c r="BJ282" s="25"/>
      <c r="BK282" s="26"/>
      <c r="BL282" s="24"/>
      <c r="BM282" s="25"/>
      <c r="BN282" s="26"/>
      <c r="BO282" s="24"/>
      <c r="BP282" s="25"/>
      <c r="BQ282" s="26"/>
      <c r="BR282" s="21"/>
      <c r="BS282" s="22"/>
      <c r="BT282" s="23"/>
      <c r="BU282" s="21"/>
      <c r="BV282" s="22"/>
      <c r="BW282" s="23"/>
      <c r="BX282" s="21"/>
      <c r="BY282" s="22"/>
      <c r="BZ282" s="23"/>
      <c r="CA282" s="21"/>
      <c r="CB282" s="22"/>
      <c r="CC282" s="23"/>
      <c r="CD282" s="24"/>
      <c r="CE282" s="25"/>
      <c r="CF282" s="26"/>
      <c r="CG282" s="24"/>
      <c r="CH282" s="25"/>
      <c r="CI282" s="26"/>
      <c r="CJ282" s="24"/>
      <c r="CK282" s="25"/>
      <c r="CL282" s="26"/>
      <c r="CM282" s="21"/>
      <c r="CN282" s="22"/>
      <c r="CO282" s="23"/>
      <c r="CP282" s="21"/>
      <c r="CQ282" s="22"/>
      <c r="CR282" s="23"/>
    </row>
    <row r="283" spans="1:96" ht="31.5" x14ac:dyDescent="0.25">
      <c r="A283" s="15" t="s">
        <v>589</v>
      </c>
      <c r="B283" s="16" t="s">
        <v>590</v>
      </c>
      <c r="C283" s="17">
        <v>162</v>
      </c>
      <c r="D283" s="18">
        <v>7.2962962962962967</v>
      </c>
      <c r="E283" s="19">
        <v>1252.0795061728393</v>
      </c>
      <c r="F283" s="20">
        <f t="shared" si="4"/>
        <v>1.6323000000000001</v>
      </c>
      <c r="G283" s="21">
        <v>48</v>
      </c>
      <c r="H283" s="22">
        <v>1.8541666666666667</v>
      </c>
      <c r="I283" s="23">
        <v>855.5633333333335</v>
      </c>
      <c r="J283" s="21">
        <v>65</v>
      </c>
      <c r="K283" s="22">
        <v>8.2153846153846146</v>
      </c>
      <c r="L283" s="23">
        <v>1261.0378461538464</v>
      </c>
      <c r="M283" s="21"/>
      <c r="N283" s="22"/>
      <c r="O283" s="23"/>
      <c r="P283" s="24">
        <v>1</v>
      </c>
      <c r="Q283" s="25">
        <v>7</v>
      </c>
      <c r="R283" s="26">
        <v>1455.1</v>
      </c>
      <c r="S283" s="24">
        <v>48</v>
      </c>
      <c r="T283" s="25">
        <v>11.5</v>
      </c>
      <c r="U283" s="26">
        <v>1632.2349999999999</v>
      </c>
      <c r="V283" s="24"/>
      <c r="W283" s="25"/>
      <c r="X283" s="26"/>
      <c r="Y283" s="24"/>
      <c r="Z283" s="25"/>
      <c r="AA283" s="26"/>
      <c r="AB283" s="24"/>
      <c r="AC283" s="25"/>
      <c r="AD283" s="26"/>
      <c r="AE283" s="24"/>
      <c r="AF283" s="25"/>
      <c r="AG283" s="26"/>
      <c r="AH283" s="24"/>
      <c r="AI283" s="25"/>
      <c r="AJ283" s="26"/>
      <c r="AK283" s="21"/>
      <c r="AL283" s="22"/>
      <c r="AM283" s="23"/>
      <c r="AN283" s="21"/>
      <c r="AO283" s="22"/>
      <c r="AP283" s="23"/>
      <c r="AQ283" s="21"/>
      <c r="AR283" s="22"/>
      <c r="AS283" s="23"/>
      <c r="AT283" s="21"/>
      <c r="AU283" s="22"/>
      <c r="AV283" s="23"/>
      <c r="AW283" s="21"/>
      <c r="AX283" s="22"/>
      <c r="AY283" s="23"/>
      <c r="AZ283" s="21"/>
      <c r="BA283" s="22"/>
      <c r="BB283" s="23"/>
      <c r="BC283" s="21"/>
      <c r="BD283" s="22"/>
      <c r="BE283" s="23"/>
      <c r="BF283" s="24"/>
      <c r="BG283" s="25"/>
      <c r="BH283" s="26"/>
      <c r="BI283" s="24"/>
      <c r="BJ283" s="25"/>
      <c r="BK283" s="26"/>
      <c r="BL283" s="24"/>
      <c r="BM283" s="25"/>
      <c r="BN283" s="26"/>
      <c r="BO283" s="24"/>
      <c r="BP283" s="25"/>
      <c r="BQ283" s="26"/>
      <c r="BR283" s="21"/>
      <c r="BS283" s="22"/>
      <c r="BT283" s="23"/>
      <c r="BU283" s="21"/>
      <c r="BV283" s="22"/>
      <c r="BW283" s="23"/>
      <c r="BX283" s="21"/>
      <c r="BY283" s="22"/>
      <c r="BZ283" s="23"/>
      <c r="CA283" s="21"/>
      <c r="CB283" s="22"/>
      <c r="CC283" s="23"/>
      <c r="CD283" s="24"/>
      <c r="CE283" s="25"/>
      <c r="CF283" s="26"/>
      <c r="CG283" s="24"/>
      <c r="CH283" s="25"/>
      <c r="CI283" s="26"/>
      <c r="CJ283" s="24"/>
      <c r="CK283" s="25"/>
      <c r="CL283" s="26"/>
      <c r="CM283" s="21"/>
      <c r="CN283" s="22"/>
      <c r="CO283" s="23"/>
      <c r="CP283" s="21"/>
      <c r="CQ283" s="22"/>
      <c r="CR283" s="23"/>
    </row>
    <row r="284" spans="1:96" ht="31.5" x14ac:dyDescent="0.25">
      <c r="A284" s="27" t="s">
        <v>591</v>
      </c>
      <c r="B284" s="28" t="s">
        <v>592</v>
      </c>
      <c r="C284" s="29">
        <v>88</v>
      </c>
      <c r="D284" s="30">
        <v>6.8295454545454541</v>
      </c>
      <c r="E284" s="31">
        <v>1055.0811363636365</v>
      </c>
      <c r="F284" s="20">
        <f t="shared" si="4"/>
        <v>1.3754999999999999</v>
      </c>
      <c r="G284" s="32">
        <v>2</v>
      </c>
      <c r="H284" s="33">
        <v>2.5</v>
      </c>
      <c r="I284" s="34">
        <v>716.45500000000004</v>
      </c>
      <c r="J284" s="32">
        <v>86</v>
      </c>
      <c r="K284" s="33">
        <v>6.9302325581395348</v>
      </c>
      <c r="L284" s="34">
        <v>1062.9561627906978</v>
      </c>
      <c r="M284" s="32"/>
      <c r="N284" s="33"/>
      <c r="O284" s="34"/>
      <c r="P284" s="35"/>
      <c r="Q284" s="36"/>
      <c r="R284" s="37"/>
      <c r="S284" s="35"/>
      <c r="T284" s="36"/>
      <c r="U284" s="37"/>
      <c r="V284" s="35"/>
      <c r="W284" s="36"/>
      <c r="X284" s="37"/>
      <c r="Y284" s="35"/>
      <c r="Z284" s="36"/>
      <c r="AA284" s="37"/>
      <c r="AB284" s="35"/>
      <c r="AC284" s="36"/>
      <c r="AD284" s="37"/>
      <c r="AE284" s="35"/>
      <c r="AF284" s="36"/>
      <c r="AG284" s="37"/>
      <c r="AH284" s="35"/>
      <c r="AI284" s="36"/>
      <c r="AJ284" s="37"/>
      <c r="AK284" s="32"/>
      <c r="AL284" s="33"/>
      <c r="AM284" s="34"/>
      <c r="AN284" s="32"/>
      <c r="AO284" s="33"/>
      <c r="AP284" s="34"/>
      <c r="AQ284" s="32"/>
      <c r="AR284" s="33"/>
      <c r="AS284" s="34"/>
      <c r="AT284" s="32"/>
      <c r="AU284" s="33"/>
      <c r="AV284" s="34"/>
      <c r="AW284" s="32"/>
      <c r="AX284" s="33"/>
      <c r="AY284" s="34"/>
      <c r="AZ284" s="32"/>
      <c r="BA284" s="33"/>
      <c r="BB284" s="34"/>
      <c r="BC284" s="32"/>
      <c r="BD284" s="33"/>
      <c r="BE284" s="34"/>
      <c r="BF284" s="35"/>
      <c r="BG284" s="36"/>
      <c r="BH284" s="37"/>
      <c r="BI284" s="35"/>
      <c r="BJ284" s="36"/>
      <c r="BK284" s="37"/>
      <c r="BL284" s="35"/>
      <c r="BM284" s="36"/>
      <c r="BN284" s="37"/>
      <c r="BO284" s="35"/>
      <c r="BP284" s="36"/>
      <c r="BQ284" s="37"/>
      <c r="BR284" s="32"/>
      <c r="BS284" s="33"/>
      <c r="BT284" s="34"/>
      <c r="BU284" s="32"/>
      <c r="BV284" s="33"/>
      <c r="BW284" s="34"/>
      <c r="BX284" s="32"/>
      <c r="BY284" s="33"/>
      <c r="BZ284" s="34"/>
      <c r="CA284" s="32"/>
      <c r="CB284" s="33"/>
      <c r="CC284" s="34"/>
      <c r="CD284" s="35"/>
      <c r="CE284" s="36"/>
      <c r="CF284" s="37"/>
      <c r="CG284" s="35"/>
      <c r="CH284" s="36"/>
      <c r="CI284" s="37"/>
      <c r="CJ284" s="35"/>
      <c r="CK284" s="36"/>
      <c r="CL284" s="37"/>
      <c r="CM284" s="32"/>
      <c r="CN284" s="33"/>
      <c r="CO284" s="34"/>
      <c r="CP284" s="32"/>
      <c r="CQ284" s="33"/>
      <c r="CR284" s="34"/>
    </row>
    <row r="285" spans="1:96" ht="31.5" x14ac:dyDescent="0.25">
      <c r="A285" s="15" t="s">
        <v>593</v>
      </c>
      <c r="B285" s="16" t="s">
        <v>594</v>
      </c>
      <c r="C285" s="17">
        <v>327</v>
      </c>
      <c r="D285" s="18">
        <v>5.0458715596330279</v>
      </c>
      <c r="E285" s="19">
        <v>838.01547400611696</v>
      </c>
      <c r="F285" s="20">
        <f t="shared" si="4"/>
        <v>1.0925</v>
      </c>
      <c r="G285" s="21">
        <v>56</v>
      </c>
      <c r="H285" s="22">
        <v>1.3035714285714286</v>
      </c>
      <c r="I285" s="23">
        <v>560.61946428571434</v>
      </c>
      <c r="J285" s="21">
        <v>267</v>
      </c>
      <c r="K285" s="22">
        <v>5.7715355805243442</v>
      </c>
      <c r="L285" s="23">
        <v>892.29337078651758</v>
      </c>
      <c r="M285" s="21"/>
      <c r="N285" s="22"/>
      <c r="O285" s="23"/>
      <c r="P285" s="24"/>
      <c r="Q285" s="25"/>
      <c r="R285" s="26"/>
      <c r="S285" s="24">
        <v>4</v>
      </c>
      <c r="T285" s="25">
        <v>9</v>
      </c>
      <c r="U285" s="26">
        <v>1098.51</v>
      </c>
      <c r="V285" s="24"/>
      <c r="W285" s="25"/>
      <c r="X285" s="26"/>
      <c r="Y285" s="24"/>
      <c r="Z285" s="25"/>
      <c r="AA285" s="26"/>
      <c r="AB285" s="24"/>
      <c r="AC285" s="25"/>
      <c r="AD285" s="26"/>
      <c r="AE285" s="24"/>
      <c r="AF285" s="25"/>
      <c r="AG285" s="26"/>
      <c r="AH285" s="24"/>
      <c r="AI285" s="25"/>
      <c r="AJ285" s="26"/>
      <c r="AK285" s="21"/>
      <c r="AL285" s="22"/>
      <c r="AM285" s="23"/>
      <c r="AN285" s="21"/>
      <c r="AO285" s="22"/>
      <c r="AP285" s="23"/>
      <c r="AQ285" s="21"/>
      <c r="AR285" s="22"/>
      <c r="AS285" s="23"/>
      <c r="AT285" s="21"/>
      <c r="AU285" s="22"/>
      <c r="AV285" s="23"/>
      <c r="AW285" s="21"/>
      <c r="AX285" s="22"/>
      <c r="AY285" s="23"/>
      <c r="AZ285" s="21"/>
      <c r="BA285" s="22"/>
      <c r="BB285" s="23"/>
      <c r="BC285" s="21"/>
      <c r="BD285" s="22"/>
      <c r="BE285" s="23"/>
      <c r="BF285" s="24"/>
      <c r="BG285" s="25"/>
      <c r="BH285" s="26"/>
      <c r="BI285" s="24"/>
      <c r="BJ285" s="25"/>
      <c r="BK285" s="26"/>
      <c r="BL285" s="24"/>
      <c r="BM285" s="25"/>
      <c r="BN285" s="26"/>
      <c r="BO285" s="24"/>
      <c r="BP285" s="25"/>
      <c r="BQ285" s="26"/>
      <c r="BR285" s="21"/>
      <c r="BS285" s="22"/>
      <c r="BT285" s="23"/>
      <c r="BU285" s="21"/>
      <c r="BV285" s="22"/>
      <c r="BW285" s="23"/>
      <c r="BX285" s="21"/>
      <c r="BY285" s="22"/>
      <c r="BZ285" s="23"/>
      <c r="CA285" s="21"/>
      <c r="CB285" s="22"/>
      <c r="CC285" s="23"/>
      <c r="CD285" s="24"/>
      <c r="CE285" s="25"/>
      <c r="CF285" s="26"/>
      <c r="CG285" s="24"/>
      <c r="CH285" s="25"/>
      <c r="CI285" s="26"/>
      <c r="CJ285" s="24"/>
      <c r="CK285" s="25"/>
      <c r="CL285" s="26"/>
      <c r="CM285" s="21"/>
      <c r="CN285" s="22"/>
      <c r="CO285" s="23"/>
      <c r="CP285" s="21"/>
      <c r="CQ285" s="22"/>
      <c r="CR285" s="23"/>
    </row>
    <row r="286" spans="1:96" ht="31.5" x14ac:dyDescent="0.25">
      <c r="A286" s="15" t="s">
        <v>595</v>
      </c>
      <c r="B286" s="16" t="s">
        <v>596</v>
      </c>
      <c r="C286" s="17">
        <v>87</v>
      </c>
      <c r="D286" s="18">
        <v>2.7471264367816093</v>
      </c>
      <c r="E286" s="19">
        <v>601.28390804597711</v>
      </c>
      <c r="F286" s="20">
        <f t="shared" si="4"/>
        <v>0.78390000000000004</v>
      </c>
      <c r="G286" s="21">
        <v>9</v>
      </c>
      <c r="H286" s="22">
        <v>1.5555555555555556</v>
      </c>
      <c r="I286" s="23">
        <v>639.56444444444446</v>
      </c>
      <c r="J286" s="21">
        <v>21</v>
      </c>
      <c r="K286" s="22">
        <v>3.7619047619047619</v>
      </c>
      <c r="L286" s="23">
        <v>797.6080952380953</v>
      </c>
      <c r="M286" s="21">
        <v>7</v>
      </c>
      <c r="N286" s="22">
        <v>1.8571428571428572</v>
      </c>
      <c r="O286" s="23">
        <v>800.39857142857147</v>
      </c>
      <c r="P286" s="24"/>
      <c r="Q286" s="25"/>
      <c r="R286" s="26"/>
      <c r="S286" s="24">
        <v>20</v>
      </c>
      <c r="T286" s="25">
        <v>4.3</v>
      </c>
      <c r="U286" s="26">
        <v>660.99850000000004</v>
      </c>
      <c r="V286" s="24"/>
      <c r="W286" s="25"/>
      <c r="X286" s="26"/>
      <c r="Y286" s="24"/>
      <c r="Z286" s="25"/>
      <c r="AA286" s="26"/>
      <c r="AB286" s="24"/>
      <c r="AC286" s="25"/>
      <c r="AD286" s="26"/>
      <c r="AE286" s="24"/>
      <c r="AF286" s="25"/>
      <c r="AG286" s="26"/>
      <c r="AH286" s="24"/>
      <c r="AI286" s="25"/>
      <c r="AJ286" s="26"/>
      <c r="AK286" s="21"/>
      <c r="AL286" s="22"/>
      <c r="AM286" s="23"/>
      <c r="AN286" s="21"/>
      <c r="AO286" s="22"/>
      <c r="AP286" s="23"/>
      <c r="AQ286" s="21"/>
      <c r="AR286" s="22"/>
      <c r="AS286" s="23"/>
      <c r="AT286" s="21">
        <v>1</v>
      </c>
      <c r="AU286" s="22">
        <v>2</v>
      </c>
      <c r="AV286" s="23">
        <v>328.53999999999996</v>
      </c>
      <c r="AW286" s="21"/>
      <c r="AX286" s="22"/>
      <c r="AY286" s="23"/>
      <c r="AZ286" s="21"/>
      <c r="BA286" s="22"/>
      <c r="BB286" s="23"/>
      <c r="BC286" s="21"/>
      <c r="BD286" s="22"/>
      <c r="BE286" s="23"/>
      <c r="BF286" s="24"/>
      <c r="BG286" s="25"/>
      <c r="BH286" s="26"/>
      <c r="BI286" s="24"/>
      <c r="BJ286" s="25"/>
      <c r="BK286" s="26"/>
      <c r="BL286" s="24"/>
      <c r="BM286" s="25"/>
      <c r="BN286" s="26"/>
      <c r="BO286" s="24"/>
      <c r="BP286" s="25"/>
      <c r="BQ286" s="26"/>
      <c r="BR286" s="21"/>
      <c r="BS286" s="22"/>
      <c r="BT286" s="23"/>
      <c r="BU286" s="21"/>
      <c r="BV286" s="22"/>
      <c r="BW286" s="23"/>
      <c r="BX286" s="21"/>
      <c r="BY286" s="22"/>
      <c r="BZ286" s="23"/>
      <c r="CA286" s="21"/>
      <c r="CB286" s="22"/>
      <c r="CC286" s="23"/>
      <c r="CD286" s="24"/>
      <c r="CE286" s="25"/>
      <c r="CF286" s="26"/>
      <c r="CG286" s="24"/>
      <c r="CH286" s="25"/>
      <c r="CI286" s="26"/>
      <c r="CJ286" s="24"/>
      <c r="CK286" s="25"/>
      <c r="CL286" s="26"/>
      <c r="CM286" s="21"/>
      <c r="CN286" s="22"/>
      <c r="CO286" s="23"/>
      <c r="CP286" s="21">
        <v>29</v>
      </c>
      <c r="CQ286" s="22">
        <v>1.5517241379310345</v>
      </c>
      <c r="CR286" s="23">
        <v>367.39827586206906</v>
      </c>
    </row>
    <row r="287" spans="1:96" ht="31.5" x14ac:dyDescent="0.25">
      <c r="A287" s="15" t="s">
        <v>597</v>
      </c>
      <c r="B287" s="16" t="s">
        <v>598</v>
      </c>
      <c r="C287" s="17">
        <v>20</v>
      </c>
      <c r="D287" s="18">
        <v>4.0999999999999996</v>
      </c>
      <c r="E287" s="19">
        <v>561.93099999999981</v>
      </c>
      <c r="F287" s="20">
        <f t="shared" si="4"/>
        <v>0.73260000000000003</v>
      </c>
      <c r="G287" s="21"/>
      <c r="H287" s="22"/>
      <c r="I287" s="23"/>
      <c r="J287" s="21">
        <v>20</v>
      </c>
      <c r="K287" s="22">
        <v>4.0999999999999996</v>
      </c>
      <c r="L287" s="23">
        <v>561.93099999999981</v>
      </c>
      <c r="M287" s="21"/>
      <c r="N287" s="22"/>
      <c r="O287" s="23"/>
      <c r="P287" s="24"/>
      <c r="Q287" s="25"/>
      <c r="R287" s="26"/>
      <c r="S287" s="24"/>
      <c r="T287" s="25"/>
      <c r="U287" s="26"/>
      <c r="V287" s="24"/>
      <c r="W287" s="25"/>
      <c r="X287" s="26"/>
      <c r="Y287" s="24"/>
      <c r="Z287" s="25"/>
      <c r="AA287" s="26"/>
      <c r="AB287" s="24"/>
      <c r="AC287" s="25"/>
      <c r="AD287" s="26"/>
      <c r="AE287" s="24"/>
      <c r="AF287" s="25"/>
      <c r="AG287" s="26"/>
      <c r="AH287" s="24"/>
      <c r="AI287" s="25"/>
      <c r="AJ287" s="26"/>
      <c r="AK287" s="21"/>
      <c r="AL287" s="22"/>
      <c r="AM287" s="23"/>
      <c r="AN287" s="21"/>
      <c r="AO287" s="22"/>
      <c r="AP287" s="23"/>
      <c r="AQ287" s="21"/>
      <c r="AR287" s="22"/>
      <c r="AS287" s="23"/>
      <c r="AT287" s="21"/>
      <c r="AU287" s="22"/>
      <c r="AV287" s="23"/>
      <c r="AW287" s="21"/>
      <c r="AX287" s="22"/>
      <c r="AY287" s="23"/>
      <c r="AZ287" s="21"/>
      <c r="BA287" s="22"/>
      <c r="BB287" s="23"/>
      <c r="BC287" s="21"/>
      <c r="BD287" s="22"/>
      <c r="BE287" s="23"/>
      <c r="BF287" s="24"/>
      <c r="BG287" s="25"/>
      <c r="BH287" s="26"/>
      <c r="BI287" s="24"/>
      <c r="BJ287" s="25"/>
      <c r="BK287" s="26"/>
      <c r="BL287" s="24"/>
      <c r="BM287" s="25"/>
      <c r="BN287" s="26"/>
      <c r="BO287" s="24"/>
      <c r="BP287" s="25"/>
      <c r="BQ287" s="26"/>
      <c r="BR287" s="21"/>
      <c r="BS287" s="22"/>
      <c r="BT287" s="23"/>
      <c r="BU287" s="21"/>
      <c r="BV287" s="22"/>
      <c r="BW287" s="23"/>
      <c r="BX287" s="21"/>
      <c r="BY287" s="22"/>
      <c r="BZ287" s="23"/>
      <c r="CA287" s="21"/>
      <c r="CB287" s="22"/>
      <c r="CC287" s="23"/>
      <c r="CD287" s="24"/>
      <c r="CE287" s="25"/>
      <c r="CF287" s="26"/>
      <c r="CG287" s="24"/>
      <c r="CH287" s="25"/>
      <c r="CI287" s="26"/>
      <c r="CJ287" s="24"/>
      <c r="CK287" s="25"/>
      <c r="CL287" s="26"/>
      <c r="CM287" s="21"/>
      <c r="CN287" s="22"/>
      <c r="CO287" s="23"/>
      <c r="CP287" s="21"/>
      <c r="CQ287" s="22"/>
      <c r="CR287" s="23"/>
    </row>
    <row r="288" spans="1:96" ht="31.5" x14ac:dyDescent="0.25">
      <c r="A288" s="15" t="s">
        <v>599</v>
      </c>
      <c r="B288" s="16" t="s">
        <v>600</v>
      </c>
      <c r="C288" s="17">
        <v>79</v>
      </c>
      <c r="D288" s="18">
        <v>26.189873417721518</v>
      </c>
      <c r="E288" s="19">
        <v>2142.655063291138</v>
      </c>
      <c r="F288" s="20">
        <f t="shared" si="4"/>
        <v>2.7932999999999999</v>
      </c>
      <c r="G288" s="21"/>
      <c r="H288" s="22"/>
      <c r="I288" s="23"/>
      <c r="J288" s="21">
        <v>69</v>
      </c>
      <c r="K288" s="22">
        <v>26.942028985507246</v>
      </c>
      <c r="L288" s="23">
        <v>2190.196086956521</v>
      </c>
      <c r="M288" s="21"/>
      <c r="N288" s="22"/>
      <c r="O288" s="23"/>
      <c r="P288" s="24">
        <v>1</v>
      </c>
      <c r="Q288" s="25">
        <v>15</v>
      </c>
      <c r="R288" s="26">
        <v>2111.69</v>
      </c>
      <c r="S288" s="24"/>
      <c r="T288" s="25"/>
      <c r="U288" s="26"/>
      <c r="V288" s="24">
        <v>1</v>
      </c>
      <c r="W288" s="25">
        <v>33</v>
      </c>
      <c r="X288" s="26">
        <v>2176.44</v>
      </c>
      <c r="Y288" s="24"/>
      <c r="Z288" s="25"/>
      <c r="AA288" s="26"/>
      <c r="AB288" s="24">
        <v>2</v>
      </c>
      <c r="AC288" s="25">
        <v>15</v>
      </c>
      <c r="AD288" s="26">
        <v>1149.33</v>
      </c>
      <c r="AE288" s="24"/>
      <c r="AF288" s="25"/>
      <c r="AG288" s="26"/>
      <c r="AH288" s="24">
        <v>1</v>
      </c>
      <c r="AI288" s="25">
        <v>3</v>
      </c>
      <c r="AJ288" s="26">
        <v>189.15</v>
      </c>
      <c r="AK288" s="21"/>
      <c r="AL288" s="22"/>
      <c r="AM288" s="23"/>
      <c r="AN288" s="21"/>
      <c r="AO288" s="22"/>
      <c r="AP288" s="23"/>
      <c r="AQ288" s="21"/>
      <c r="AR288" s="22"/>
      <c r="AS288" s="23"/>
      <c r="AT288" s="21"/>
      <c r="AU288" s="22"/>
      <c r="AV288" s="23"/>
      <c r="AW288" s="21">
        <v>1</v>
      </c>
      <c r="AX288" s="22">
        <v>35</v>
      </c>
      <c r="AY288" s="23">
        <v>2551.2799999999997</v>
      </c>
      <c r="AZ288" s="21"/>
      <c r="BA288" s="22"/>
      <c r="BB288" s="23"/>
      <c r="BC288" s="21"/>
      <c r="BD288" s="22"/>
      <c r="BE288" s="23"/>
      <c r="BF288" s="24"/>
      <c r="BG288" s="25"/>
      <c r="BH288" s="26"/>
      <c r="BI288" s="24"/>
      <c r="BJ288" s="25"/>
      <c r="BK288" s="26"/>
      <c r="BL288" s="24">
        <v>2</v>
      </c>
      <c r="BM288" s="25">
        <v>6</v>
      </c>
      <c r="BN288" s="26">
        <v>439.36</v>
      </c>
      <c r="BO288" s="24"/>
      <c r="BP288" s="25"/>
      <c r="BQ288" s="26"/>
      <c r="BR288" s="21"/>
      <c r="BS288" s="22"/>
      <c r="BT288" s="23"/>
      <c r="BU288" s="21"/>
      <c r="BV288" s="22"/>
      <c r="BW288" s="23"/>
      <c r="BX288" s="21"/>
      <c r="BY288" s="22"/>
      <c r="BZ288" s="23"/>
      <c r="CA288" s="21"/>
      <c r="CB288" s="22"/>
      <c r="CC288" s="23"/>
      <c r="CD288" s="24">
        <v>2</v>
      </c>
      <c r="CE288" s="25">
        <v>41</v>
      </c>
      <c r="CF288" s="26">
        <v>3970.14</v>
      </c>
      <c r="CG288" s="24"/>
      <c r="CH288" s="25"/>
      <c r="CI288" s="26"/>
      <c r="CJ288" s="24"/>
      <c r="CK288" s="25"/>
      <c r="CL288" s="26"/>
      <c r="CM288" s="21"/>
      <c r="CN288" s="22"/>
      <c r="CO288" s="23"/>
      <c r="CP288" s="21"/>
      <c r="CQ288" s="22"/>
      <c r="CR288" s="23"/>
    </row>
    <row r="289" spans="1:96" ht="31.5" x14ac:dyDescent="0.25">
      <c r="A289" s="15" t="s">
        <v>601</v>
      </c>
      <c r="B289" s="16" t="s">
        <v>602</v>
      </c>
      <c r="C289" s="17">
        <v>14</v>
      </c>
      <c r="D289" s="18">
        <v>15.642857142857142</v>
      </c>
      <c r="E289" s="19">
        <v>1528.2821428571428</v>
      </c>
      <c r="F289" s="20">
        <f t="shared" si="4"/>
        <v>1.9923999999999999</v>
      </c>
      <c r="G289" s="21">
        <v>1</v>
      </c>
      <c r="H289" s="22">
        <v>5</v>
      </c>
      <c r="I289" s="23">
        <v>390.40999999999997</v>
      </c>
      <c r="J289" s="21">
        <v>6</v>
      </c>
      <c r="K289" s="22">
        <v>19.666666666666668</v>
      </c>
      <c r="L289" s="23">
        <v>2069.8083333333334</v>
      </c>
      <c r="M289" s="21">
        <v>2</v>
      </c>
      <c r="N289" s="22">
        <v>6.5</v>
      </c>
      <c r="O289" s="23">
        <v>1193.8899999999999</v>
      </c>
      <c r="P289" s="24"/>
      <c r="Q289" s="25"/>
      <c r="R289" s="26"/>
      <c r="S289" s="24">
        <v>1</v>
      </c>
      <c r="T289" s="25">
        <v>20</v>
      </c>
      <c r="U289" s="26">
        <v>1261</v>
      </c>
      <c r="V289" s="24">
        <v>1</v>
      </c>
      <c r="W289" s="25">
        <v>4</v>
      </c>
      <c r="X289" s="26">
        <v>371.7</v>
      </c>
      <c r="Y289" s="24"/>
      <c r="Z289" s="25"/>
      <c r="AA289" s="26"/>
      <c r="AB289" s="24"/>
      <c r="AC289" s="25"/>
      <c r="AD289" s="26"/>
      <c r="AE289" s="24"/>
      <c r="AF289" s="25"/>
      <c r="AG289" s="26"/>
      <c r="AH289" s="24">
        <v>1</v>
      </c>
      <c r="AI289" s="25">
        <v>32</v>
      </c>
      <c r="AJ289" s="26">
        <v>2017.6</v>
      </c>
      <c r="AK289" s="21"/>
      <c r="AL289" s="22"/>
      <c r="AM289" s="23"/>
      <c r="AN289" s="21">
        <v>1</v>
      </c>
      <c r="AO289" s="22">
        <v>7</v>
      </c>
      <c r="AP289" s="23">
        <v>531.31000000000006</v>
      </c>
      <c r="AQ289" s="21"/>
      <c r="AR289" s="22"/>
      <c r="AS289" s="23"/>
      <c r="AT289" s="21"/>
      <c r="AU289" s="22"/>
      <c r="AV289" s="23"/>
      <c r="AW289" s="21"/>
      <c r="AX289" s="22"/>
      <c r="AY289" s="23"/>
      <c r="AZ289" s="21"/>
      <c r="BA289" s="22"/>
      <c r="BB289" s="23"/>
      <c r="BC289" s="21"/>
      <c r="BD289" s="22"/>
      <c r="BE289" s="23"/>
      <c r="BF289" s="24"/>
      <c r="BG289" s="25"/>
      <c r="BH289" s="26"/>
      <c r="BI289" s="24"/>
      <c r="BJ289" s="25"/>
      <c r="BK289" s="26"/>
      <c r="BL289" s="24"/>
      <c r="BM289" s="25"/>
      <c r="BN289" s="26"/>
      <c r="BO289" s="24"/>
      <c r="BP289" s="25"/>
      <c r="BQ289" s="26"/>
      <c r="BR289" s="21"/>
      <c r="BS289" s="22"/>
      <c r="BT289" s="23"/>
      <c r="BU289" s="21"/>
      <c r="BV289" s="22"/>
      <c r="BW289" s="23"/>
      <c r="BX289" s="21"/>
      <c r="BY289" s="22"/>
      <c r="BZ289" s="23"/>
      <c r="CA289" s="21"/>
      <c r="CB289" s="22"/>
      <c r="CC289" s="23"/>
      <c r="CD289" s="24">
        <v>1</v>
      </c>
      <c r="CE289" s="25">
        <v>20</v>
      </c>
      <c r="CF289" s="26">
        <v>2017.3</v>
      </c>
      <c r="CG289" s="24"/>
      <c r="CH289" s="25"/>
      <c r="CI289" s="26"/>
      <c r="CJ289" s="24"/>
      <c r="CK289" s="25"/>
      <c r="CL289" s="26"/>
      <c r="CM289" s="21"/>
      <c r="CN289" s="22"/>
      <c r="CO289" s="23"/>
      <c r="CP289" s="21"/>
      <c r="CQ289" s="22"/>
      <c r="CR289" s="23"/>
    </row>
    <row r="290" spans="1:96" ht="31.5" x14ac:dyDescent="0.25">
      <c r="A290" s="27" t="s">
        <v>603</v>
      </c>
      <c r="B290" s="28" t="s">
        <v>604</v>
      </c>
      <c r="C290" s="29">
        <v>35</v>
      </c>
      <c r="D290" s="30">
        <v>9.5428571428571427</v>
      </c>
      <c r="E290" s="31">
        <v>1101.4771428571428</v>
      </c>
      <c r="F290" s="20">
        <f t="shared" si="4"/>
        <v>1.4359999999999999</v>
      </c>
      <c r="G290" s="32">
        <v>3</v>
      </c>
      <c r="H290" s="33">
        <v>9.3333333333333339</v>
      </c>
      <c r="I290" s="34">
        <v>1151.7233333333331</v>
      </c>
      <c r="J290" s="32">
        <v>28</v>
      </c>
      <c r="K290" s="33">
        <v>10.714285714285714</v>
      </c>
      <c r="L290" s="34">
        <v>1224.3325000000002</v>
      </c>
      <c r="M290" s="32"/>
      <c r="N290" s="33"/>
      <c r="O290" s="34"/>
      <c r="P290" s="35"/>
      <c r="Q290" s="36"/>
      <c r="R290" s="37"/>
      <c r="S290" s="35"/>
      <c r="T290" s="36"/>
      <c r="U290" s="37"/>
      <c r="V290" s="35">
        <v>2</v>
      </c>
      <c r="W290" s="36">
        <v>2</v>
      </c>
      <c r="X290" s="37">
        <v>235.215</v>
      </c>
      <c r="Y290" s="35"/>
      <c r="Z290" s="36"/>
      <c r="AA290" s="37"/>
      <c r="AB290" s="35"/>
      <c r="AC290" s="36"/>
      <c r="AD290" s="37"/>
      <c r="AE290" s="35"/>
      <c r="AF290" s="36"/>
      <c r="AG290" s="37"/>
      <c r="AH290" s="35"/>
      <c r="AI290" s="36"/>
      <c r="AJ290" s="37"/>
      <c r="AK290" s="32"/>
      <c r="AL290" s="33"/>
      <c r="AM290" s="34"/>
      <c r="AN290" s="32"/>
      <c r="AO290" s="33"/>
      <c r="AP290" s="34"/>
      <c r="AQ290" s="32"/>
      <c r="AR290" s="33"/>
      <c r="AS290" s="34"/>
      <c r="AT290" s="32"/>
      <c r="AU290" s="33"/>
      <c r="AV290" s="34"/>
      <c r="AW290" s="32"/>
      <c r="AX290" s="33"/>
      <c r="AY290" s="34"/>
      <c r="AZ290" s="32"/>
      <c r="BA290" s="33"/>
      <c r="BB290" s="34"/>
      <c r="BC290" s="32"/>
      <c r="BD290" s="33"/>
      <c r="BE290" s="34"/>
      <c r="BF290" s="35"/>
      <c r="BG290" s="36"/>
      <c r="BH290" s="37"/>
      <c r="BI290" s="35"/>
      <c r="BJ290" s="36"/>
      <c r="BK290" s="37"/>
      <c r="BL290" s="35"/>
      <c r="BM290" s="36"/>
      <c r="BN290" s="37"/>
      <c r="BO290" s="35"/>
      <c r="BP290" s="36"/>
      <c r="BQ290" s="37"/>
      <c r="BR290" s="32"/>
      <c r="BS290" s="33"/>
      <c r="BT290" s="34"/>
      <c r="BU290" s="32"/>
      <c r="BV290" s="33"/>
      <c r="BW290" s="34"/>
      <c r="BX290" s="32"/>
      <c r="BY290" s="33"/>
      <c r="BZ290" s="34"/>
      <c r="CA290" s="32"/>
      <c r="CB290" s="33"/>
      <c r="CC290" s="34"/>
      <c r="CD290" s="35">
        <v>1</v>
      </c>
      <c r="CE290" s="36">
        <v>1</v>
      </c>
      <c r="CF290" s="37">
        <v>185.34</v>
      </c>
      <c r="CG290" s="35"/>
      <c r="CH290" s="36"/>
      <c r="CI290" s="37"/>
      <c r="CJ290" s="35"/>
      <c r="CK290" s="36"/>
      <c r="CL290" s="37"/>
      <c r="CM290" s="32"/>
      <c r="CN290" s="33"/>
      <c r="CO290" s="34"/>
      <c r="CP290" s="32">
        <v>1</v>
      </c>
      <c r="CQ290" s="33">
        <v>1</v>
      </c>
      <c r="CR290" s="34">
        <v>159.44999999999999</v>
      </c>
    </row>
    <row r="291" spans="1:96" ht="31.5" x14ac:dyDescent="0.25">
      <c r="A291" s="15" t="s">
        <v>605</v>
      </c>
      <c r="B291" s="16" t="s">
        <v>606</v>
      </c>
      <c r="C291" s="17">
        <v>246</v>
      </c>
      <c r="D291" s="18">
        <v>4.5772357723577235</v>
      </c>
      <c r="E291" s="19">
        <v>633.43682926829445</v>
      </c>
      <c r="F291" s="20">
        <f t="shared" si="4"/>
        <v>0.82579999999999998</v>
      </c>
      <c r="G291" s="21">
        <v>29</v>
      </c>
      <c r="H291" s="22">
        <v>2.2758620689655173</v>
      </c>
      <c r="I291" s="23">
        <v>482.06448275862067</v>
      </c>
      <c r="J291" s="21">
        <v>139</v>
      </c>
      <c r="K291" s="22">
        <v>6.5611510791366907</v>
      </c>
      <c r="L291" s="23">
        <v>851.94323741007224</v>
      </c>
      <c r="M291" s="21">
        <v>17</v>
      </c>
      <c r="N291" s="22">
        <v>2.9411764705882355</v>
      </c>
      <c r="O291" s="23">
        <v>510.03000000000014</v>
      </c>
      <c r="P291" s="24"/>
      <c r="Q291" s="25"/>
      <c r="R291" s="26"/>
      <c r="S291" s="24">
        <v>4</v>
      </c>
      <c r="T291" s="25">
        <v>6.25</v>
      </c>
      <c r="U291" s="26">
        <v>681.2025000000001</v>
      </c>
      <c r="V291" s="24">
        <v>5</v>
      </c>
      <c r="W291" s="25">
        <v>1</v>
      </c>
      <c r="X291" s="26">
        <v>198.07599999999999</v>
      </c>
      <c r="Y291" s="24">
        <v>9</v>
      </c>
      <c r="Z291" s="25">
        <v>2.4444444444444446</v>
      </c>
      <c r="AA291" s="26">
        <v>339.87444444444441</v>
      </c>
      <c r="AB291" s="24"/>
      <c r="AC291" s="25"/>
      <c r="AD291" s="26"/>
      <c r="AE291" s="24"/>
      <c r="AF291" s="25"/>
      <c r="AG291" s="26"/>
      <c r="AH291" s="24"/>
      <c r="AI291" s="25"/>
      <c r="AJ291" s="26"/>
      <c r="AK291" s="21">
        <v>1</v>
      </c>
      <c r="AL291" s="22">
        <v>4</v>
      </c>
      <c r="AM291" s="23">
        <v>327.14999999999998</v>
      </c>
      <c r="AN291" s="21"/>
      <c r="AO291" s="22"/>
      <c r="AP291" s="23"/>
      <c r="AQ291" s="21"/>
      <c r="AR291" s="22"/>
      <c r="AS291" s="23"/>
      <c r="AT291" s="21"/>
      <c r="AU291" s="22"/>
      <c r="AV291" s="23"/>
      <c r="AW291" s="21"/>
      <c r="AX291" s="22"/>
      <c r="AY291" s="23"/>
      <c r="AZ291" s="21"/>
      <c r="BA291" s="22"/>
      <c r="BB291" s="23"/>
      <c r="BC291" s="21"/>
      <c r="BD291" s="22"/>
      <c r="BE291" s="23"/>
      <c r="BF291" s="24"/>
      <c r="BG291" s="25"/>
      <c r="BH291" s="26"/>
      <c r="BI291" s="24"/>
      <c r="BJ291" s="25"/>
      <c r="BK291" s="26"/>
      <c r="BL291" s="24">
        <v>1</v>
      </c>
      <c r="BM291" s="25">
        <v>1</v>
      </c>
      <c r="BN291" s="26">
        <v>176.89999999999998</v>
      </c>
      <c r="BO291" s="24"/>
      <c r="BP291" s="25"/>
      <c r="BQ291" s="26"/>
      <c r="BR291" s="21"/>
      <c r="BS291" s="22"/>
      <c r="BT291" s="23"/>
      <c r="BU291" s="21"/>
      <c r="BV291" s="22"/>
      <c r="BW291" s="23"/>
      <c r="BX291" s="21"/>
      <c r="BY291" s="22"/>
      <c r="BZ291" s="23"/>
      <c r="CA291" s="21"/>
      <c r="CB291" s="22"/>
      <c r="CC291" s="23"/>
      <c r="CD291" s="24"/>
      <c r="CE291" s="25"/>
      <c r="CF291" s="26"/>
      <c r="CG291" s="24"/>
      <c r="CH291" s="25"/>
      <c r="CI291" s="26"/>
      <c r="CJ291" s="24"/>
      <c r="CK291" s="25"/>
      <c r="CL291" s="26"/>
      <c r="CM291" s="21"/>
      <c r="CN291" s="22"/>
      <c r="CO291" s="23"/>
      <c r="CP291" s="21">
        <v>41</v>
      </c>
      <c r="CQ291" s="22">
        <v>1</v>
      </c>
      <c r="CR291" s="23">
        <v>182.36243902439023</v>
      </c>
    </row>
    <row r="292" spans="1:96" x14ac:dyDescent="0.25">
      <c r="A292" s="15" t="s">
        <v>607</v>
      </c>
      <c r="B292" s="16" t="s">
        <v>608</v>
      </c>
      <c r="C292" s="17">
        <v>52</v>
      </c>
      <c r="D292" s="18">
        <v>3.5769230769230771</v>
      </c>
      <c r="E292" s="19">
        <v>349.48384615384606</v>
      </c>
      <c r="F292" s="20">
        <f t="shared" si="4"/>
        <v>0.4556</v>
      </c>
      <c r="G292" s="21">
        <v>6</v>
      </c>
      <c r="H292" s="22">
        <v>3</v>
      </c>
      <c r="I292" s="23">
        <v>415.56333333333328</v>
      </c>
      <c r="J292" s="21">
        <v>3</v>
      </c>
      <c r="K292" s="22">
        <v>6.666666666666667</v>
      </c>
      <c r="L292" s="23">
        <v>557.33333333333337</v>
      </c>
      <c r="M292" s="21">
        <v>12</v>
      </c>
      <c r="N292" s="22">
        <v>5.25</v>
      </c>
      <c r="O292" s="23">
        <v>521.50583333333338</v>
      </c>
      <c r="P292" s="24">
        <v>5</v>
      </c>
      <c r="Q292" s="25">
        <v>2.2000000000000002</v>
      </c>
      <c r="R292" s="26">
        <v>173.20999999999998</v>
      </c>
      <c r="S292" s="24">
        <v>3</v>
      </c>
      <c r="T292" s="25">
        <v>4.666666666666667</v>
      </c>
      <c r="U292" s="26">
        <v>344.41333333333336</v>
      </c>
      <c r="V292" s="24">
        <v>4</v>
      </c>
      <c r="W292" s="25">
        <v>2</v>
      </c>
      <c r="X292" s="26">
        <v>202.46249999999998</v>
      </c>
      <c r="Y292" s="24">
        <v>5</v>
      </c>
      <c r="Z292" s="25">
        <v>2.2000000000000002</v>
      </c>
      <c r="AA292" s="26">
        <v>190.78199999999998</v>
      </c>
      <c r="AB292" s="24">
        <v>2</v>
      </c>
      <c r="AC292" s="25">
        <v>2</v>
      </c>
      <c r="AD292" s="26">
        <v>254.45500000000001</v>
      </c>
      <c r="AE292" s="24">
        <v>1</v>
      </c>
      <c r="AF292" s="25">
        <v>4</v>
      </c>
      <c r="AG292" s="26">
        <v>448.24</v>
      </c>
      <c r="AH292" s="24">
        <v>5</v>
      </c>
      <c r="AI292" s="25">
        <v>2.4</v>
      </c>
      <c r="AJ292" s="26">
        <v>225.31599999999997</v>
      </c>
      <c r="AK292" s="21"/>
      <c r="AL292" s="22"/>
      <c r="AM292" s="23"/>
      <c r="AN292" s="21">
        <v>2</v>
      </c>
      <c r="AO292" s="22">
        <v>3</v>
      </c>
      <c r="AP292" s="23">
        <v>337.99</v>
      </c>
      <c r="AQ292" s="21"/>
      <c r="AR292" s="22"/>
      <c r="AS292" s="23"/>
      <c r="AT292" s="21"/>
      <c r="AU292" s="22"/>
      <c r="AV292" s="23"/>
      <c r="AW292" s="21">
        <v>2</v>
      </c>
      <c r="AX292" s="22">
        <v>3.5</v>
      </c>
      <c r="AY292" s="23">
        <v>395.19499999999999</v>
      </c>
      <c r="AZ292" s="21"/>
      <c r="BA292" s="22"/>
      <c r="BB292" s="23"/>
      <c r="BC292" s="21"/>
      <c r="BD292" s="22"/>
      <c r="BE292" s="23"/>
      <c r="BF292" s="24"/>
      <c r="BG292" s="25"/>
      <c r="BH292" s="26"/>
      <c r="BI292" s="24"/>
      <c r="BJ292" s="25"/>
      <c r="BK292" s="26"/>
      <c r="BL292" s="24">
        <v>1</v>
      </c>
      <c r="BM292" s="25">
        <v>2</v>
      </c>
      <c r="BN292" s="26">
        <v>158.26</v>
      </c>
      <c r="BO292" s="24">
        <v>1</v>
      </c>
      <c r="BP292" s="25">
        <v>6</v>
      </c>
      <c r="BQ292" s="26">
        <v>378.3</v>
      </c>
      <c r="BR292" s="21"/>
      <c r="BS292" s="22"/>
      <c r="BT292" s="23"/>
      <c r="BU292" s="21"/>
      <c r="BV292" s="22"/>
      <c r="BW292" s="23"/>
      <c r="BX292" s="21"/>
      <c r="BY292" s="22"/>
      <c r="BZ292" s="23"/>
      <c r="CA292" s="21"/>
      <c r="CB292" s="22"/>
      <c r="CC292" s="23"/>
      <c r="CD292" s="24"/>
      <c r="CE292" s="25"/>
      <c r="CF292" s="26"/>
      <c r="CG292" s="24"/>
      <c r="CH292" s="25"/>
      <c r="CI292" s="26"/>
      <c r="CJ292" s="24"/>
      <c r="CK292" s="25"/>
      <c r="CL292" s="26"/>
      <c r="CM292" s="21"/>
      <c r="CN292" s="22"/>
      <c r="CO292" s="23"/>
      <c r="CP292" s="21"/>
      <c r="CQ292" s="22"/>
      <c r="CR292" s="23"/>
    </row>
    <row r="293" spans="1:96" x14ac:dyDescent="0.25">
      <c r="A293" s="15" t="s">
        <v>609</v>
      </c>
      <c r="B293" s="16" t="s">
        <v>610</v>
      </c>
      <c r="C293" s="17">
        <v>57</v>
      </c>
      <c r="D293" s="18">
        <v>20.94736842105263</v>
      </c>
      <c r="E293" s="19">
        <v>2217.5645614035097</v>
      </c>
      <c r="F293" s="20">
        <f t="shared" si="4"/>
        <v>2.891</v>
      </c>
      <c r="G293" s="21">
        <v>7</v>
      </c>
      <c r="H293" s="22">
        <v>4.8571428571428568</v>
      </c>
      <c r="I293" s="23">
        <v>627.09142857142865</v>
      </c>
      <c r="J293" s="21">
        <v>39</v>
      </c>
      <c r="K293" s="22">
        <v>26.897435897435898</v>
      </c>
      <c r="L293" s="23">
        <v>2549.25435897436</v>
      </c>
      <c r="M293" s="21">
        <v>2</v>
      </c>
      <c r="N293" s="22">
        <v>1.5</v>
      </c>
      <c r="O293" s="23">
        <v>189.69499999999999</v>
      </c>
      <c r="P293" s="24">
        <v>4</v>
      </c>
      <c r="Q293" s="25">
        <v>18.25</v>
      </c>
      <c r="R293" s="26">
        <v>4538.6575000000003</v>
      </c>
      <c r="S293" s="24">
        <v>1</v>
      </c>
      <c r="T293" s="25">
        <v>10</v>
      </c>
      <c r="U293" s="26">
        <v>976.06</v>
      </c>
      <c r="V293" s="24">
        <v>1</v>
      </c>
      <c r="W293" s="25">
        <v>3</v>
      </c>
      <c r="X293" s="26">
        <v>451.73</v>
      </c>
      <c r="Y293" s="24"/>
      <c r="Z293" s="25"/>
      <c r="AA293" s="26"/>
      <c r="AB293" s="24">
        <v>1</v>
      </c>
      <c r="AC293" s="25">
        <v>9</v>
      </c>
      <c r="AD293" s="26">
        <v>1056.02</v>
      </c>
      <c r="AE293" s="24"/>
      <c r="AF293" s="25"/>
      <c r="AG293" s="26"/>
      <c r="AH293" s="24">
        <v>1</v>
      </c>
      <c r="AI293" s="25">
        <v>7</v>
      </c>
      <c r="AJ293" s="26">
        <v>935</v>
      </c>
      <c r="AK293" s="21"/>
      <c r="AL293" s="22"/>
      <c r="AM293" s="23"/>
      <c r="AN293" s="21"/>
      <c r="AO293" s="22"/>
      <c r="AP293" s="23"/>
      <c r="AQ293" s="21"/>
      <c r="AR293" s="22"/>
      <c r="AS293" s="23"/>
      <c r="AT293" s="21"/>
      <c r="AU293" s="22"/>
      <c r="AV293" s="23"/>
      <c r="AW293" s="21"/>
      <c r="AX293" s="22"/>
      <c r="AY293" s="23"/>
      <c r="AZ293" s="21"/>
      <c r="BA293" s="22"/>
      <c r="BB293" s="23"/>
      <c r="BC293" s="21"/>
      <c r="BD293" s="22"/>
      <c r="BE293" s="23"/>
      <c r="BF293" s="24"/>
      <c r="BG293" s="25"/>
      <c r="BH293" s="26"/>
      <c r="BI293" s="24"/>
      <c r="BJ293" s="25"/>
      <c r="BK293" s="26"/>
      <c r="BL293" s="24"/>
      <c r="BM293" s="25"/>
      <c r="BN293" s="26"/>
      <c r="BO293" s="24"/>
      <c r="BP293" s="25"/>
      <c r="BQ293" s="26"/>
      <c r="BR293" s="21"/>
      <c r="BS293" s="22"/>
      <c r="BT293" s="23"/>
      <c r="BU293" s="21"/>
      <c r="BV293" s="22"/>
      <c r="BW293" s="23"/>
      <c r="BX293" s="21"/>
      <c r="BY293" s="22"/>
      <c r="BZ293" s="23"/>
      <c r="CA293" s="21"/>
      <c r="CB293" s="22"/>
      <c r="CC293" s="23"/>
      <c r="CD293" s="24">
        <v>1</v>
      </c>
      <c r="CE293" s="25">
        <v>6</v>
      </c>
      <c r="CF293" s="26">
        <v>637.79</v>
      </c>
      <c r="CG293" s="24"/>
      <c r="CH293" s="25"/>
      <c r="CI293" s="26"/>
      <c r="CJ293" s="24"/>
      <c r="CK293" s="25"/>
      <c r="CL293" s="26"/>
      <c r="CM293" s="21"/>
      <c r="CN293" s="22"/>
      <c r="CO293" s="23"/>
      <c r="CP293" s="21"/>
      <c r="CQ293" s="22"/>
      <c r="CR293" s="23"/>
    </row>
    <row r="294" spans="1:96" x14ac:dyDescent="0.25">
      <c r="A294" s="15" t="s">
        <v>611</v>
      </c>
      <c r="B294" s="16" t="s">
        <v>612</v>
      </c>
      <c r="C294" s="17">
        <v>196</v>
      </c>
      <c r="D294" s="18">
        <v>15.969387755102041</v>
      </c>
      <c r="E294" s="19">
        <v>1355.0713265306129</v>
      </c>
      <c r="F294" s="20">
        <f t="shared" si="4"/>
        <v>1.7665999999999999</v>
      </c>
      <c r="G294" s="21">
        <v>14</v>
      </c>
      <c r="H294" s="22">
        <v>8.5714285714285712</v>
      </c>
      <c r="I294" s="23">
        <v>1064.0049999999999</v>
      </c>
      <c r="J294" s="21">
        <v>89</v>
      </c>
      <c r="K294" s="22">
        <v>20.460674157303369</v>
      </c>
      <c r="L294" s="23">
        <v>1636.6452808988768</v>
      </c>
      <c r="M294" s="21">
        <v>1</v>
      </c>
      <c r="N294" s="22">
        <v>2</v>
      </c>
      <c r="O294" s="23">
        <v>320.64999999999998</v>
      </c>
      <c r="P294" s="24">
        <v>9</v>
      </c>
      <c r="Q294" s="25">
        <v>28</v>
      </c>
      <c r="R294" s="26">
        <v>2981.6977777777784</v>
      </c>
      <c r="S294" s="24">
        <v>8</v>
      </c>
      <c r="T294" s="25">
        <v>20.375</v>
      </c>
      <c r="U294" s="26">
        <v>1692.7462500000001</v>
      </c>
      <c r="V294" s="24">
        <v>9</v>
      </c>
      <c r="W294" s="25">
        <v>9.4444444444444446</v>
      </c>
      <c r="X294" s="26">
        <v>831.39888888888902</v>
      </c>
      <c r="Y294" s="24">
        <v>3</v>
      </c>
      <c r="Z294" s="25">
        <v>13</v>
      </c>
      <c r="AA294" s="26">
        <v>1201.4066666666668</v>
      </c>
      <c r="AB294" s="24">
        <v>19</v>
      </c>
      <c r="AC294" s="25">
        <v>7.8947368421052628</v>
      </c>
      <c r="AD294" s="26">
        <v>609.00157894736833</v>
      </c>
      <c r="AE294" s="24">
        <v>1</v>
      </c>
      <c r="AF294" s="25">
        <v>31</v>
      </c>
      <c r="AG294" s="26">
        <v>2077.14</v>
      </c>
      <c r="AH294" s="24">
        <v>9</v>
      </c>
      <c r="AI294" s="25">
        <v>12.333333333333334</v>
      </c>
      <c r="AJ294" s="26">
        <v>996.63777777777773</v>
      </c>
      <c r="AK294" s="21"/>
      <c r="AL294" s="22"/>
      <c r="AM294" s="23"/>
      <c r="AN294" s="21">
        <v>2</v>
      </c>
      <c r="AO294" s="22">
        <v>17</v>
      </c>
      <c r="AP294" s="23">
        <v>1329.605</v>
      </c>
      <c r="AQ294" s="21">
        <v>1</v>
      </c>
      <c r="AR294" s="22">
        <v>7</v>
      </c>
      <c r="AS294" s="23">
        <v>579.40000000000009</v>
      </c>
      <c r="AT294" s="21">
        <v>1</v>
      </c>
      <c r="AU294" s="22">
        <v>10</v>
      </c>
      <c r="AV294" s="23">
        <v>964.45</v>
      </c>
      <c r="AW294" s="21">
        <v>9</v>
      </c>
      <c r="AX294" s="22">
        <v>15.111111111111111</v>
      </c>
      <c r="AY294" s="23">
        <v>1308.3399999999999</v>
      </c>
      <c r="AZ294" s="21"/>
      <c r="BA294" s="22"/>
      <c r="BB294" s="23"/>
      <c r="BC294" s="21">
        <v>2</v>
      </c>
      <c r="BD294" s="22">
        <v>23.5</v>
      </c>
      <c r="BE294" s="23">
        <v>1705.87</v>
      </c>
      <c r="BF294" s="24"/>
      <c r="BG294" s="25"/>
      <c r="BH294" s="26"/>
      <c r="BI294" s="24"/>
      <c r="BJ294" s="25"/>
      <c r="BK294" s="26"/>
      <c r="BL294" s="24">
        <v>5</v>
      </c>
      <c r="BM294" s="25">
        <v>9.4</v>
      </c>
      <c r="BN294" s="26">
        <v>733.12200000000007</v>
      </c>
      <c r="BO294" s="24">
        <v>1</v>
      </c>
      <c r="BP294" s="25">
        <v>10</v>
      </c>
      <c r="BQ294" s="26">
        <v>663.13</v>
      </c>
      <c r="BR294" s="21"/>
      <c r="BS294" s="22"/>
      <c r="BT294" s="23"/>
      <c r="BU294" s="21"/>
      <c r="BV294" s="22"/>
      <c r="BW294" s="23"/>
      <c r="BX294" s="21"/>
      <c r="BY294" s="22"/>
      <c r="BZ294" s="23"/>
      <c r="CA294" s="21"/>
      <c r="CB294" s="22"/>
      <c r="CC294" s="23"/>
      <c r="CD294" s="24">
        <v>3</v>
      </c>
      <c r="CE294" s="25">
        <v>12.666666666666666</v>
      </c>
      <c r="CF294" s="26">
        <v>1416.5566666666666</v>
      </c>
      <c r="CG294" s="24"/>
      <c r="CH294" s="25"/>
      <c r="CI294" s="26"/>
      <c r="CJ294" s="24"/>
      <c r="CK294" s="25"/>
      <c r="CL294" s="26"/>
      <c r="CM294" s="21">
        <v>1</v>
      </c>
      <c r="CN294" s="22">
        <v>18</v>
      </c>
      <c r="CO294" s="23">
        <v>1308.46</v>
      </c>
      <c r="CP294" s="21">
        <v>9</v>
      </c>
      <c r="CQ294" s="22">
        <v>1</v>
      </c>
      <c r="CR294" s="23">
        <v>150.79222222222222</v>
      </c>
    </row>
    <row r="295" spans="1:96" x14ac:dyDescent="0.25">
      <c r="A295" s="15" t="s">
        <v>613</v>
      </c>
      <c r="B295" s="16" t="s">
        <v>614</v>
      </c>
      <c r="C295" s="17">
        <v>649</v>
      </c>
      <c r="D295" s="18">
        <v>4.2249614791987673</v>
      </c>
      <c r="E295" s="19">
        <v>414.98171032357584</v>
      </c>
      <c r="F295" s="20">
        <f t="shared" si="4"/>
        <v>0.54100000000000004</v>
      </c>
      <c r="G295" s="21">
        <v>66</v>
      </c>
      <c r="H295" s="22">
        <v>4.4393939393939394</v>
      </c>
      <c r="I295" s="23">
        <v>522.32772727272709</v>
      </c>
      <c r="J295" s="21">
        <v>134</v>
      </c>
      <c r="K295" s="22">
        <v>5.5522388059701493</v>
      </c>
      <c r="L295" s="23">
        <v>525.38820895522394</v>
      </c>
      <c r="M295" s="21">
        <v>92</v>
      </c>
      <c r="N295" s="22">
        <v>2.6739130434782608</v>
      </c>
      <c r="O295" s="23">
        <v>323.3820652173913</v>
      </c>
      <c r="P295" s="24">
        <v>24</v>
      </c>
      <c r="Q295" s="25">
        <v>4.833333333333333</v>
      </c>
      <c r="R295" s="26">
        <v>447.66249999999997</v>
      </c>
      <c r="S295" s="24">
        <v>41</v>
      </c>
      <c r="T295" s="25">
        <v>7.7073170731707314</v>
      </c>
      <c r="U295" s="26">
        <v>645.6139024390244</v>
      </c>
      <c r="V295" s="24">
        <v>16</v>
      </c>
      <c r="W295" s="25">
        <v>3.75</v>
      </c>
      <c r="X295" s="26">
        <v>322.26875000000001</v>
      </c>
      <c r="Y295" s="24">
        <v>18</v>
      </c>
      <c r="Z295" s="25">
        <v>10.666666666666666</v>
      </c>
      <c r="AA295" s="26">
        <v>761.61333333333323</v>
      </c>
      <c r="AB295" s="24">
        <v>30</v>
      </c>
      <c r="AC295" s="25">
        <v>3.7666666666666666</v>
      </c>
      <c r="AD295" s="26">
        <v>310.34366666666665</v>
      </c>
      <c r="AE295" s="24">
        <v>2</v>
      </c>
      <c r="AF295" s="25">
        <v>4</v>
      </c>
      <c r="AG295" s="26">
        <v>638.68499999999995</v>
      </c>
      <c r="AH295" s="24">
        <v>18</v>
      </c>
      <c r="AI295" s="25">
        <v>6.166666666666667</v>
      </c>
      <c r="AJ295" s="26">
        <v>476.91277777777771</v>
      </c>
      <c r="AK295" s="21">
        <v>6</v>
      </c>
      <c r="AL295" s="22">
        <v>3.8333333333333335</v>
      </c>
      <c r="AM295" s="23">
        <v>334.185</v>
      </c>
      <c r="AN295" s="21">
        <v>11</v>
      </c>
      <c r="AO295" s="22">
        <v>5.3636363636363633</v>
      </c>
      <c r="AP295" s="23">
        <v>450.21454545454549</v>
      </c>
      <c r="AQ295" s="21">
        <v>3</v>
      </c>
      <c r="AR295" s="22">
        <v>4.333333333333333</v>
      </c>
      <c r="AS295" s="23">
        <v>332.52000000000004</v>
      </c>
      <c r="AT295" s="21">
        <v>17</v>
      </c>
      <c r="AU295" s="22">
        <v>5.2352941176470589</v>
      </c>
      <c r="AV295" s="23">
        <v>440.12705882352947</v>
      </c>
      <c r="AW295" s="21">
        <v>8</v>
      </c>
      <c r="AX295" s="22">
        <v>4.75</v>
      </c>
      <c r="AY295" s="23">
        <v>355.41875000000005</v>
      </c>
      <c r="AZ295" s="21">
        <v>1</v>
      </c>
      <c r="BA295" s="22">
        <v>5</v>
      </c>
      <c r="BB295" s="23">
        <v>443.28999999999996</v>
      </c>
      <c r="BC295" s="21">
        <v>2</v>
      </c>
      <c r="BD295" s="22">
        <v>8.5</v>
      </c>
      <c r="BE295" s="23">
        <v>568.31999999999994</v>
      </c>
      <c r="BF295" s="24">
        <v>2</v>
      </c>
      <c r="BG295" s="25">
        <v>2</v>
      </c>
      <c r="BH295" s="26">
        <v>233.69</v>
      </c>
      <c r="BI295" s="24"/>
      <c r="BJ295" s="25"/>
      <c r="BK295" s="26"/>
      <c r="BL295" s="24">
        <v>10</v>
      </c>
      <c r="BM295" s="25">
        <v>6.7</v>
      </c>
      <c r="BN295" s="26">
        <v>546.93599999999992</v>
      </c>
      <c r="BO295" s="24">
        <v>5</v>
      </c>
      <c r="BP295" s="25">
        <v>4</v>
      </c>
      <c r="BQ295" s="26">
        <v>344.87600000000003</v>
      </c>
      <c r="BR295" s="21"/>
      <c r="BS295" s="22"/>
      <c r="BT295" s="23"/>
      <c r="BU295" s="21"/>
      <c r="BV295" s="22"/>
      <c r="BW295" s="23"/>
      <c r="BX295" s="21"/>
      <c r="BY295" s="22"/>
      <c r="BZ295" s="23"/>
      <c r="CA295" s="21"/>
      <c r="CB295" s="22"/>
      <c r="CC295" s="23"/>
      <c r="CD295" s="24">
        <v>7</v>
      </c>
      <c r="CE295" s="25">
        <v>9.1428571428571423</v>
      </c>
      <c r="CF295" s="26">
        <v>1254.9171428571426</v>
      </c>
      <c r="CG295" s="24"/>
      <c r="CH295" s="25"/>
      <c r="CI295" s="26"/>
      <c r="CJ295" s="24"/>
      <c r="CK295" s="25"/>
      <c r="CL295" s="26"/>
      <c r="CM295" s="21">
        <v>3</v>
      </c>
      <c r="CN295" s="22">
        <v>3.3333333333333335</v>
      </c>
      <c r="CO295" s="23">
        <v>300.32666666666665</v>
      </c>
      <c r="CP295" s="21">
        <v>133</v>
      </c>
      <c r="CQ295" s="22">
        <v>1.0075187969924813</v>
      </c>
      <c r="CR295" s="23">
        <v>167.20165413533837</v>
      </c>
    </row>
    <row r="296" spans="1:96" x14ac:dyDescent="0.25">
      <c r="A296" s="27" t="s">
        <v>615</v>
      </c>
      <c r="B296" s="28" t="s">
        <v>616</v>
      </c>
      <c r="C296" s="29">
        <v>187</v>
      </c>
      <c r="D296" s="30">
        <v>11.919786096256685</v>
      </c>
      <c r="E296" s="31">
        <v>826.90582887700555</v>
      </c>
      <c r="F296" s="20">
        <f t="shared" si="4"/>
        <v>1.0780000000000001</v>
      </c>
      <c r="G296" s="32">
        <v>11</v>
      </c>
      <c r="H296" s="33">
        <v>10.363636363636363</v>
      </c>
      <c r="I296" s="34">
        <v>718.10000000000014</v>
      </c>
      <c r="J296" s="32">
        <v>58</v>
      </c>
      <c r="K296" s="33">
        <v>16</v>
      </c>
      <c r="L296" s="34">
        <v>1095.0431034482763</v>
      </c>
      <c r="M296" s="32">
        <v>1</v>
      </c>
      <c r="N296" s="33">
        <v>5</v>
      </c>
      <c r="O296" s="34">
        <v>315.25</v>
      </c>
      <c r="P296" s="35">
        <v>8</v>
      </c>
      <c r="Q296" s="36">
        <v>8.5</v>
      </c>
      <c r="R296" s="37">
        <v>600.39499999999998</v>
      </c>
      <c r="S296" s="35">
        <v>16</v>
      </c>
      <c r="T296" s="36">
        <v>9.6875</v>
      </c>
      <c r="U296" s="37">
        <v>620.489375</v>
      </c>
      <c r="V296" s="35">
        <v>1</v>
      </c>
      <c r="W296" s="36">
        <v>5</v>
      </c>
      <c r="X296" s="37">
        <v>315.25</v>
      </c>
      <c r="Y296" s="35">
        <v>20</v>
      </c>
      <c r="Z296" s="36">
        <v>9.6999999999999993</v>
      </c>
      <c r="AA296" s="37">
        <v>616.3370000000001</v>
      </c>
      <c r="AB296" s="35">
        <v>22</v>
      </c>
      <c r="AC296" s="36">
        <v>10.636363636363637</v>
      </c>
      <c r="AD296" s="37">
        <v>956.84863636363627</v>
      </c>
      <c r="AE296" s="35">
        <v>2</v>
      </c>
      <c r="AF296" s="36">
        <v>8</v>
      </c>
      <c r="AG296" s="37">
        <v>504.4</v>
      </c>
      <c r="AH296" s="35">
        <v>9</v>
      </c>
      <c r="AI296" s="36">
        <v>7.7777777777777777</v>
      </c>
      <c r="AJ296" s="37">
        <v>551.28000000000009</v>
      </c>
      <c r="AK296" s="32">
        <v>1</v>
      </c>
      <c r="AL296" s="33">
        <v>9</v>
      </c>
      <c r="AM296" s="34">
        <v>567.45000000000005</v>
      </c>
      <c r="AN296" s="32">
        <v>2</v>
      </c>
      <c r="AO296" s="33">
        <v>3.5</v>
      </c>
      <c r="AP296" s="34">
        <v>220.67500000000001</v>
      </c>
      <c r="AQ296" s="32">
        <v>3</v>
      </c>
      <c r="AR296" s="33">
        <v>23.333333333333332</v>
      </c>
      <c r="AS296" s="34">
        <v>1486.8066666666666</v>
      </c>
      <c r="AT296" s="32">
        <v>4</v>
      </c>
      <c r="AU296" s="33">
        <v>17.5</v>
      </c>
      <c r="AV296" s="34">
        <v>1109.2049999999999</v>
      </c>
      <c r="AW296" s="32">
        <v>5</v>
      </c>
      <c r="AX296" s="33">
        <v>9.8000000000000007</v>
      </c>
      <c r="AY296" s="34">
        <v>687.40000000000009</v>
      </c>
      <c r="AZ296" s="32">
        <v>4</v>
      </c>
      <c r="BA296" s="33">
        <v>4.75</v>
      </c>
      <c r="BB296" s="34">
        <v>323.83499999999998</v>
      </c>
      <c r="BC296" s="32">
        <v>4</v>
      </c>
      <c r="BD296" s="33">
        <v>14.5</v>
      </c>
      <c r="BE296" s="34">
        <v>953.02250000000004</v>
      </c>
      <c r="BF296" s="35"/>
      <c r="BG296" s="36"/>
      <c r="BH296" s="37"/>
      <c r="BI296" s="35"/>
      <c r="BJ296" s="36"/>
      <c r="BK296" s="37"/>
      <c r="BL296" s="35">
        <v>6</v>
      </c>
      <c r="BM296" s="36">
        <v>12.5</v>
      </c>
      <c r="BN296" s="37">
        <v>788.125</v>
      </c>
      <c r="BO296" s="35">
        <v>8</v>
      </c>
      <c r="BP296" s="36">
        <v>7.625</v>
      </c>
      <c r="BQ296" s="37">
        <v>493.03125</v>
      </c>
      <c r="BR296" s="32"/>
      <c r="BS296" s="33"/>
      <c r="BT296" s="34"/>
      <c r="BU296" s="32"/>
      <c r="BV296" s="33"/>
      <c r="BW296" s="34"/>
      <c r="BX296" s="32"/>
      <c r="BY296" s="33"/>
      <c r="BZ296" s="34"/>
      <c r="CA296" s="32"/>
      <c r="CB296" s="33"/>
      <c r="CC296" s="34"/>
      <c r="CD296" s="35">
        <v>1</v>
      </c>
      <c r="CE296" s="36">
        <v>13</v>
      </c>
      <c r="CF296" s="37">
        <v>819.65</v>
      </c>
      <c r="CG296" s="35"/>
      <c r="CH296" s="36"/>
      <c r="CI296" s="37"/>
      <c r="CJ296" s="35"/>
      <c r="CK296" s="36"/>
      <c r="CL296" s="37"/>
      <c r="CM296" s="32">
        <v>1</v>
      </c>
      <c r="CN296" s="33">
        <v>9</v>
      </c>
      <c r="CO296" s="34">
        <v>567.45000000000005</v>
      </c>
      <c r="CP296" s="32"/>
      <c r="CQ296" s="33"/>
      <c r="CR296" s="34"/>
    </row>
    <row r="297" spans="1:96" x14ac:dyDescent="0.25">
      <c r="A297" s="15" t="s">
        <v>617</v>
      </c>
      <c r="B297" s="16" t="s">
        <v>618</v>
      </c>
      <c r="C297" s="17">
        <v>86</v>
      </c>
      <c r="D297" s="18">
        <v>8.8255813953488378</v>
      </c>
      <c r="E297" s="19">
        <v>635.72383720930247</v>
      </c>
      <c r="F297" s="20">
        <f t="shared" si="4"/>
        <v>0.82879999999999998</v>
      </c>
      <c r="G297" s="21">
        <v>9</v>
      </c>
      <c r="H297" s="22">
        <v>6.4444444444444446</v>
      </c>
      <c r="I297" s="23">
        <v>526.9233333333334</v>
      </c>
      <c r="J297" s="21">
        <v>61</v>
      </c>
      <c r="K297" s="22">
        <v>9.2295081967213122</v>
      </c>
      <c r="L297" s="23">
        <v>666.80836065573783</v>
      </c>
      <c r="M297" s="21">
        <v>1</v>
      </c>
      <c r="N297" s="22">
        <v>10</v>
      </c>
      <c r="O297" s="23">
        <v>630.5</v>
      </c>
      <c r="P297" s="24">
        <v>2</v>
      </c>
      <c r="Q297" s="25">
        <v>21</v>
      </c>
      <c r="R297" s="26">
        <v>1364.845</v>
      </c>
      <c r="S297" s="24">
        <v>1</v>
      </c>
      <c r="T297" s="25">
        <v>3</v>
      </c>
      <c r="U297" s="26">
        <v>189.15</v>
      </c>
      <c r="V297" s="24"/>
      <c r="W297" s="25"/>
      <c r="X297" s="26"/>
      <c r="Y297" s="24"/>
      <c r="Z297" s="25"/>
      <c r="AA297" s="26"/>
      <c r="AB297" s="24">
        <v>4</v>
      </c>
      <c r="AC297" s="25">
        <v>8.25</v>
      </c>
      <c r="AD297" s="26">
        <v>621.16</v>
      </c>
      <c r="AE297" s="24"/>
      <c r="AF297" s="25"/>
      <c r="AG297" s="26"/>
      <c r="AH297" s="24">
        <v>5</v>
      </c>
      <c r="AI297" s="25">
        <v>7.4</v>
      </c>
      <c r="AJ297" s="26">
        <v>480.2</v>
      </c>
      <c r="AK297" s="21"/>
      <c r="AL297" s="22"/>
      <c r="AM297" s="23"/>
      <c r="AN297" s="21">
        <v>1</v>
      </c>
      <c r="AO297" s="22">
        <v>6</v>
      </c>
      <c r="AP297" s="23">
        <v>378.3</v>
      </c>
      <c r="AQ297" s="21"/>
      <c r="AR297" s="22"/>
      <c r="AS297" s="23"/>
      <c r="AT297" s="21"/>
      <c r="AU297" s="22"/>
      <c r="AV297" s="23"/>
      <c r="AW297" s="21">
        <v>2</v>
      </c>
      <c r="AX297" s="22">
        <v>3.5</v>
      </c>
      <c r="AY297" s="23">
        <v>220.67500000000001</v>
      </c>
      <c r="AZ297" s="21"/>
      <c r="BA297" s="22"/>
      <c r="BB297" s="23"/>
      <c r="BC297" s="21"/>
      <c r="BD297" s="22"/>
      <c r="BE297" s="23"/>
      <c r="BF297" s="24"/>
      <c r="BG297" s="25"/>
      <c r="BH297" s="26"/>
      <c r="BI297" s="24"/>
      <c r="BJ297" s="25"/>
      <c r="BK297" s="26"/>
      <c r="BL297" s="24"/>
      <c r="BM297" s="25"/>
      <c r="BN297" s="26"/>
      <c r="BO297" s="24"/>
      <c r="BP297" s="25"/>
      <c r="BQ297" s="26"/>
      <c r="BR297" s="21"/>
      <c r="BS297" s="22"/>
      <c r="BT297" s="23"/>
      <c r="BU297" s="21"/>
      <c r="BV297" s="22"/>
      <c r="BW297" s="23"/>
      <c r="BX297" s="21"/>
      <c r="BY297" s="22"/>
      <c r="BZ297" s="23"/>
      <c r="CA297" s="21"/>
      <c r="CB297" s="22"/>
      <c r="CC297" s="23"/>
      <c r="CD297" s="24"/>
      <c r="CE297" s="25"/>
      <c r="CF297" s="26"/>
      <c r="CG297" s="24"/>
      <c r="CH297" s="25"/>
      <c r="CI297" s="26"/>
      <c r="CJ297" s="24"/>
      <c r="CK297" s="25"/>
      <c r="CL297" s="26"/>
      <c r="CM297" s="21"/>
      <c r="CN297" s="22"/>
      <c r="CO297" s="23"/>
      <c r="CP297" s="21"/>
      <c r="CQ297" s="22"/>
      <c r="CR297" s="23"/>
    </row>
    <row r="298" spans="1:96" x14ac:dyDescent="0.25">
      <c r="A298" s="15" t="s">
        <v>619</v>
      </c>
      <c r="B298" s="16" t="s">
        <v>620</v>
      </c>
      <c r="C298" s="17">
        <v>148</v>
      </c>
      <c r="D298" s="18">
        <v>7.9054054054054053</v>
      </c>
      <c r="E298" s="19">
        <v>533.62959459459455</v>
      </c>
      <c r="F298" s="20">
        <f t="shared" si="4"/>
        <v>0.69569999999999999</v>
      </c>
      <c r="G298" s="21">
        <v>8</v>
      </c>
      <c r="H298" s="22">
        <v>5.375</v>
      </c>
      <c r="I298" s="23">
        <v>422.11374999999998</v>
      </c>
      <c r="J298" s="21">
        <v>87</v>
      </c>
      <c r="K298" s="22">
        <v>9.068965517241379</v>
      </c>
      <c r="L298" s="23">
        <v>598.27632183908042</v>
      </c>
      <c r="M298" s="21">
        <v>12</v>
      </c>
      <c r="N298" s="22">
        <v>4.416666666666667</v>
      </c>
      <c r="O298" s="23">
        <v>320.57666666666665</v>
      </c>
      <c r="P298" s="24">
        <v>6</v>
      </c>
      <c r="Q298" s="25">
        <v>8</v>
      </c>
      <c r="R298" s="26">
        <v>640.34333333333336</v>
      </c>
      <c r="S298" s="24">
        <v>5</v>
      </c>
      <c r="T298" s="25">
        <v>5.4</v>
      </c>
      <c r="U298" s="26">
        <v>341.49599999999998</v>
      </c>
      <c r="V298" s="24">
        <v>2</v>
      </c>
      <c r="W298" s="25">
        <v>6</v>
      </c>
      <c r="X298" s="26">
        <v>433.935</v>
      </c>
      <c r="Y298" s="24">
        <v>1</v>
      </c>
      <c r="Z298" s="25">
        <v>7</v>
      </c>
      <c r="AA298" s="26">
        <v>452.81</v>
      </c>
      <c r="AB298" s="24">
        <v>4</v>
      </c>
      <c r="AC298" s="25">
        <v>4</v>
      </c>
      <c r="AD298" s="26">
        <v>274.4975</v>
      </c>
      <c r="AE298" s="24">
        <v>6</v>
      </c>
      <c r="AF298" s="25">
        <v>11</v>
      </c>
      <c r="AG298" s="26">
        <v>693.55000000000007</v>
      </c>
      <c r="AH298" s="24">
        <v>8</v>
      </c>
      <c r="AI298" s="25">
        <v>5.625</v>
      </c>
      <c r="AJ298" s="26">
        <v>425.25124999999997</v>
      </c>
      <c r="AK298" s="21"/>
      <c r="AL298" s="22"/>
      <c r="AM298" s="23"/>
      <c r="AN298" s="21"/>
      <c r="AO298" s="22"/>
      <c r="AP298" s="23"/>
      <c r="AQ298" s="21"/>
      <c r="AR298" s="22"/>
      <c r="AS298" s="23"/>
      <c r="AT298" s="21"/>
      <c r="AU298" s="22"/>
      <c r="AV298" s="23"/>
      <c r="AW298" s="21"/>
      <c r="AX298" s="22"/>
      <c r="AY298" s="23"/>
      <c r="AZ298" s="21">
        <v>4</v>
      </c>
      <c r="BA298" s="22">
        <v>6.75</v>
      </c>
      <c r="BB298" s="23">
        <v>450.73750000000007</v>
      </c>
      <c r="BC298" s="21">
        <v>2</v>
      </c>
      <c r="BD298" s="22">
        <v>10</v>
      </c>
      <c r="BE298" s="23">
        <v>630.5</v>
      </c>
      <c r="BF298" s="24">
        <v>1</v>
      </c>
      <c r="BG298" s="25">
        <v>13</v>
      </c>
      <c r="BH298" s="26">
        <v>855.64</v>
      </c>
      <c r="BI298" s="24"/>
      <c r="BJ298" s="25"/>
      <c r="BK298" s="26"/>
      <c r="BL298" s="24"/>
      <c r="BM298" s="25"/>
      <c r="BN298" s="26"/>
      <c r="BO298" s="24">
        <v>1</v>
      </c>
      <c r="BP298" s="25">
        <v>1</v>
      </c>
      <c r="BQ298" s="26">
        <v>63.05</v>
      </c>
      <c r="BR298" s="21"/>
      <c r="BS298" s="22"/>
      <c r="BT298" s="23"/>
      <c r="BU298" s="21"/>
      <c r="BV298" s="22"/>
      <c r="BW298" s="23"/>
      <c r="BX298" s="21"/>
      <c r="BY298" s="22"/>
      <c r="BZ298" s="23"/>
      <c r="CA298" s="21">
        <v>1</v>
      </c>
      <c r="CB298" s="22">
        <v>3</v>
      </c>
      <c r="CC298" s="23">
        <v>189.15</v>
      </c>
      <c r="CD298" s="24"/>
      <c r="CE298" s="25"/>
      <c r="CF298" s="26"/>
      <c r="CG298" s="24"/>
      <c r="CH298" s="25"/>
      <c r="CI298" s="26"/>
      <c r="CJ298" s="24"/>
      <c r="CK298" s="25"/>
      <c r="CL298" s="26"/>
      <c r="CM298" s="21"/>
      <c r="CN298" s="22"/>
      <c r="CO298" s="23"/>
      <c r="CP298" s="21"/>
      <c r="CQ298" s="22"/>
      <c r="CR298" s="23"/>
    </row>
    <row r="299" spans="1:96" x14ac:dyDescent="0.25">
      <c r="A299" s="15" t="s">
        <v>621</v>
      </c>
      <c r="B299" s="16" t="s">
        <v>622</v>
      </c>
      <c r="C299" s="17">
        <v>214</v>
      </c>
      <c r="D299" s="18">
        <v>6.8317757009345792</v>
      </c>
      <c r="E299" s="19">
        <v>607.00528037383162</v>
      </c>
      <c r="F299" s="20">
        <f t="shared" si="4"/>
        <v>0.7913</v>
      </c>
      <c r="G299" s="21">
        <v>23</v>
      </c>
      <c r="H299" s="22">
        <v>8.695652173913043</v>
      </c>
      <c r="I299" s="23">
        <v>986.16956521739132</v>
      </c>
      <c r="J299" s="21">
        <v>122</v>
      </c>
      <c r="K299" s="22">
        <v>6.6803278688524594</v>
      </c>
      <c r="L299" s="23">
        <v>609.00180327868873</v>
      </c>
      <c r="M299" s="21"/>
      <c r="N299" s="22"/>
      <c r="O299" s="23"/>
      <c r="P299" s="24">
        <v>5</v>
      </c>
      <c r="Q299" s="25">
        <v>7.8</v>
      </c>
      <c r="R299" s="26">
        <v>559.61399999999992</v>
      </c>
      <c r="S299" s="24">
        <v>6</v>
      </c>
      <c r="T299" s="25">
        <v>9.3333333333333339</v>
      </c>
      <c r="U299" s="26">
        <v>777.87833333333322</v>
      </c>
      <c r="V299" s="24">
        <v>6</v>
      </c>
      <c r="W299" s="25">
        <v>6.833333333333333</v>
      </c>
      <c r="X299" s="26">
        <v>462.19499999999999</v>
      </c>
      <c r="Y299" s="24">
        <v>11</v>
      </c>
      <c r="Z299" s="25">
        <v>4.6363636363636367</v>
      </c>
      <c r="AA299" s="26">
        <v>338.38000000000005</v>
      </c>
      <c r="AB299" s="24">
        <v>4</v>
      </c>
      <c r="AC299" s="25">
        <v>3.75</v>
      </c>
      <c r="AD299" s="26">
        <v>329.255</v>
      </c>
      <c r="AE299" s="24">
        <v>9</v>
      </c>
      <c r="AF299" s="25">
        <v>7.1111111111111107</v>
      </c>
      <c r="AG299" s="26">
        <v>460.7744444444445</v>
      </c>
      <c r="AH299" s="24">
        <v>8</v>
      </c>
      <c r="AI299" s="25">
        <v>7.375</v>
      </c>
      <c r="AJ299" s="26">
        <v>584.80624999999998</v>
      </c>
      <c r="AK299" s="21"/>
      <c r="AL299" s="22"/>
      <c r="AM299" s="23"/>
      <c r="AN299" s="21">
        <v>8</v>
      </c>
      <c r="AO299" s="22">
        <v>6</v>
      </c>
      <c r="AP299" s="23">
        <v>476.41125000000005</v>
      </c>
      <c r="AQ299" s="21">
        <v>2</v>
      </c>
      <c r="AR299" s="22">
        <v>7</v>
      </c>
      <c r="AS299" s="23">
        <v>506.16999999999996</v>
      </c>
      <c r="AT299" s="21">
        <v>2</v>
      </c>
      <c r="AU299" s="22">
        <v>10.5</v>
      </c>
      <c r="AV299" s="23">
        <v>673.68499999999995</v>
      </c>
      <c r="AW299" s="21">
        <v>2</v>
      </c>
      <c r="AX299" s="22">
        <v>6</v>
      </c>
      <c r="AY299" s="23">
        <v>419.64499999999998</v>
      </c>
      <c r="AZ299" s="21">
        <v>2</v>
      </c>
      <c r="BA299" s="22">
        <v>3.5</v>
      </c>
      <c r="BB299" s="23">
        <v>220.67500000000001</v>
      </c>
      <c r="BC299" s="21">
        <v>1</v>
      </c>
      <c r="BD299" s="22">
        <v>14</v>
      </c>
      <c r="BE299" s="23">
        <v>882.7</v>
      </c>
      <c r="BF299" s="24"/>
      <c r="BG299" s="25"/>
      <c r="BH299" s="26"/>
      <c r="BI299" s="24"/>
      <c r="BJ299" s="25"/>
      <c r="BK299" s="26"/>
      <c r="BL299" s="24"/>
      <c r="BM299" s="25"/>
      <c r="BN299" s="26"/>
      <c r="BO299" s="24"/>
      <c r="BP299" s="25"/>
      <c r="BQ299" s="26"/>
      <c r="BR299" s="21"/>
      <c r="BS299" s="22"/>
      <c r="BT299" s="23"/>
      <c r="BU299" s="21"/>
      <c r="BV299" s="22"/>
      <c r="BW299" s="23"/>
      <c r="BX299" s="21"/>
      <c r="BY299" s="22"/>
      <c r="BZ299" s="23"/>
      <c r="CA299" s="21"/>
      <c r="CB299" s="22"/>
      <c r="CC299" s="23"/>
      <c r="CD299" s="24"/>
      <c r="CE299" s="25"/>
      <c r="CF299" s="26"/>
      <c r="CG299" s="24"/>
      <c r="CH299" s="25"/>
      <c r="CI299" s="26"/>
      <c r="CJ299" s="24"/>
      <c r="CK299" s="25"/>
      <c r="CL299" s="26"/>
      <c r="CM299" s="21"/>
      <c r="CN299" s="22"/>
      <c r="CO299" s="23"/>
      <c r="CP299" s="21">
        <v>3</v>
      </c>
      <c r="CQ299" s="22">
        <v>2</v>
      </c>
      <c r="CR299" s="23">
        <v>160.51333333333332</v>
      </c>
    </row>
    <row r="300" spans="1:96" x14ac:dyDescent="0.25">
      <c r="A300" s="15" t="s">
        <v>623</v>
      </c>
      <c r="B300" s="16" t="s">
        <v>624</v>
      </c>
      <c r="C300" s="17">
        <v>175</v>
      </c>
      <c r="D300" s="18">
        <v>5.3314285714285718</v>
      </c>
      <c r="E300" s="19">
        <v>483.67417142857147</v>
      </c>
      <c r="F300" s="20">
        <f t="shared" si="4"/>
        <v>0.63049999999999995</v>
      </c>
      <c r="G300" s="21">
        <v>49</v>
      </c>
      <c r="H300" s="22">
        <v>3.7346938775510203</v>
      </c>
      <c r="I300" s="23">
        <v>394.13938775510195</v>
      </c>
      <c r="J300" s="21">
        <v>35</v>
      </c>
      <c r="K300" s="22">
        <v>4.5428571428571427</v>
      </c>
      <c r="L300" s="23">
        <v>467.3631428571428</v>
      </c>
      <c r="M300" s="21"/>
      <c r="N300" s="22"/>
      <c r="O300" s="23"/>
      <c r="P300" s="24">
        <v>13</v>
      </c>
      <c r="Q300" s="25">
        <v>3.8461538461538463</v>
      </c>
      <c r="R300" s="26">
        <v>369.58692307692303</v>
      </c>
      <c r="S300" s="24">
        <v>39</v>
      </c>
      <c r="T300" s="25">
        <v>8.3589743589743595</v>
      </c>
      <c r="U300" s="26">
        <v>731.96179487179484</v>
      </c>
      <c r="V300" s="24">
        <v>2</v>
      </c>
      <c r="W300" s="25">
        <v>10.5</v>
      </c>
      <c r="X300" s="26">
        <v>831.68000000000006</v>
      </c>
      <c r="Y300" s="24">
        <v>10</v>
      </c>
      <c r="Z300" s="25">
        <v>5.9</v>
      </c>
      <c r="AA300" s="26">
        <v>430.37200000000001</v>
      </c>
      <c r="AB300" s="24">
        <v>2</v>
      </c>
      <c r="AC300" s="25">
        <v>6</v>
      </c>
      <c r="AD300" s="26">
        <v>409.31</v>
      </c>
      <c r="AE300" s="24">
        <v>5</v>
      </c>
      <c r="AF300" s="25">
        <v>8.6</v>
      </c>
      <c r="AG300" s="26">
        <v>567.42999999999995</v>
      </c>
      <c r="AH300" s="24">
        <v>2</v>
      </c>
      <c r="AI300" s="25">
        <v>4.5</v>
      </c>
      <c r="AJ300" s="26">
        <v>283.72499999999997</v>
      </c>
      <c r="AK300" s="21">
        <v>1</v>
      </c>
      <c r="AL300" s="22">
        <v>12</v>
      </c>
      <c r="AM300" s="23">
        <v>934.29</v>
      </c>
      <c r="AN300" s="21"/>
      <c r="AO300" s="22"/>
      <c r="AP300" s="23"/>
      <c r="AQ300" s="21">
        <v>2</v>
      </c>
      <c r="AR300" s="22">
        <v>4</v>
      </c>
      <c r="AS300" s="23">
        <v>274.61500000000001</v>
      </c>
      <c r="AT300" s="21"/>
      <c r="AU300" s="22"/>
      <c r="AV300" s="23"/>
      <c r="AW300" s="21">
        <v>1</v>
      </c>
      <c r="AX300" s="22">
        <v>2</v>
      </c>
      <c r="AY300" s="23">
        <v>126.1</v>
      </c>
      <c r="AZ300" s="21">
        <v>1</v>
      </c>
      <c r="BA300" s="22">
        <v>1</v>
      </c>
      <c r="BB300" s="23">
        <v>63.05</v>
      </c>
      <c r="BC300" s="21">
        <v>1</v>
      </c>
      <c r="BD300" s="22">
        <v>1</v>
      </c>
      <c r="BE300" s="23">
        <v>63.05</v>
      </c>
      <c r="BF300" s="24">
        <v>1</v>
      </c>
      <c r="BG300" s="25">
        <v>15</v>
      </c>
      <c r="BH300" s="26">
        <v>981.74</v>
      </c>
      <c r="BI300" s="24">
        <v>1</v>
      </c>
      <c r="BJ300" s="25">
        <v>10</v>
      </c>
      <c r="BK300" s="26">
        <v>630.5</v>
      </c>
      <c r="BL300" s="24"/>
      <c r="BM300" s="25"/>
      <c r="BN300" s="26"/>
      <c r="BO300" s="24">
        <v>2</v>
      </c>
      <c r="BP300" s="25">
        <v>7</v>
      </c>
      <c r="BQ300" s="26">
        <v>441.35</v>
      </c>
      <c r="BR300" s="21"/>
      <c r="BS300" s="22"/>
      <c r="BT300" s="23"/>
      <c r="BU300" s="21"/>
      <c r="BV300" s="22"/>
      <c r="BW300" s="23"/>
      <c r="BX300" s="21"/>
      <c r="BY300" s="22"/>
      <c r="BZ300" s="23"/>
      <c r="CA300" s="21"/>
      <c r="CB300" s="22"/>
      <c r="CC300" s="23"/>
      <c r="CD300" s="24"/>
      <c r="CE300" s="25"/>
      <c r="CF300" s="26"/>
      <c r="CG300" s="24"/>
      <c r="CH300" s="25"/>
      <c r="CI300" s="26"/>
      <c r="CJ300" s="24"/>
      <c r="CK300" s="25"/>
      <c r="CL300" s="26"/>
      <c r="CM300" s="21"/>
      <c r="CN300" s="22"/>
      <c r="CO300" s="23"/>
      <c r="CP300" s="21">
        <v>8</v>
      </c>
      <c r="CQ300" s="22">
        <v>1</v>
      </c>
      <c r="CR300" s="23">
        <v>150.04249999999999</v>
      </c>
    </row>
    <row r="301" spans="1:96" x14ac:dyDescent="0.25">
      <c r="A301" s="15" t="s">
        <v>625</v>
      </c>
      <c r="B301" s="16" t="s">
        <v>626</v>
      </c>
      <c r="C301" s="17">
        <v>49</v>
      </c>
      <c r="D301" s="18">
        <v>2.7346938775510203</v>
      </c>
      <c r="E301" s="19">
        <v>244.77244897959187</v>
      </c>
      <c r="F301" s="20">
        <f t="shared" si="4"/>
        <v>0.31909999999999999</v>
      </c>
      <c r="G301" s="21">
        <v>1</v>
      </c>
      <c r="H301" s="22">
        <v>1</v>
      </c>
      <c r="I301" s="23">
        <v>63.05</v>
      </c>
      <c r="J301" s="21">
        <v>3</v>
      </c>
      <c r="K301" s="22">
        <v>1</v>
      </c>
      <c r="L301" s="23">
        <v>157.54666666666665</v>
      </c>
      <c r="M301" s="21">
        <v>3</v>
      </c>
      <c r="N301" s="22">
        <v>4.666666666666667</v>
      </c>
      <c r="O301" s="23">
        <v>294.23333333333335</v>
      </c>
      <c r="P301" s="24">
        <v>3</v>
      </c>
      <c r="Q301" s="25">
        <v>5.333333333333333</v>
      </c>
      <c r="R301" s="26">
        <v>526.86</v>
      </c>
      <c r="S301" s="24">
        <v>9</v>
      </c>
      <c r="T301" s="25">
        <v>2.6666666666666665</v>
      </c>
      <c r="U301" s="26">
        <v>208.94888888888883</v>
      </c>
      <c r="V301" s="24">
        <v>4</v>
      </c>
      <c r="W301" s="25">
        <v>4.75</v>
      </c>
      <c r="X301" s="26">
        <v>410.68749999999994</v>
      </c>
      <c r="Y301" s="24">
        <v>4</v>
      </c>
      <c r="Z301" s="25">
        <v>1.25</v>
      </c>
      <c r="AA301" s="26">
        <v>78.8125</v>
      </c>
      <c r="AB301" s="24">
        <v>1</v>
      </c>
      <c r="AC301" s="25">
        <v>3</v>
      </c>
      <c r="AD301" s="26">
        <v>248.29000000000002</v>
      </c>
      <c r="AE301" s="24">
        <v>2</v>
      </c>
      <c r="AF301" s="25">
        <v>3</v>
      </c>
      <c r="AG301" s="26">
        <v>327.81999999999994</v>
      </c>
      <c r="AH301" s="24">
        <v>2</v>
      </c>
      <c r="AI301" s="25">
        <v>2.5</v>
      </c>
      <c r="AJ301" s="26">
        <v>250.44</v>
      </c>
      <c r="AK301" s="21">
        <v>1</v>
      </c>
      <c r="AL301" s="22">
        <v>2</v>
      </c>
      <c r="AM301" s="23">
        <v>252.72</v>
      </c>
      <c r="AN301" s="21"/>
      <c r="AO301" s="22"/>
      <c r="AP301" s="23"/>
      <c r="AQ301" s="21"/>
      <c r="AR301" s="22"/>
      <c r="AS301" s="23"/>
      <c r="AT301" s="21">
        <v>5</v>
      </c>
      <c r="AU301" s="22">
        <v>2.8</v>
      </c>
      <c r="AV301" s="23">
        <v>182.97200000000004</v>
      </c>
      <c r="AW301" s="21">
        <v>3</v>
      </c>
      <c r="AX301" s="22">
        <v>4</v>
      </c>
      <c r="AY301" s="23">
        <v>581.5</v>
      </c>
      <c r="AZ301" s="21"/>
      <c r="BA301" s="22"/>
      <c r="BB301" s="23"/>
      <c r="BC301" s="21">
        <v>2</v>
      </c>
      <c r="BD301" s="22">
        <v>1.5</v>
      </c>
      <c r="BE301" s="23">
        <v>125.735</v>
      </c>
      <c r="BF301" s="24">
        <v>2</v>
      </c>
      <c r="BG301" s="25">
        <v>1.5</v>
      </c>
      <c r="BH301" s="26">
        <v>106.235</v>
      </c>
      <c r="BI301" s="24"/>
      <c r="BJ301" s="25"/>
      <c r="BK301" s="26"/>
      <c r="BL301" s="24"/>
      <c r="BM301" s="25"/>
      <c r="BN301" s="26"/>
      <c r="BO301" s="24"/>
      <c r="BP301" s="25"/>
      <c r="BQ301" s="26"/>
      <c r="BR301" s="21"/>
      <c r="BS301" s="22"/>
      <c r="BT301" s="23"/>
      <c r="BU301" s="21"/>
      <c r="BV301" s="22"/>
      <c r="BW301" s="23"/>
      <c r="BX301" s="21"/>
      <c r="BY301" s="22"/>
      <c r="BZ301" s="23"/>
      <c r="CA301" s="21"/>
      <c r="CB301" s="22"/>
      <c r="CC301" s="23"/>
      <c r="CD301" s="24"/>
      <c r="CE301" s="25"/>
      <c r="CF301" s="26"/>
      <c r="CG301" s="24"/>
      <c r="CH301" s="25"/>
      <c r="CI301" s="26"/>
      <c r="CJ301" s="24"/>
      <c r="CK301" s="25"/>
      <c r="CL301" s="26"/>
      <c r="CM301" s="21"/>
      <c r="CN301" s="22"/>
      <c r="CO301" s="23"/>
      <c r="CP301" s="21">
        <v>4</v>
      </c>
      <c r="CQ301" s="22">
        <v>1</v>
      </c>
      <c r="CR301" s="23">
        <v>93.877500000000012</v>
      </c>
    </row>
    <row r="302" spans="1:96" x14ac:dyDescent="0.25">
      <c r="A302" s="27" t="s">
        <v>627</v>
      </c>
      <c r="B302" s="28" t="s">
        <v>628</v>
      </c>
      <c r="C302" s="29">
        <v>356</v>
      </c>
      <c r="D302" s="30">
        <v>10.053370786516854</v>
      </c>
      <c r="E302" s="31">
        <v>689.446039325843</v>
      </c>
      <c r="F302" s="20">
        <f t="shared" si="4"/>
        <v>0.89880000000000004</v>
      </c>
      <c r="G302" s="32">
        <v>17</v>
      </c>
      <c r="H302" s="33">
        <v>6.7647058823529411</v>
      </c>
      <c r="I302" s="34">
        <v>572.74176470588247</v>
      </c>
      <c r="J302" s="32">
        <v>136</v>
      </c>
      <c r="K302" s="33">
        <v>12.816176470588236</v>
      </c>
      <c r="L302" s="34">
        <v>905.72529411764697</v>
      </c>
      <c r="M302" s="32"/>
      <c r="N302" s="33"/>
      <c r="O302" s="34"/>
      <c r="P302" s="35">
        <v>12</v>
      </c>
      <c r="Q302" s="36">
        <v>7.583333333333333</v>
      </c>
      <c r="R302" s="37">
        <v>508.22916666666657</v>
      </c>
      <c r="S302" s="35">
        <v>35</v>
      </c>
      <c r="T302" s="36">
        <v>8.0857142857142854</v>
      </c>
      <c r="U302" s="37">
        <v>537.01085714285716</v>
      </c>
      <c r="V302" s="35">
        <v>19</v>
      </c>
      <c r="W302" s="36">
        <v>7.5263157894736841</v>
      </c>
      <c r="X302" s="37">
        <v>487.6110526315789</v>
      </c>
      <c r="Y302" s="35">
        <v>7</v>
      </c>
      <c r="Z302" s="36">
        <v>5.7142857142857144</v>
      </c>
      <c r="AA302" s="37">
        <v>394.02571428571429</v>
      </c>
      <c r="AB302" s="35">
        <v>47</v>
      </c>
      <c r="AC302" s="36">
        <v>8.6808510638297864</v>
      </c>
      <c r="AD302" s="37">
        <v>560.14489361702135</v>
      </c>
      <c r="AE302" s="35">
        <v>5</v>
      </c>
      <c r="AF302" s="36">
        <v>8.6</v>
      </c>
      <c r="AG302" s="37">
        <v>576.73599999999999</v>
      </c>
      <c r="AH302" s="35">
        <v>19</v>
      </c>
      <c r="AI302" s="36">
        <v>7.4736842105263159</v>
      </c>
      <c r="AJ302" s="37">
        <v>497.80631578947367</v>
      </c>
      <c r="AK302" s="32">
        <v>5</v>
      </c>
      <c r="AL302" s="33">
        <v>6.4</v>
      </c>
      <c r="AM302" s="34">
        <v>403.52</v>
      </c>
      <c r="AN302" s="32">
        <v>6</v>
      </c>
      <c r="AO302" s="33">
        <v>12.666666666666666</v>
      </c>
      <c r="AP302" s="34">
        <v>846.45999999999992</v>
      </c>
      <c r="AQ302" s="32">
        <v>5</v>
      </c>
      <c r="AR302" s="33">
        <v>11.2</v>
      </c>
      <c r="AS302" s="34">
        <v>734.42200000000003</v>
      </c>
      <c r="AT302" s="32">
        <v>1</v>
      </c>
      <c r="AU302" s="33">
        <v>1</v>
      </c>
      <c r="AV302" s="34">
        <v>63.05</v>
      </c>
      <c r="AW302" s="32">
        <v>15</v>
      </c>
      <c r="AX302" s="33">
        <v>8.8666666666666671</v>
      </c>
      <c r="AY302" s="34">
        <v>567.57000000000005</v>
      </c>
      <c r="AZ302" s="32"/>
      <c r="BA302" s="33"/>
      <c r="BB302" s="34"/>
      <c r="BC302" s="32">
        <v>7</v>
      </c>
      <c r="BD302" s="33">
        <v>11</v>
      </c>
      <c r="BE302" s="34">
        <v>705.0757142857143</v>
      </c>
      <c r="BF302" s="35">
        <v>6</v>
      </c>
      <c r="BG302" s="36">
        <v>6.333333333333333</v>
      </c>
      <c r="BH302" s="37">
        <v>399.31666666666666</v>
      </c>
      <c r="BI302" s="35">
        <v>2</v>
      </c>
      <c r="BJ302" s="36">
        <v>7.5</v>
      </c>
      <c r="BK302" s="37">
        <v>607.54</v>
      </c>
      <c r="BL302" s="35">
        <v>8</v>
      </c>
      <c r="BM302" s="36">
        <v>13.5</v>
      </c>
      <c r="BN302" s="37">
        <v>855.43499999999995</v>
      </c>
      <c r="BO302" s="35"/>
      <c r="BP302" s="36"/>
      <c r="BQ302" s="37"/>
      <c r="BR302" s="32"/>
      <c r="BS302" s="33"/>
      <c r="BT302" s="34"/>
      <c r="BU302" s="32"/>
      <c r="BV302" s="33"/>
      <c r="BW302" s="34"/>
      <c r="BX302" s="32"/>
      <c r="BY302" s="33"/>
      <c r="BZ302" s="34"/>
      <c r="CA302" s="32">
        <v>1</v>
      </c>
      <c r="CB302" s="33">
        <v>9</v>
      </c>
      <c r="CC302" s="34">
        <v>567.45000000000005</v>
      </c>
      <c r="CD302" s="35">
        <v>1</v>
      </c>
      <c r="CE302" s="36">
        <v>3</v>
      </c>
      <c r="CF302" s="37">
        <v>189.15</v>
      </c>
      <c r="CG302" s="35"/>
      <c r="CH302" s="36"/>
      <c r="CI302" s="37"/>
      <c r="CJ302" s="35"/>
      <c r="CK302" s="36"/>
      <c r="CL302" s="37"/>
      <c r="CM302" s="32">
        <v>2</v>
      </c>
      <c r="CN302" s="33">
        <v>11.5</v>
      </c>
      <c r="CO302" s="34">
        <v>725.07500000000005</v>
      </c>
      <c r="CP302" s="32"/>
      <c r="CQ302" s="33"/>
      <c r="CR302" s="34"/>
    </row>
    <row r="303" spans="1:96" x14ac:dyDescent="0.25">
      <c r="A303" s="15" t="s">
        <v>629</v>
      </c>
      <c r="B303" s="16" t="s">
        <v>630</v>
      </c>
      <c r="C303" s="17">
        <v>810</v>
      </c>
      <c r="D303" s="18">
        <v>6.397530864197531</v>
      </c>
      <c r="E303" s="19">
        <v>419.73045679012364</v>
      </c>
      <c r="F303" s="20">
        <f t="shared" si="4"/>
        <v>0.54720000000000002</v>
      </c>
      <c r="G303" s="21">
        <v>42</v>
      </c>
      <c r="H303" s="22">
        <v>5.3095238095238093</v>
      </c>
      <c r="I303" s="23">
        <v>385.1207142857142</v>
      </c>
      <c r="J303" s="21">
        <v>78</v>
      </c>
      <c r="K303" s="22">
        <v>8.4487179487179489</v>
      </c>
      <c r="L303" s="23">
        <v>552.47974358974341</v>
      </c>
      <c r="M303" s="21"/>
      <c r="N303" s="22"/>
      <c r="O303" s="23"/>
      <c r="P303" s="24">
        <v>36</v>
      </c>
      <c r="Q303" s="25">
        <v>5.6388888888888893</v>
      </c>
      <c r="R303" s="26">
        <v>379.13694444444434</v>
      </c>
      <c r="S303" s="24">
        <v>171</v>
      </c>
      <c r="T303" s="25">
        <v>5.8187134502923978</v>
      </c>
      <c r="U303" s="26">
        <v>375.62163742690058</v>
      </c>
      <c r="V303" s="24">
        <v>24</v>
      </c>
      <c r="W303" s="25">
        <v>4.625</v>
      </c>
      <c r="X303" s="26">
        <v>306.31541666666669</v>
      </c>
      <c r="Y303" s="24">
        <v>114</v>
      </c>
      <c r="Z303" s="25">
        <v>6.4385964912280702</v>
      </c>
      <c r="AA303" s="26">
        <v>416.8624561403509</v>
      </c>
      <c r="AB303" s="24">
        <v>26</v>
      </c>
      <c r="AC303" s="25">
        <v>5.6923076923076925</v>
      </c>
      <c r="AD303" s="26">
        <v>366.36153846153854</v>
      </c>
      <c r="AE303" s="24">
        <v>90</v>
      </c>
      <c r="AF303" s="25">
        <v>7.0444444444444443</v>
      </c>
      <c r="AG303" s="26">
        <v>476.66366666666647</v>
      </c>
      <c r="AH303" s="24">
        <v>35</v>
      </c>
      <c r="AI303" s="25">
        <v>6.1142857142857139</v>
      </c>
      <c r="AJ303" s="26">
        <v>395.16171428571425</v>
      </c>
      <c r="AK303" s="21">
        <v>25</v>
      </c>
      <c r="AL303" s="22">
        <v>6</v>
      </c>
      <c r="AM303" s="23">
        <v>378.7568</v>
      </c>
      <c r="AN303" s="21">
        <v>18</v>
      </c>
      <c r="AO303" s="22">
        <v>6.4444444444444446</v>
      </c>
      <c r="AP303" s="23">
        <v>412.51166666666666</v>
      </c>
      <c r="AQ303" s="21">
        <v>10</v>
      </c>
      <c r="AR303" s="22">
        <v>7.8</v>
      </c>
      <c r="AS303" s="23">
        <v>495.00600000000003</v>
      </c>
      <c r="AT303" s="21">
        <v>32</v>
      </c>
      <c r="AU303" s="22">
        <v>5.5625</v>
      </c>
      <c r="AV303" s="23">
        <v>357.85093749999999</v>
      </c>
      <c r="AW303" s="21">
        <v>14</v>
      </c>
      <c r="AX303" s="22">
        <v>6.1428571428571432</v>
      </c>
      <c r="AY303" s="23">
        <v>412.89857142857142</v>
      </c>
      <c r="AZ303" s="21">
        <v>14</v>
      </c>
      <c r="BA303" s="22">
        <v>5.6428571428571432</v>
      </c>
      <c r="BB303" s="23">
        <v>383.31285714285713</v>
      </c>
      <c r="BC303" s="21">
        <v>14</v>
      </c>
      <c r="BD303" s="22">
        <v>7.5</v>
      </c>
      <c r="BE303" s="23">
        <v>478.53571428571422</v>
      </c>
      <c r="BF303" s="24">
        <v>23</v>
      </c>
      <c r="BG303" s="25">
        <v>6</v>
      </c>
      <c r="BH303" s="26">
        <v>392.6995652173913</v>
      </c>
      <c r="BI303" s="24"/>
      <c r="BJ303" s="25"/>
      <c r="BK303" s="26"/>
      <c r="BL303" s="24">
        <v>8</v>
      </c>
      <c r="BM303" s="25">
        <v>10.375</v>
      </c>
      <c r="BN303" s="26">
        <v>686.01499999999999</v>
      </c>
      <c r="BO303" s="24">
        <v>19</v>
      </c>
      <c r="BP303" s="25">
        <v>6.3684210526315788</v>
      </c>
      <c r="BQ303" s="26">
        <v>401.52894736842109</v>
      </c>
      <c r="BR303" s="21">
        <v>2</v>
      </c>
      <c r="BS303" s="22">
        <v>7.5</v>
      </c>
      <c r="BT303" s="23">
        <v>472.875</v>
      </c>
      <c r="BU303" s="21"/>
      <c r="BV303" s="22"/>
      <c r="BW303" s="23"/>
      <c r="BX303" s="21"/>
      <c r="BY303" s="22"/>
      <c r="BZ303" s="23"/>
      <c r="CA303" s="21">
        <v>5</v>
      </c>
      <c r="CB303" s="22">
        <v>5.6</v>
      </c>
      <c r="CC303" s="23">
        <v>353.08</v>
      </c>
      <c r="CD303" s="24">
        <v>1</v>
      </c>
      <c r="CE303" s="25">
        <v>5</v>
      </c>
      <c r="CF303" s="26">
        <v>466.4</v>
      </c>
      <c r="CG303" s="24"/>
      <c r="CH303" s="25"/>
      <c r="CI303" s="26"/>
      <c r="CJ303" s="24"/>
      <c r="CK303" s="25"/>
      <c r="CL303" s="26"/>
      <c r="CM303" s="21">
        <v>9</v>
      </c>
      <c r="CN303" s="22">
        <v>8.7777777777777786</v>
      </c>
      <c r="CO303" s="23">
        <v>581.61999999999989</v>
      </c>
      <c r="CP303" s="21"/>
      <c r="CQ303" s="22"/>
      <c r="CR303" s="23"/>
    </row>
    <row r="304" spans="1:96" x14ac:dyDescent="0.25">
      <c r="A304" s="15" t="s">
        <v>631</v>
      </c>
      <c r="B304" s="16" t="s">
        <v>632</v>
      </c>
      <c r="C304" s="17">
        <v>106</v>
      </c>
      <c r="D304" s="18">
        <v>4.132075471698113</v>
      </c>
      <c r="E304" s="19">
        <v>264.62405660377357</v>
      </c>
      <c r="F304" s="20">
        <f t="shared" si="4"/>
        <v>0.34499999999999997</v>
      </c>
      <c r="G304" s="21">
        <v>3</v>
      </c>
      <c r="H304" s="22">
        <v>4.666666666666667</v>
      </c>
      <c r="I304" s="23">
        <v>294.23333333333335</v>
      </c>
      <c r="J304" s="21"/>
      <c r="K304" s="22"/>
      <c r="L304" s="23"/>
      <c r="M304" s="21">
        <v>31</v>
      </c>
      <c r="N304" s="22">
        <v>4.032258064516129</v>
      </c>
      <c r="O304" s="23">
        <v>264.64258064516127</v>
      </c>
      <c r="P304" s="24">
        <v>12</v>
      </c>
      <c r="Q304" s="25">
        <v>3.8333333333333335</v>
      </c>
      <c r="R304" s="26">
        <v>247.17333333333337</v>
      </c>
      <c r="S304" s="24">
        <v>8</v>
      </c>
      <c r="T304" s="25">
        <v>4</v>
      </c>
      <c r="U304" s="26">
        <v>252.20000000000002</v>
      </c>
      <c r="V304" s="24">
        <v>3</v>
      </c>
      <c r="W304" s="25">
        <v>5</v>
      </c>
      <c r="X304" s="26">
        <v>315.25</v>
      </c>
      <c r="Y304" s="24">
        <v>2</v>
      </c>
      <c r="Z304" s="25">
        <v>2.5</v>
      </c>
      <c r="AA304" s="26">
        <v>157.625</v>
      </c>
      <c r="AB304" s="24">
        <v>8</v>
      </c>
      <c r="AC304" s="25">
        <v>4.375</v>
      </c>
      <c r="AD304" s="26">
        <v>275.84375</v>
      </c>
      <c r="AE304" s="24">
        <v>10</v>
      </c>
      <c r="AF304" s="25">
        <v>4</v>
      </c>
      <c r="AG304" s="26">
        <v>256.77999999999997</v>
      </c>
      <c r="AH304" s="24">
        <v>4</v>
      </c>
      <c r="AI304" s="25">
        <v>6</v>
      </c>
      <c r="AJ304" s="26">
        <v>378.29999999999995</v>
      </c>
      <c r="AK304" s="21">
        <v>4</v>
      </c>
      <c r="AL304" s="22">
        <v>3.75</v>
      </c>
      <c r="AM304" s="23">
        <v>236.4375</v>
      </c>
      <c r="AN304" s="21">
        <v>5</v>
      </c>
      <c r="AO304" s="22">
        <v>4.8</v>
      </c>
      <c r="AP304" s="23">
        <v>302.64</v>
      </c>
      <c r="AQ304" s="21">
        <v>2</v>
      </c>
      <c r="AR304" s="22">
        <v>3.5</v>
      </c>
      <c r="AS304" s="23">
        <v>220.67500000000001</v>
      </c>
      <c r="AT304" s="21"/>
      <c r="AU304" s="22"/>
      <c r="AV304" s="23"/>
      <c r="AW304" s="21">
        <v>6</v>
      </c>
      <c r="AX304" s="22">
        <v>4.666666666666667</v>
      </c>
      <c r="AY304" s="23">
        <v>294.23333333333329</v>
      </c>
      <c r="AZ304" s="21">
        <v>3</v>
      </c>
      <c r="BA304" s="22">
        <v>3.3333333333333335</v>
      </c>
      <c r="BB304" s="23">
        <v>210.16666666666666</v>
      </c>
      <c r="BC304" s="21">
        <v>3</v>
      </c>
      <c r="BD304" s="22">
        <v>3.6666666666666665</v>
      </c>
      <c r="BE304" s="23">
        <v>231.18333333333331</v>
      </c>
      <c r="BF304" s="24"/>
      <c r="BG304" s="25"/>
      <c r="BH304" s="26"/>
      <c r="BI304" s="24"/>
      <c r="BJ304" s="25"/>
      <c r="BK304" s="26"/>
      <c r="BL304" s="24">
        <v>1</v>
      </c>
      <c r="BM304" s="25">
        <v>5</v>
      </c>
      <c r="BN304" s="26">
        <v>315.25</v>
      </c>
      <c r="BO304" s="24"/>
      <c r="BP304" s="25"/>
      <c r="BQ304" s="26"/>
      <c r="BR304" s="21"/>
      <c r="BS304" s="22"/>
      <c r="BT304" s="23"/>
      <c r="BU304" s="21"/>
      <c r="BV304" s="22"/>
      <c r="BW304" s="23"/>
      <c r="BX304" s="21"/>
      <c r="BY304" s="22"/>
      <c r="BZ304" s="23"/>
      <c r="CA304" s="21">
        <v>1</v>
      </c>
      <c r="CB304" s="22">
        <v>2</v>
      </c>
      <c r="CC304" s="23">
        <v>126.1</v>
      </c>
      <c r="CD304" s="24"/>
      <c r="CE304" s="25"/>
      <c r="CF304" s="26"/>
      <c r="CG304" s="24"/>
      <c r="CH304" s="25"/>
      <c r="CI304" s="26"/>
      <c r="CJ304" s="24"/>
      <c r="CK304" s="25"/>
      <c r="CL304" s="26"/>
      <c r="CM304" s="21"/>
      <c r="CN304" s="22"/>
      <c r="CO304" s="23"/>
      <c r="CP304" s="21"/>
      <c r="CQ304" s="22"/>
      <c r="CR304" s="23"/>
    </row>
    <row r="305" spans="1:96" x14ac:dyDescent="0.25">
      <c r="A305" s="15" t="s">
        <v>633</v>
      </c>
      <c r="B305" s="16" t="s">
        <v>634</v>
      </c>
      <c r="C305" s="17">
        <v>221</v>
      </c>
      <c r="D305" s="18">
        <v>4.0995475113122168</v>
      </c>
      <c r="E305" s="19">
        <v>350.40090497737555</v>
      </c>
      <c r="F305" s="20">
        <f t="shared" si="4"/>
        <v>0.45679999999999998</v>
      </c>
      <c r="G305" s="21">
        <v>6</v>
      </c>
      <c r="H305" s="22">
        <v>3.1666666666666665</v>
      </c>
      <c r="I305" s="23">
        <v>349.84500000000003</v>
      </c>
      <c r="J305" s="21">
        <v>28</v>
      </c>
      <c r="K305" s="22">
        <v>3.5714285714285716</v>
      </c>
      <c r="L305" s="23">
        <v>403.34642857142859</v>
      </c>
      <c r="M305" s="21"/>
      <c r="N305" s="22"/>
      <c r="O305" s="23"/>
      <c r="P305" s="24">
        <v>4</v>
      </c>
      <c r="Q305" s="25">
        <v>6.5</v>
      </c>
      <c r="R305" s="26">
        <v>650.75750000000005</v>
      </c>
      <c r="S305" s="24">
        <v>3</v>
      </c>
      <c r="T305" s="25">
        <v>5</v>
      </c>
      <c r="U305" s="26">
        <v>543.45333333333338</v>
      </c>
      <c r="V305" s="24">
        <v>14</v>
      </c>
      <c r="W305" s="25">
        <v>6.7857142857142856</v>
      </c>
      <c r="X305" s="26">
        <v>566.4028571428571</v>
      </c>
      <c r="Y305" s="24">
        <v>68</v>
      </c>
      <c r="Z305" s="25">
        <v>2.8382352941176472</v>
      </c>
      <c r="AA305" s="26">
        <v>221.19470588235288</v>
      </c>
      <c r="AB305" s="24">
        <v>11</v>
      </c>
      <c r="AC305" s="25">
        <v>4.2727272727272725</v>
      </c>
      <c r="AD305" s="26">
        <v>370.30181818181825</v>
      </c>
      <c r="AE305" s="24">
        <v>2</v>
      </c>
      <c r="AF305" s="25">
        <v>5</v>
      </c>
      <c r="AG305" s="26">
        <v>369.82500000000005</v>
      </c>
      <c r="AH305" s="24">
        <v>9</v>
      </c>
      <c r="AI305" s="25">
        <v>5.5555555555555554</v>
      </c>
      <c r="AJ305" s="26">
        <v>413.12222222222221</v>
      </c>
      <c r="AK305" s="21">
        <v>4</v>
      </c>
      <c r="AL305" s="22">
        <v>3.25</v>
      </c>
      <c r="AM305" s="23">
        <v>249.46000000000004</v>
      </c>
      <c r="AN305" s="21"/>
      <c r="AO305" s="22"/>
      <c r="AP305" s="23"/>
      <c r="AQ305" s="21">
        <v>2</v>
      </c>
      <c r="AR305" s="22">
        <v>2.5</v>
      </c>
      <c r="AS305" s="23">
        <v>182.45</v>
      </c>
      <c r="AT305" s="21"/>
      <c r="AU305" s="22"/>
      <c r="AV305" s="23"/>
      <c r="AW305" s="21">
        <v>25</v>
      </c>
      <c r="AX305" s="22">
        <v>4.16</v>
      </c>
      <c r="AY305" s="23">
        <v>397.56080000000003</v>
      </c>
      <c r="AZ305" s="21">
        <v>3</v>
      </c>
      <c r="BA305" s="22">
        <v>5.666666666666667</v>
      </c>
      <c r="BB305" s="23">
        <v>417.98666666666668</v>
      </c>
      <c r="BC305" s="21">
        <v>2</v>
      </c>
      <c r="BD305" s="22">
        <v>3</v>
      </c>
      <c r="BE305" s="23">
        <v>261.06499999999994</v>
      </c>
      <c r="BF305" s="24">
        <v>8</v>
      </c>
      <c r="BG305" s="25">
        <v>2.75</v>
      </c>
      <c r="BH305" s="26">
        <v>215.48500000000001</v>
      </c>
      <c r="BI305" s="24">
        <v>1</v>
      </c>
      <c r="BJ305" s="25">
        <v>6</v>
      </c>
      <c r="BK305" s="26">
        <v>647.63</v>
      </c>
      <c r="BL305" s="24">
        <v>13</v>
      </c>
      <c r="BM305" s="25">
        <v>6.4615384615384617</v>
      </c>
      <c r="BN305" s="26">
        <v>483.31153846153842</v>
      </c>
      <c r="BO305" s="24">
        <v>1</v>
      </c>
      <c r="BP305" s="25">
        <v>3</v>
      </c>
      <c r="BQ305" s="26">
        <v>189.15</v>
      </c>
      <c r="BR305" s="21"/>
      <c r="BS305" s="22"/>
      <c r="BT305" s="23"/>
      <c r="BU305" s="21"/>
      <c r="BV305" s="22"/>
      <c r="BW305" s="23"/>
      <c r="BX305" s="21"/>
      <c r="BY305" s="22"/>
      <c r="BZ305" s="23"/>
      <c r="CA305" s="21"/>
      <c r="CB305" s="22"/>
      <c r="CC305" s="23"/>
      <c r="CD305" s="24">
        <v>5</v>
      </c>
      <c r="CE305" s="25">
        <v>2.6</v>
      </c>
      <c r="CF305" s="26">
        <v>225.42199999999997</v>
      </c>
      <c r="CG305" s="24"/>
      <c r="CH305" s="25"/>
      <c r="CI305" s="26"/>
      <c r="CJ305" s="24"/>
      <c r="CK305" s="25"/>
      <c r="CL305" s="26"/>
      <c r="CM305" s="21">
        <v>12</v>
      </c>
      <c r="CN305" s="22">
        <v>6.5</v>
      </c>
      <c r="CO305" s="23">
        <v>438.48499999999996</v>
      </c>
      <c r="CP305" s="21"/>
      <c r="CQ305" s="22"/>
      <c r="CR305" s="23"/>
    </row>
    <row r="306" spans="1:96" ht="31.5" x14ac:dyDescent="0.25">
      <c r="A306" s="15" t="s">
        <v>635</v>
      </c>
      <c r="B306" s="16" t="s">
        <v>636</v>
      </c>
      <c r="C306" s="17">
        <v>483</v>
      </c>
      <c r="D306" s="18">
        <v>3.9171842650103521</v>
      </c>
      <c r="E306" s="19">
        <v>305.88209109730843</v>
      </c>
      <c r="F306" s="20">
        <f t="shared" si="4"/>
        <v>0.39879999999999999</v>
      </c>
      <c r="G306" s="21">
        <v>21</v>
      </c>
      <c r="H306" s="22">
        <v>3.1904761904761907</v>
      </c>
      <c r="I306" s="23">
        <v>343.31571428571431</v>
      </c>
      <c r="J306" s="21">
        <v>25</v>
      </c>
      <c r="K306" s="22">
        <v>5.48</v>
      </c>
      <c r="L306" s="23">
        <v>489.13959999999992</v>
      </c>
      <c r="M306" s="21"/>
      <c r="N306" s="22"/>
      <c r="O306" s="23"/>
      <c r="P306" s="24">
        <v>14</v>
      </c>
      <c r="Q306" s="25">
        <v>3.2142857142857144</v>
      </c>
      <c r="R306" s="26">
        <v>233.07285714285717</v>
      </c>
      <c r="S306" s="24">
        <v>49</v>
      </c>
      <c r="T306" s="25">
        <v>5.0612244897959187</v>
      </c>
      <c r="U306" s="26">
        <v>364.61489795918368</v>
      </c>
      <c r="V306" s="24">
        <v>39</v>
      </c>
      <c r="W306" s="25">
        <v>3.4615384615384617</v>
      </c>
      <c r="X306" s="26">
        <v>294.28153846153845</v>
      </c>
      <c r="Y306" s="24">
        <v>71</v>
      </c>
      <c r="Z306" s="25">
        <v>2.6338028169014085</v>
      </c>
      <c r="AA306" s="26">
        <v>191.3723943661972</v>
      </c>
      <c r="AB306" s="24">
        <v>10</v>
      </c>
      <c r="AC306" s="25">
        <v>3.6</v>
      </c>
      <c r="AD306" s="26">
        <v>289.99799999999999</v>
      </c>
      <c r="AE306" s="24">
        <v>39</v>
      </c>
      <c r="AF306" s="25">
        <v>3.5384615384615383</v>
      </c>
      <c r="AG306" s="26">
        <v>312.16358974358974</v>
      </c>
      <c r="AH306" s="24">
        <v>20</v>
      </c>
      <c r="AI306" s="25">
        <v>6.3</v>
      </c>
      <c r="AJ306" s="26">
        <v>416.34199999999998</v>
      </c>
      <c r="AK306" s="21">
        <v>19</v>
      </c>
      <c r="AL306" s="22">
        <v>3.263157894736842</v>
      </c>
      <c r="AM306" s="23">
        <v>236.8236842105263</v>
      </c>
      <c r="AN306" s="21">
        <v>11</v>
      </c>
      <c r="AO306" s="22">
        <v>3.2727272727272729</v>
      </c>
      <c r="AP306" s="23">
        <v>270.93454545454546</v>
      </c>
      <c r="AQ306" s="21">
        <v>13</v>
      </c>
      <c r="AR306" s="22">
        <v>3.9230769230769229</v>
      </c>
      <c r="AS306" s="23">
        <v>306.37846153846152</v>
      </c>
      <c r="AT306" s="21">
        <v>8</v>
      </c>
      <c r="AU306" s="22">
        <v>4.75</v>
      </c>
      <c r="AV306" s="23">
        <v>335.16874999999999</v>
      </c>
      <c r="AW306" s="21">
        <v>27</v>
      </c>
      <c r="AX306" s="22">
        <v>2.2222222222222223</v>
      </c>
      <c r="AY306" s="23">
        <v>274.94037037037037</v>
      </c>
      <c r="AZ306" s="21">
        <v>5</v>
      </c>
      <c r="BA306" s="22">
        <v>5.4</v>
      </c>
      <c r="BB306" s="23">
        <v>392.58600000000001</v>
      </c>
      <c r="BC306" s="21">
        <v>6</v>
      </c>
      <c r="BD306" s="22">
        <v>3.5</v>
      </c>
      <c r="BE306" s="23">
        <v>235.60666666666668</v>
      </c>
      <c r="BF306" s="24">
        <v>12</v>
      </c>
      <c r="BG306" s="25">
        <v>3.1666666666666665</v>
      </c>
      <c r="BH306" s="26">
        <v>224.08833333333337</v>
      </c>
      <c r="BI306" s="24">
        <v>1</v>
      </c>
      <c r="BJ306" s="25">
        <v>10</v>
      </c>
      <c r="BK306" s="26">
        <v>630.5</v>
      </c>
      <c r="BL306" s="24">
        <v>18</v>
      </c>
      <c r="BM306" s="25">
        <v>4.666666666666667</v>
      </c>
      <c r="BN306" s="26">
        <v>337.14111111111112</v>
      </c>
      <c r="BO306" s="24">
        <v>9</v>
      </c>
      <c r="BP306" s="25">
        <v>4</v>
      </c>
      <c r="BQ306" s="26">
        <v>261.26888888888891</v>
      </c>
      <c r="BR306" s="21"/>
      <c r="BS306" s="22"/>
      <c r="BT306" s="23"/>
      <c r="BU306" s="21"/>
      <c r="BV306" s="22"/>
      <c r="BW306" s="23"/>
      <c r="BX306" s="21"/>
      <c r="BY306" s="22"/>
      <c r="BZ306" s="23"/>
      <c r="CA306" s="21"/>
      <c r="CB306" s="22"/>
      <c r="CC306" s="23"/>
      <c r="CD306" s="24">
        <v>23</v>
      </c>
      <c r="CE306" s="25">
        <v>3.2608695652173911</v>
      </c>
      <c r="CF306" s="26">
        <v>258.51434782608698</v>
      </c>
      <c r="CG306" s="24"/>
      <c r="CH306" s="25"/>
      <c r="CI306" s="26"/>
      <c r="CJ306" s="24"/>
      <c r="CK306" s="25"/>
      <c r="CL306" s="26"/>
      <c r="CM306" s="21">
        <v>43</v>
      </c>
      <c r="CN306" s="22">
        <v>5.4651162790697674</v>
      </c>
      <c r="CO306" s="23">
        <v>373.92209302325574</v>
      </c>
      <c r="CP306" s="21"/>
      <c r="CQ306" s="22"/>
      <c r="CR306" s="23"/>
    </row>
    <row r="307" spans="1:96" x14ac:dyDescent="0.25">
      <c r="A307" s="15" t="s">
        <v>637</v>
      </c>
      <c r="B307" s="16" t="s">
        <v>638</v>
      </c>
      <c r="C307" s="17">
        <v>252</v>
      </c>
      <c r="D307" s="18">
        <v>2.2857142857142856</v>
      </c>
      <c r="E307" s="19">
        <v>180.89753968253959</v>
      </c>
      <c r="F307" s="20">
        <f t="shared" si="4"/>
        <v>0.23580000000000001</v>
      </c>
      <c r="G307" s="21">
        <v>6</v>
      </c>
      <c r="H307" s="22">
        <v>1</v>
      </c>
      <c r="I307" s="23">
        <v>169.09</v>
      </c>
      <c r="J307" s="21">
        <v>1</v>
      </c>
      <c r="K307" s="22">
        <v>1</v>
      </c>
      <c r="L307" s="23">
        <v>481.06</v>
      </c>
      <c r="M307" s="21">
        <v>33</v>
      </c>
      <c r="N307" s="22">
        <v>2.5757575757575757</v>
      </c>
      <c r="O307" s="23">
        <v>253.37666666666661</v>
      </c>
      <c r="P307" s="24">
        <v>41</v>
      </c>
      <c r="Q307" s="25">
        <v>2.2682926829268291</v>
      </c>
      <c r="R307" s="26">
        <v>169.2134146341464</v>
      </c>
      <c r="S307" s="24">
        <v>31</v>
      </c>
      <c r="T307" s="25">
        <v>2.806451612903226</v>
      </c>
      <c r="U307" s="26">
        <v>207.79709677419356</v>
      </c>
      <c r="V307" s="24">
        <v>21</v>
      </c>
      <c r="W307" s="25">
        <v>3.0476190476190474</v>
      </c>
      <c r="X307" s="26">
        <v>223.76000000000005</v>
      </c>
      <c r="Y307" s="24">
        <v>27</v>
      </c>
      <c r="Z307" s="25">
        <v>1.3703703703703705</v>
      </c>
      <c r="AA307" s="26">
        <v>99.09111111111109</v>
      </c>
      <c r="AB307" s="24">
        <v>10</v>
      </c>
      <c r="AC307" s="25">
        <v>1.8</v>
      </c>
      <c r="AD307" s="26">
        <v>177.47400000000002</v>
      </c>
      <c r="AE307" s="24">
        <v>14</v>
      </c>
      <c r="AF307" s="25">
        <v>2.3571428571428572</v>
      </c>
      <c r="AG307" s="26">
        <v>158.80785714285713</v>
      </c>
      <c r="AH307" s="24">
        <v>18</v>
      </c>
      <c r="AI307" s="25">
        <v>3.0555555555555554</v>
      </c>
      <c r="AJ307" s="26">
        <v>217.78388888888892</v>
      </c>
      <c r="AK307" s="21">
        <v>11</v>
      </c>
      <c r="AL307" s="22">
        <v>2</v>
      </c>
      <c r="AM307" s="23">
        <v>132.70545454545456</v>
      </c>
      <c r="AN307" s="21">
        <v>7</v>
      </c>
      <c r="AO307" s="22">
        <v>2.1428571428571428</v>
      </c>
      <c r="AP307" s="23">
        <v>135.10714285714286</v>
      </c>
      <c r="AQ307" s="21">
        <v>8</v>
      </c>
      <c r="AR307" s="22">
        <v>1.875</v>
      </c>
      <c r="AS307" s="23">
        <v>136.14375000000001</v>
      </c>
      <c r="AT307" s="21"/>
      <c r="AU307" s="22"/>
      <c r="AV307" s="23"/>
      <c r="AW307" s="21">
        <v>11</v>
      </c>
      <c r="AX307" s="22">
        <v>2.2727272727272729</v>
      </c>
      <c r="AY307" s="23">
        <v>204.17909090909089</v>
      </c>
      <c r="AZ307" s="21">
        <v>6</v>
      </c>
      <c r="BA307" s="22">
        <v>1.6666666666666667</v>
      </c>
      <c r="BB307" s="23">
        <v>105.08333333333333</v>
      </c>
      <c r="BC307" s="21">
        <v>1</v>
      </c>
      <c r="BD307" s="22">
        <v>1</v>
      </c>
      <c r="BE307" s="23">
        <v>95.21</v>
      </c>
      <c r="BF307" s="24">
        <v>3</v>
      </c>
      <c r="BG307" s="25">
        <v>1.3333333333333333</v>
      </c>
      <c r="BH307" s="26">
        <v>84.066666666666663</v>
      </c>
      <c r="BI307" s="24"/>
      <c r="BJ307" s="25"/>
      <c r="BK307" s="26"/>
      <c r="BL307" s="24">
        <v>2</v>
      </c>
      <c r="BM307" s="25">
        <v>1</v>
      </c>
      <c r="BN307" s="26">
        <v>74.710000000000008</v>
      </c>
      <c r="BO307" s="24"/>
      <c r="BP307" s="25"/>
      <c r="BQ307" s="26"/>
      <c r="BR307" s="21"/>
      <c r="BS307" s="22"/>
      <c r="BT307" s="23"/>
      <c r="BU307" s="21"/>
      <c r="BV307" s="22"/>
      <c r="BW307" s="23"/>
      <c r="BX307" s="21"/>
      <c r="BY307" s="22"/>
      <c r="BZ307" s="23"/>
      <c r="CA307" s="21"/>
      <c r="CB307" s="22"/>
      <c r="CC307" s="23"/>
      <c r="CD307" s="24"/>
      <c r="CE307" s="25"/>
      <c r="CF307" s="26"/>
      <c r="CG307" s="24"/>
      <c r="CH307" s="25"/>
      <c r="CI307" s="26"/>
      <c r="CJ307" s="24">
        <v>1</v>
      </c>
      <c r="CK307" s="25">
        <v>3</v>
      </c>
      <c r="CL307" s="26">
        <v>189.15</v>
      </c>
      <c r="CM307" s="21"/>
      <c r="CN307" s="22"/>
      <c r="CO307" s="23"/>
      <c r="CP307" s="21"/>
      <c r="CQ307" s="22"/>
      <c r="CR307" s="23"/>
    </row>
    <row r="308" spans="1:96" x14ac:dyDescent="0.25">
      <c r="A308" s="27" t="s">
        <v>639</v>
      </c>
      <c r="B308" s="28" t="s">
        <v>640</v>
      </c>
      <c r="C308" s="29">
        <v>214</v>
      </c>
      <c r="D308" s="30">
        <v>7.1168224299065423</v>
      </c>
      <c r="E308" s="31">
        <v>478.45500000000027</v>
      </c>
      <c r="F308" s="20">
        <f t="shared" si="4"/>
        <v>0.62370000000000003</v>
      </c>
      <c r="G308" s="32">
        <v>6</v>
      </c>
      <c r="H308" s="33">
        <v>10</v>
      </c>
      <c r="I308" s="34">
        <v>953.33333333333348</v>
      </c>
      <c r="J308" s="32">
        <v>129</v>
      </c>
      <c r="K308" s="33">
        <v>8.0697674418604652</v>
      </c>
      <c r="L308" s="34">
        <v>531.51790697674426</v>
      </c>
      <c r="M308" s="32">
        <v>12</v>
      </c>
      <c r="N308" s="33">
        <v>5.5</v>
      </c>
      <c r="O308" s="34">
        <v>385.66083333333336</v>
      </c>
      <c r="P308" s="35">
        <v>7</v>
      </c>
      <c r="Q308" s="36">
        <v>5.5714285714285712</v>
      </c>
      <c r="R308" s="37">
        <v>363.04428571428571</v>
      </c>
      <c r="S308" s="35">
        <v>6</v>
      </c>
      <c r="T308" s="36">
        <v>5.666666666666667</v>
      </c>
      <c r="U308" s="37">
        <v>357.2833333333333</v>
      </c>
      <c r="V308" s="35">
        <v>4</v>
      </c>
      <c r="W308" s="36">
        <v>3.25</v>
      </c>
      <c r="X308" s="37">
        <v>204.91250000000002</v>
      </c>
      <c r="Y308" s="35">
        <v>7</v>
      </c>
      <c r="Z308" s="36">
        <v>4</v>
      </c>
      <c r="AA308" s="37">
        <v>252.20000000000002</v>
      </c>
      <c r="AB308" s="35">
        <v>6</v>
      </c>
      <c r="AC308" s="36">
        <v>5.166666666666667</v>
      </c>
      <c r="AD308" s="37">
        <v>344.43166666666667</v>
      </c>
      <c r="AE308" s="35">
        <v>6</v>
      </c>
      <c r="AF308" s="36">
        <v>6</v>
      </c>
      <c r="AG308" s="37">
        <v>387.40499999999997</v>
      </c>
      <c r="AH308" s="35">
        <v>10</v>
      </c>
      <c r="AI308" s="36">
        <v>7.4</v>
      </c>
      <c r="AJ308" s="37">
        <v>481.26400000000001</v>
      </c>
      <c r="AK308" s="32"/>
      <c r="AL308" s="33"/>
      <c r="AM308" s="34"/>
      <c r="AN308" s="32">
        <v>1</v>
      </c>
      <c r="AO308" s="33">
        <v>7</v>
      </c>
      <c r="AP308" s="34">
        <v>441.35</v>
      </c>
      <c r="AQ308" s="32"/>
      <c r="AR308" s="33"/>
      <c r="AS308" s="34"/>
      <c r="AT308" s="32">
        <v>2</v>
      </c>
      <c r="AU308" s="33">
        <v>3</v>
      </c>
      <c r="AV308" s="34">
        <v>189.15</v>
      </c>
      <c r="AW308" s="32">
        <v>2</v>
      </c>
      <c r="AX308" s="33">
        <v>4.5</v>
      </c>
      <c r="AY308" s="34">
        <v>546.68000000000006</v>
      </c>
      <c r="AZ308" s="32">
        <v>4</v>
      </c>
      <c r="BA308" s="33">
        <v>5.75</v>
      </c>
      <c r="BB308" s="34">
        <v>362.53749999999997</v>
      </c>
      <c r="BC308" s="32">
        <v>3</v>
      </c>
      <c r="BD308" s="33">
        <v>5.333333333333333</v>
      </c>
      <c r="BE308" s="34">
        <v>336.26666666666665</v>
      </c>
      <c r="BF308" s="35"/>
      <c r="BG308" s="36"/>
      <c r="BH308" s="37"/>
      <c r="BI308" s="35">
        <v>2</v>
      </c>
      <c r="BJ308" s="36">
        <v>5.5</v>
      </c>
      <c r="BK308" s="37">
        <v>364.16499999999996</v>
      </c>
      <c r="BL308" s="35">
        <v>1</v>
      </c>
      <c r="BM308" s="36">
        <v>1</v>
      </c>
      <c r="BN308" s="37">
        <v>78.12</v>
      </c>
      <c r="BO308" s="35">
        <v>6</v>
      </c>
      <c r="BP308" s="36">
        <v>4.666666666666667</v>
      </c>
      <c r="BQ308" s="37">
        <v>303.91666666666669</v>
      </c>
      <c r="BR308" s="32"/>
      <c r="BS308" s="33"/>
      <c r="BT308" s="34"/>
      <c r="BU308" s="32"/>
      <c r="BV308" s="33"/>
      <c r="BW308" s="34"/>
      <c r="BX308" s="32"/>
      <c r="BY308" s="33"/>
      <c r="BZ308" s="34"/>
      <c r="CA308" s="32"/>
      <c r="CB308" s="33"/>
      <c r="CC308" s="34"/>
      <c r="CD308" s="35"/>
      <c r="CE308" s="36"/>
      <c r="CF308" s="37"/>
      <c r="CG308" s="35"/>
      <c r="CH308" s="36"/>
      <c r="CI308" s="37"/>
      <c r="CJ308" s="35"/>
      <c r="CK308" s="36"/>
      <c r="CL308" s="37"/>
      <c r="CM308" s="32"/>
      <c r="CN308" s="33"/>
      <c r="CO308" s="34"/>
      <c r="CP308" s="32"/>
      <c r="CQ308" s="33"/>
      <c r="CR308" s="34"/>
    </row>
    <row r="309" spans="1:96" x14ac:dyDescent="0.25">
      <c r="A309" s="15" t="s">
        <v>641</v>
      </c>
      <c r="B309" s="16" t="s">
        <v>642</v>
      </c>
      <c r="C309" s="17">
        <v>651</v>
      </c>
      <c r="D309" s="18">
        <v>4.8540706605222734</v>
      </c>
      <c r="E309" s="19">
        <v>339.63239631336421</v>
      </c>
      <c r="F309" s="20">
        <f t="shared" si="4"/>
        <v>0.44280000000000003</v>
      </c>
      <c r="G309" s="21">
        <v>25</v>
      </c>
      <c r="H309" s="22">
        <v>5.36</v>
      </c>
      <c r="I309" s="23">
        <v>598.26440000000002</v>
      </c>
      <c r="J309" s="21">
        <v>197</v>
      </c>
      <c r="K309" s="22">
        <v>6.3401015228426392</v>
      </c>
      <c r="L309" s="23">
        <v>415.64045685279189</v>
      </c>
      <c r="M309" s="21">
        <v>134</v>
      </c>
      <c r="N309" s="22">
        <v>3.955223880597015</v>
      </c>
      <c r="O309" s="23">
        <v>301.75074626865666</v>
      </c>
      <c r="P309" s="24">
        <v>22</v>
      </c>
      <c r="Q309" s="25">
        <v>4.7272727272727275</v>
      </c>
      <c r="R309" s="26">
        <v>318.66090909090912</v>
      </c>
      <c r="S309" s="24">
        <v>61</v>
      </c>
      <c r="T309" s="25">
        <v>4.2295081967213113</v>
      </c>
      <c r="U309" s="26">
        <v>279.77524590163944</v>
      </c>
      <c r="V309" s="24">
        <v>11</v>
      </c>
      <c r="W309" s="25">
        <v>4.6363636363636367</v>
      </c>
      <c r="X309" s="26">
        <v>318.76545454545453</v>
      </c>
      <c r="Y309" s="24">
        <v>18</v>
      </c>
      <c r="Z309" s="25">
        <v>5.5555555555555554</v>
      </c>
      <c r="AA309" s="26">
        <v>351.57333333333332</v>
      </c>
      <c r="AB309" s="24">
        <v>27</v>
      </c>
      <c r="AC309" s="25">
        <v>2.9629629629629628</v>
      </c>
      <c r="AD309" s="26">
        <v>189.75111111111121</v>
      </c>
      <c r="AE309" s="24">
        <v>32</v>
      </c>
      <c r="AF309" s="25">
        <v>4.75</v>
      </c>
      <c r="AG309" s="26">
        <v>350.9634375</v>
      </c>
      <c r="AH309" s="24">
        <v>21</v>
      </c>
      <c r="AI309" s="25">
        <v>4.5238095238095237</v>
      </c>
      <c r="AJ309" s="26">
        <v>308.19666666666683</v>
      </c>
      <c r="AK309" s="21">
        <v>9</v>
      </c>
      <c r="AL309" s="22">
        <v>3.1111111111111112</v>
      </c>
      <c r="AM309" s="23">
        <v>198.83222222222219</v>
      </c>
      <c r="AN309" s="21">
        <v>13</v>
      </c>
      <c r="AO309" s="22">
        <v>4.1538461538461542</v>
      </c>
      <c r="AP309" s="23">
        <v>261.89999999999998</v>
      </c>
      <c r="AQ309" s="21">
        <v>5</v>
      </c>
      <c r="AR309" s="22">
        <v>4.5999999999999996</v>
      </c>
      <c r="AS309" s="23">
        <v>389.27599999999995</v>
      </c>
      <c r="AT309" s="21">
        <v>1</v>
      </c>
      <c r="AU309" s="22">
        <v>1</v>
      </c>
      <c r="AV309" s="23">
        <v>63.05</v>
      </c>
      <c r="AW309" s="21">
        <v>9</v>
      </c>
      <c r="AX309" s="22">
        <v>2.8888888888888888</v>
      </c>
      <c r="AY309" s="23">
        <v>194.59333333333336</v>
      </c>
      <c r="AZ309" s="21">
        <v>22</v>
      </c>
      <c r="BA309" s="22">
        <v>5.2272727272727275</v>
      </c>
      <c r="BB309" s="23">
        <v>329.57954545454533</v>
      </c>
      <c r="BC309" s="21">
        <v>3</v>
      </c>
      <c r="BD309" s="22">
        <v>5.666666666666667</v>
      </c>
      <c r="BE309" s="23">
        <v>358.99333333333334</v>
      </c>
      <c r="BF309" s="24">
        <v>10</v>
      </c>
      <c r="BG309" s="25">
        <v>4.2</v>
      </c>
      <c r="BH309" s="26">
        <v>268.40899999999999</v>
      </c>
      <c r="BI309" s="24"/>
      <c r="BJ309" s="25"/>
      <c r="BK309" s="26"/>
      <c r="BL309" s="24">
        <v>7</v>
      </c>
      <c r="BM309" s="25">
        <v>2.1428571428571428</v>
      </c>
      <c r="BN309" s="26">
        <v>137.26</v>
      </c>
      <c r="BO309" s="24">
        <v>7</v>
      </c>
      <c r="BP309" s="25">
        <v>4.5714285714285712</v>
      </c>
      <c r="BQ309" s="26">
        <v>302.25714285714287</v>
      </c>
      <c r="BR309" s="21"/>
      <c r="BS309" s="22"/>
      <c r="BT309" s="23"/>
      <c r="BU309" s="21"/>
      <c r="BV309" s="22"/>
      <c r="BW309" s="23"/>
      <c r="BX309" s="21"/>
      <c r="BY309" s="22"/>
      <c r="BZ309" s="23"/>
      <c r="CA309" s="21">
        <v>5</v>
      </c>
      <c r="CB309" s="22">
        <v>5.6</v>
      </c>
      <c r="CC309" s="23">
        <v>353.08000000000004</v>
      </c>
      <c r="CD309" s="24"/>
      <c r="CE309" s="25"/>
      <c r="CF309" s="26"/>
      <c r="CG309" s="24"/>
      <c r="CH309" s="25"/>
      <c r="CI309" s="26"/>
      <c r="CJ309" s="24">
        <v>4</v>
      </c>
      <c r="CK309" s="25">
        <v>4.5</v>
      </c>
      <c r="CL309" s="26">
        <v>283.72500000000002</v>
      </c>
      <c r="CM309" s="21"/>
      <c r="CN309" s="22"/>
      <c r="CO309" s="23"/>
      <c r="CP309" s="21">
        <v>8</v>
      </c>
      <c r="CQ309" s="22">
        <v>1</v>
      </c>
      <c r="CR309" s="23">
        <v>143.34999999999997</v>
      </c>
    </row>
    <row r="310" spans="1:96" ht="31.5" x14ac:dyDescent="0.25">
      <c r="A310" s="15" t="s">
        <v>643</v>
      </c>
      <c r="B310" s="16" t="s">
        <v>644</v>
      </c>
      <c r="C310" s="17">
        <v>42</v>
      </c>
      <c r="D310" s="18">
        <v>19.166666666666668</v>
      </c>
      <c r="E310" s="19">
        <v>1556.6897619047625</v>
      </c>
      <c r="F310" s="20">
        <f t="shared" si="4"/>
        <v>2.0293999999999999</v>
      </c>
      <c r="G310" s="21">
        <v>3</v>
      </c>
      <c r="H310" s="22">
        <v>8</v>
      </c>
      <c r="I310" s="23">
        <v>739.83333333333337</v>
      </c>
      <c r="J310" s="21">
        <v>9</v>
      </c>
      <c r="K310" s="22">
        <v>26.666666666666668</v>
      </c>
      <c r="L310" s="23">
        <v>2163.1022222222223</v>
      </c>
      <c r="M310" s="21"/>
      <c r="N310" s="22"/>
      <c r="O310" s="23"/>
      <c r="P310" s="24">
        <v>2</v>
      </c>
      <c r="Q310" s="25">
        <v>7.5</v>
      </c>
      <c r="R310" s="26">
        <v>659.42</v>
      </c>
      <c r="S310" s="24">
        <v>3</v>
      </c>
      <c r="T310" s="25">
        <v>11.666666666666666</v>
      </c>
      <c r="U310" s="26">
        <v>942.5100000000001</v>
      </c>
      <c r="V310" s="24">
        <v>1</v>
      </c>
      <c r="W310" s="25">
        <v>10</v>
      </c>
      <c r="X310" s="26">
        <v>712.74</v>
      </c>
      <c r="Y310" s="24">
        <v>4</v>
      </c>
      <c r="Z310" s="25">
        <v>28.75</v>
      </c>
      <c r="AA310" s="26">
        <v>2049.2625000000003</v>
      </c>
      <c r="AB310" s="24">
        <v>6</v>
      </c>
      <c r="AC310" s="25">
        <v>21.666666666666668</v>
      </c>
      <c r="AD310" s="26">
        <v>1743.3050000000001</v>
      </c>
      <c r="AE310" s="24">
        <v>2</v>
      </c>
      <c r="AF310" s="25">
        <v>28</v>
      </c>
      <c r="AG310" s="26">
        <v>2247.1350000000002</v>
      </c>
      <c r="AH310" s="24">
        <v>4</v>
      </c>
      <c r="AI310" s="25">
        <v>13.75</v>
      </c>
      <c r="AJ310" s="26">
        <v>1471.8225</v>
      </c>
      <c r="AK310" s="21">
        <v>1</v>
      </c>
      <c r="AL310" s="22">
        <v>15</v>
      </c>
      <c r="AM310" s="23">
        <v>1228</v>
      </c>
      <c r="AN310" s="21"/>
      <c r="AO310" s="22"/>
      <c r="AP310" s="23"/>
      <c r="AQ310" s="21">
        <v>1</v>
      </c>
      <c r="AR310" s="22">
        <v>9</v>
      </c>
      <c r="AS310" s="23">
        <v>600.08000000000004</v>
      </c>
      <c r="AT310" s="21">
        <v>2</v>
      </c>
      <c r="AU310" s="22">
        <v>11</v>
      </c>
      <c r="AV310" s="23">
        <v>925.49</v>
      </c>
      <c r="AW310" s="21"/>
      <c r="AX310" s="22"/>
      <c r="AY310" s="23"/>
      <c r="AZ310" s="21">
        <v>1</v>
      </c>
      <c r="BA310" s="22">
        <v>7</v>
      </c>
      <c r="BB310" s="23">
        <v>1089.44</v>
      </c>
      <c r="BC310" s="21">
        <v>1</v>
      </c>
      <c r="BD310" s="22">
        <v>39</v>
      </c>
      <c r="BE310" s="23">
        <v>2778.3799999999997</v>
      </c>
      <c r="BF310" s="24"/>
      <c r="BG310" s="25"/>
      <c r="BH310" s="26"/>
      <c r="BI310" s="24"/>
      <c r="BJ310" s="25"/>
      <c r="BK310" s="26"/>
      <c r="BL310" s="24">
        <v>2</v>
      </c>
      <c r="BM310" s="25">
        <v>16.5</v>
      </c>
      <c r="BN310" s="26">
        <v>1124.56</v>
      </c>
      <c r="BO310" s="24"/>
      <c r="BP310" s="25"/>
      <c r="BQ310" s="26"/>
      <c r="BR310" s="21"/>
      <c r="BS310" s="22"/>
      <c r="BT310" s="23"/>
      <c r="BU310" s="21"/>
      <c r="BV310" s="22"/>
      <c r="BW310" s="23"/>
      <c r="BX310" s="21"/>
      <c r="BY310" s="22"/>
      <c r="BZ310" s="23"/>
      <c r="CA310" s="21"/>
      <c r="CB310" s="22"/>
      <c r="CC310" s="23"/>
      <c r="CD310" s="24"/>
      <c r="CE310" s="25"/>
      <c r="CF310" s="26"/>
      <c r="CG310" s="24"/>
      <c r="CH310" s="25"/>
      <c r="CI310" s="26"/>
      <c r="CJ310" s="24"/>
      <c r="CK310" s="25"/>
      <c r="CL310" s="26"/>
      <c r="CM310" s="21"/>
      <c r="CN310" s="22"/>
      <c r="CO310" s="23"/>
      <c r="CP310" s="21"/>
      <c r="CQ310" s="22"/>
      <c r="CR310" s="23"/>
    </row>
    <row r="311" spans="1:96" x14ac:dyDescent="0.25">
      <c r="A311" s="15" t="s">
        <v>645</v>
      </c>
      <c r="B311" s="16" t="s">
        <v>646</v>
      </c>
      <c r="C311" s="17">
        <v>44</v>
      </c>
      <c r="D311" s="18">
        <v>7.0454545454545459</v>
      </c>
      <c r="E311" s="19">
        <v>1501.7468181818178</v>
      </c>
      <c r="F311" s="20">
        <f t="shared" si="4"/>
        <v>1.9578</v>
      </c>
      <c r="G311" s="21">
        <v>25</v>
      </c>
      <c r="H311" s="22">
        <v>6.56</v>
      </c>
      <c r="I311" s="23">
        <v>1622.4056</v>
      </c>
      <c r="J311" s="21">
        <v>19</v>
      </c>
      <c r="K311" s="22">
        <v>7.6842105263157894</v>
      </c>
      <c r="L311" s="23">
        <v>1342.9852631578949</v>
      </c>
      <c r="M311" s="21"/>
      <c r="N311" s="22"/>
      <c r="O311" s="23"/>
      <c r="P311" s="24"/>
      <c r="Q311" s="25"/>
      <c r="R311" s="26"/>
      <c r="S311" s="24"/>
      <c r="T311" s="25"/>
      <c r="U311" s="26"/>
      <c r="V311" s="24"/>
      <c r="W311" s="25"/>
      <c r="X311" s="26"/>
      <c r="Y311" s="24"/>
      <c r="Z311" s="25"/>
      <c r="AA311" s="26"/>
      <c r="AB311" s="24"/>
      <c r="AC311" s="25"/>
      <c r="AD311" s="26"/>
      <c r="AE311" s="24"/>
      <c r="AF311" s="25"/>
      <c r="AG311" s="26"/>
      <c r="AH311" s="24"/>
      <c r="AI311" s="25"/>
      <c r="AJ311" s="26"/>
      <c r="AK311" s="21"/>
      <c r="AL311" s="22"/>
      <c r="AM311" s="23"/>
      <c r="AN311" s="21"/>
      <c r="AO311" s="22"/>
      <c r="AP311" s="23"/>
      <c r="AQ311" s="21"/>
      <c r="AR311" s="22"/>
      <c r="AS311" s="23"/>
      <c r="AT311" s="21"/>
      <c r="AU311" s="22"/>
      <c r="AV311" s="23"/>
      <c r="AW311" s="21"/>
      <c r="AX311" s="22"/>
      <c r="AY311" s="23"/>
      <c r="AZ311" s="21"/>
      <c r="BA311" s="22"/>
      <c r="BB311" s="23"/>
      <c r="BC311" s="21"/>
      <c r="BD311" s="22"/>
      <c r="BE311" s="23"/>
      <c r="BF311" s="24"/>
      <c r="BG311" s="25"/>
      <c r="BH311" s="26"/>
      <c r="BI311" s="24"/>
      <c r="BJ311" s="25"/>
      <c r="BK311" s="26"/>
      <c r="BL311" s="24"/>
      <c r="BM311" s="25"/>
      <c r="BN311" s="26"/>
      <c r="BO311" s="24"/>
      <c r="BP311" s="25"/>
      <c r="BQ311" s="26"/>
      <c r="BR311" s="21"/>
      <c r="BS311" s="22"/>
      <c r="BT311" s="23"/>
      <c r="BU311" s="21"/>
      <c r="BV311" s="22"/>
      <c r="BW311" s="23"/>
      <c r="BX311" s="21"/>
      <c r="BY311" s="22"/>
      <c r="BZ311" s="23"/>
      <c r="CA311" s="21"/>
      <c r="CB311" s="22"/>
      <c r="CC311" s="23"/>
      <c r="CD311" s="24"/>
      <c r="CE311" s="25"/>
      <c r="CF311" s="26"/>
      <c r="CG311" s="24"/>
      <c r="CH311" s="25"/>
      <c r="CI311" s="26"/>
      <c r="CJ311" s="24"/>
      <c r="CK311" s="25"/>
      <c r="CL311" s="26"/>
      <c r="CM311" s="21"/>
      <c r="CN311" s="22"/>
      <c r="CO311" s="23"/>
      <c r="CP311" s="21"/>
      <c r="CQ311" s="22"/>
      <c r="CR311" s="23"/>
    </row>
    <row r="312" spans="1:96" x14ac:dyDescent="0.25">
      <c r="A312" s="15" t="s">
        <v>647</v>
      </c>
      <c r="B312" s="16" t="s">
        <v>648</v>
      </c>
      <c r="C312" s="17">
        <v>87</v>
      </c>
      <c r="D312" s="18">
        <v>2.9655172413793105</v>
      </c>
      <c r="E312" s="19">
        <v>781.51586206896536</v>
      </c>
      <c r="F312" s="20">
        <f t="shared" si="4"/>
        <v>1.0187999999999999</v>
      </c>
      <c r="G312" s="21">
        <v>71</v>
      </c>
      <c r="H312" s="22">
        <v>1.676056338028169</v>
      </c>
      <c r="I312" s="23">
        <v>705.73338028169019</v>
      </c>
      <c r="J312" s="21">
        <v>15</v>
      </c>
      <c r="K312" s="22">
        <v>8</v>
      </c>
      <c r="L312" s="23">
        <v>1062.4293333333333</v>
      </c>
      <c r="M312" s="21">
        <v>1</v>
      </c>
      <c r="N312" s="22">
        <v>19</v>
      </c>
      <c r="O312" s="23">
        <v>1948.37</v>
      </c>
      <c r="P312" s="24"/>
      <c r="Q312" s="25"/>
      <c r="R312" s="26"/>
      <c r="S312" s="24"/>
      <c r="T312" s="25"/>
      <c r="U312" s="26"/>
      <c r="V312" s="24"/>
      <c r="W312" s="25"/>
      <c r="X312" s="26"/>
      <c r="Y312" s="24"/>
      <c r="Z312" s="25"/>
      <c r="AA312" s="26"/>
      <c r="AB312" s="24"/>
      <c r="AC312" s="25"/>
      <c r="AD312" s="26"/>
      <c r="AE312" s="24"/>
      <c r="AF312" s="25"/>
      <c r="AG312" s="26"/>
      <c r="AH312" s="24"/>
      <c r="AI312" s="25"/>
      <c r="AJ312" s="26"/>
      <c r="AK312" s="21"/>
      <c r="AL312" s="22"/>
      <c r="AM312" s="23"/>
      <c r="AN312" s="21"/>
      <c r="AO312" s="22"/>
      <c r="AP312" s="23"/>
      <c r="AQ312" s="21"/>
      <c r="AR312" s="22"/>
      <c r="AS312" s="23"/>
      <c r="AT312" s="21"/>
      <c r="AU312" s="22"/>
      <c r="AV312" s="23"/>
      <c r="AW312" s="21"/>
      <c r="AX312" s="22"/>
      <c r="AY312" s="23"/>
      <c r="AZ312" s="21"/>
      <c r="BA312" s="22"/>
      <c r="BB312" s="23"/>
      <c r="BC312" s="21"/>
      <c r="BD312" s="22"/>
      <c r="BE312" s="23"/>
      <c r="BF312" s="24"/>
      <c r="BG312" s="25"/>
      <c r="BH312" s="26"/>
      <c r="BI312" s="24"/>
      <c r="BJ312" s="25"/>
      <c r="BK312" s="26"/>
      <c r="BL312" s="24"/>
      <c r="BM312" s="25"/>
      <c r="BN312" s="26"/>
      <c r="BO312" s="24"/>
      <c r="BP312" s="25"/>
      <c r="BQ312" s="26"/>
      <c r="BR312" s="21"/>
      <c r="BS312" s="22"/>
      <c r="BT312" s="23"/>
      <c r="BU312" s="21"/>
      <c r="BV312" s="22"/>
      <c r="BW312" s="23"/>
      <c r="BX312" s="21"/>
      <c r="BY312" s="22"/>
      <c r="BZ312" s="23"/>
      <c r="CA312" s="21"/>
      <c r="CB312" s="22"/>
      <c r="CC312" s="23"/>
      <c r="CD312" s="24"/>
      <c r="CE312" s="25"/>
      <c r="CF312" s="26"/>
      <c r="CG312" s="24"/>
      <c r="CH312" s="25"/>
      <c r="CI312" s="26"/>
      <c r="CJ312" s="24"/>
      <c r="CK312" s="25"/>
      <c r="CL312" s="26"/>
      <c r="CM312" s="21"/>
      <c r="CN312" s="22"/>
      <c r="CO312" s="23"/>
      <c r="CP312" s="21"/>
      <c r="CQ312" s="22"/>
      <c r="CR312" s="23"/>
    </row>
    <row r="313" spans="1:96" x14ac:dyDescent="0.25">
      <c r="A313" s="15" t="s">
        <v>649</v>
      </c>
      <c r="B313" s="16" t="s">
        <v>650</v>
      </c>
      <c r="C313" s="17">
        <v>418</v>
      </c>
      <c r="D313" s="18">
        <v>3.1794258373205744</v>
      </c>
      <c r="E313" s="19">
        <v>782.39799043062123</v>
      </c>
      <c r="F313" s="20">
        <f t="shared" si="4"/>
        <v>1.02</v>
      </c>
      <c r="G313" s="21">
        <v>193</v>
      </c>
      <c r="H313" s="22">
        <v>1.6269430051813472</v>
      </c>
      <c r="I313" s="23">
        <v>747.76295336787553</v>
      </c>
      <c r="J313" s="21">
        <v>171</v>
      </c>
      <c r="K313" s="22">
        <v>5.1228070175438596</v>
      </c>
      <c r="L313" s="23">
        <v>854.39713450292379</v>
      </c>
      <c r="M313" s="21">
        <v>10</v>
      </c>
      <c r="N313" s="22">
        <v>2.6</v>
      </c>
      <c r="O313" s="23">
        <v>666.4190000000001</v>
      </c>
      <c r="P313" s="24">
        <v>19</v>
      </c>
      <c r="Q313" s="25">
        <v>1.0526315789473684</v>
      </c>
      <c r="R313" s="26">
        <v>628.67684210526306</v>
      </c>
      <c r="S313" s="24">
        <v>1</v>
      </c>
      <c r="T313" s="25">
        <v>2</v>
      </c>
      <c r="U313" s="26">
        <v>537.16</v>
      </c>
      <c r="V313" s="24"/>
      <c r="W313" s="25"/>
      <c r="X313" s="26"/>
      <c r="Y313" s="24"/>
      <c r="Z313" s="25"/>
      <c r="AA313" s="26"/>
      <c r="AB313" s="24">
        <v>1</v>
      </c>
      <c r="AC313" s="25">
        <v>25</v>
      </c>
      <c r="AD313" s="26">
        <v>2492.5299999999997</v>
      </c>
      <c r="AE313" s="24"/>
      <c r="AF313" s="25"/>
      <c r="AG313" s="26"/>
      <c r="AH313" s="24"/>
      <c r="AI313" s="25"/>
      <c r="AJ313" s="26"/>
      <c r="AK313" s="21"/>
      <c r="AL313" s="22"/>
      <c r="AM313" s="23"/>
      <c r="AN313" s="21"/>
      <c r="AO313" s="22"/>
      <c r="AP313" s="23"/>
      <c r="AQ313" s="21"/>
      <c r="AR313" s="22"/>
      <c r="AS313" s="23"/>
      <c r="AT313" s="21">
        <v>23</v>
      </c>
      <c r="AU313" s="22">
        <v>2.8695652173913042</v>
      </c>
      <c r="AV313" s="23">
        <v>651.4547826086955</v>
      </c>
      <c r="AW313" s="21"/>
      <c r="AX313" s="22"/>
      <c r="AY313" s="23"/>
      <c r="AZ313" s="21"/>
      <c r="BA313" s="22"/>
      <c r="BB313" s="23"/>
      <c r="BC313" s="21"/>
      <c r="BD313" s="22"/>
      <c r="BE313" s="23"/>
      <c r="BF313" s="24"/>
      <c r="BG313" s="25"/>
      <c r="BH313" s="26"/>
      <c r="BI313" s="24"/>
      <c r="BJ313" s="25"/>
      <c r="BK313" s="26"/>
      <c r="BL313" s="24"/>
      <c r="BM313" s="25"/>
      <c r="BN313" s="26"/>
      <c r="BO313" s="24"/>
      <c r="BP313" s="25"/>
      <c r="BQ313" s="26"/>
      <c r="BR313" s="21"/>
      <c r="BS313" s="22"/>
      <c r="BT313" s="23"/>
      <c r="BU313" s="21"/>
      <c r="BV313" s="22"/>
      <c r="BW313" s="23"/>
      <c r="BX313" s="21"/>
      <c r="BY313" s="22"/>
      <c r="BZ313" s="23"/>
      <c r="CA313" s="21"/>
      <c r="CB313" s="22"/>
      <c r="CC313" s="23"/>
      <c r="CD313" s="24"/>
      <c r="CE313" s="25"/>
      <c r="CF313" s="26"/>
      <c r="CG313" s="24"/>
      <c r="CH313" s="25"/>
      <c r="CI313" s="26"/>
      <c r="CJ313" s="24"/>
      <c r="CK313" s="25"/>
      <c r="CL313" s="26"/>
      <c r="CM313" s="21"/>
      <c r="CN313" s="22"/>
      <c r="CO313" s="23"/>
      <c r="CP313" s="21"/>
      <c r="CQ313" s="22"/>
      <c r="CR313" s="23"/>
    </row>
    <row r="314" spans="1:96" ht="31.5" x14ac:dyDescent="0.25">
      <c r="A314" s="27" t="s">
        <v>651</v>
      </c>
      <c r="B314" s="28" t="s">
        <v>652</v>
      </c>
      <c r="C314" s="29">
        <v>22</v>
      </c>
      <c r="D314" s="30">
        <v>17.772727272727273</v>
      </c>
      <c r="E314" s="31">
        <v>1579.125</v>
      </c>
      <c r="F314" s="20">
        <f t="shared" si="4"/>
        <v>2.0586000000000002</v>
      </c>
      <c r="G314" s="32">
        <v>3</v>
      </c>
      <c r="H314" s="33">
        <v>7.333333333333333</v>
      </c>
      <c r="I314" s="34">
        <v>1705.0500000000002</v>
      </c>
      <c r="J314" s="32">
        <v>9</v>
      </c>
      <c r="K314" s="33">
        <v>20.888888888888889</v>
      </c>
      <c r="L314" s="34">
        <v>1596.7722222222224</v>
      </c>
      <c r="M314" s="32"/>
      <c r="N314" s="33"/>
      <c r="O314" s="34"/>
      <c r="P314" s="35">
        <v>3</v>
      </c>
      <c r="Q314" s="36">
        <v>27</v>
      </c>
      <c r="R314" s="37">
        <v>2143.65</v>
      </c>
      <c r="S314" s="35">
        <v>1</v>
      </c>
      <c r="T314" s="36">
        <v>5</v>
      </c>
      <c r="U314" s="37">
        <v>531.41</v>
      </c>
      <c r="V314" s="35"/>
      <c r="W314" s="36"/>
      <c r="X314" s="37"/>
      <c r="Y314" s="35"/>
      <c r="Z314" s="36"/>
      <c r="AA314" s="37"/>
      <c r="AB314" s="35">
        <v>1</v>
      </c>
      <c r="AC314" s="36">
        <v>28</v>
      </c>
      <c r="AD314" s="37">
        <v>1993.14</v>
      </c>
      <c r="AE314" s="35"/>
      <c r="AF314" s="36"/>
      <c r="AG314" s="37"/>
      <c r="AH314" s="35">
        <v>1</v>
      </c>
      <c r="AI314" s="36">
        <v>14</v>
      </c>
      <c r="AJ314" s="37">
        <v>1178.8200000000002</v>
      </c>
      <c r="AK314" s="32">
        <v>1</v>
      </c>
      <c r="AL314" s="33">
        <v>9</v>
      </c>
      <c r="AM314" s="34">
        <v>1261.08</v>
      </c>
      <c r="AN314" s="32"/>
      <c r="AO314" s="33"/>
      <c r="AP314" s="34"/>
      <c r="AQ314" s="32">
        <v>1</v>
      </c>
      <c r="AR314" s="33">
        <v>5</v>
      </c>
      <c r="AS314" s="34">
        <v>565.75</v>
      </c>
      <c r="AT314" s="32">
        <v>1</v>
      </c>
      <c r="AU314" s="33">
        <v>22</v>
      </c>
      <c r="AV314" s="34">
        <v>1830.3899999999999</v>
      </c>
      <c r="AW314" s="32">
        <v>1</v>
      </c>
      <c r="AX314" s="33">
        <v>17</v>
      </c>
      <c r="AY314" s="34">
        <v>1463.11</v>
      </c>
      <c r="AZ314" s="32"/>
      <c r="BA314" s="33"/>
      <c r="BB314" s="34"/>
      <c r="BC314" s="32"/>
      <c r="BD314" s="33"/>
      <c r="BE314" s="34"/>
      <c r="BF314" s="35"/>
      <c r="BG314" s="36"/>
      <c r="BH314" s="37"/>
      <c r="BI314" s="35"/>
      <c r="BJ314" s="36"/>
      <c r="BK314" s="37"/>
      <c r="BL314" s="35"/>
      <c r="BM314" s="36"/>
      <c r="BN314" s="37"/>
      <c r="BO314" s="35"/>
      <c r="BP314" s="36"/>
      <c r="BQ314" s="37"/>
      <c r="BR314" s="32"/>
      <c r="BS314" s="33"/>
      <c r="BT314" s="34"/>
      <c r="BU314" s="32"/>
      <c r="BV314" s="33"/>
      <c r="BW314" s="34"/>
      <c r="BX314" s="32"/>
      <c r="BY314" s="33"/>
      <c r="BZ314" s="34"/>
      <c r="CA314" s="32"/>
      <c r="CB314" s="33"/>
      <c r="CC314" s="34"/>
      <c r="CD314" s="35"/>
      <c r="CE314" s="36"/>
      <c r="CF314" s="37"/>
      <c r="CG314" s="35"/>
      <c r="CH314" s="36"/>
      <c r="CI314" s="37"/>
      <c r="CJ314" s="35"/>
      <c r="CK314" s="36"/>
      <c r="CL314" s="37"/>
      <c r="CM314" s="32"/>
      <c r="CN314" s="33"/>
      <c r="CO314" s="34"/>
      <c r="CP314" s="32"/>
      <c r="CQ314" s="33"/>
      <c r="CR314" s="34"/>
    </row>
    <row r="315" spans="1:96" ht="31.5" x14ac:dyDescent="0.25">
      <c r="A315" s="15" t="s">
        <v>653</v>
      </c>
      <c r="B315" s="16" t="s">
        <v>654</v>
      </c>
      <c r="C315" s="17">
        <v>6</v>
      </c>
      <c r="D315" s="18">
        <v>10</v>
      </c>
      <c r="E315" s="19">
        <v>1295.4283333333335</v>
      </c>
      <c r="F315" s="20">
        <f t="shared" si="4"/>
        <v>1.6888000000000001</v>
      </c>
      <c r="G315" s="21">
        <v>1</v>
      </c>
      <c r="H315" s="22">
        <v>2</v>
      </c>
      <c r="I315" s="23">
        <v>1602.26</v>
      </c>
      <c r="J315" s="21">
        <v>2</v>
      </c>
      <c r="K315" s="22">
        <v>8.5</v>
      </c>
      <c r="L315" s="23">
        <v>1181.98</v>
      </c>
      <c r="M315" s="21"/>
      <c r="N315" s="22"/>
      <c r="O315" s="23"/>
      <c r="P315" s="24">
        <v>1</v>
      </c>
      <c r="Q315" s="25">
        <v>9</v>
      </c>
      <c r="R315" s="26">
        <v>1482.69</v>
      </c>
      <c r="S315" s="24">
        <v>1</v>
      </c>
      <c r="T315" s="25">
        <v>14</v>
      </c>
      <c r="U315" s="26">
        <v>1156.5999999999999</v>
      </c>
      <c r="V315" s="24"/>
      <c r="W315" s="25"/>
      <c r="X315" s="26"/>
      <c r="Y315" s="24"/>
      <c r="Z315" s="25"/>
      <c r="AA315" s="26"/>
      <c r="AB315" s="24"/>
      <c r="AC315" s="25"/>
      <c r="AD315" s="26"/>
      <c r="AE315" s="24"/>
      <c r="AF315" s="25"/>
      <c r="AG315" s="26"/>
      <c r="AH315" s="24"/>
      <c r="AI315" s="25"/>
      <c r="AJ315" s="26"/>
      <c r="AK315" s="21"/>
      <c r="AL315" s="22"/>
      <c r="AM315" s="23"/>
      <c r="AN315" s="21"/>
      <c r="AO315" s="22"/>
      <c r="AP315" s="23"/>
      <c r="AQ315" s="21">
        <v>1</v>
      </c>
      <c r="AR315" s="22">
        <v>18</v>
      </c>
      <c r="AS315" s="23">
        <v>1167.0600000000002</v>
      </c>
      <c r="AT315" s="21"/>
      <c r="AU315" s="22"/>
      <c r="AV315" s="23"/>
      <c r="AW315" s="21"/>
      <c r="AX315" s="22"/>
      <c r="AY315" s="23"/>
      <c r="AZ315" s="21"/>
      <c r="BA315" s="22"/>
      <c r="BB315" s="23"/>
      <c r="BC315" s="21"/>
      <c r="BD315" s="22"/>
      <c r="BE315" s="23"/>
      <c r="BF315" s="24"/>
      <c r="BG315" s="25"/>
      <c r="BH315" s="26"/>
      <c r="BI315" s="24"/>
      <c r="BJ315" s="25"/>
      <c r="BK315" s="26"/>
      <c r="BL315" s="24"/>
      <c r="BM315" s="25"/>
      <c r="BN315" s="26"/>
      <c r="BO315" s="24"/>
      <c r="BP315" s="25"/>
      <c r="BQ315" s="26"/>
      <c r="BR315" s="21"/>
      <c r="BS315" s="22"/>
      <c r="BT315" s="23"/>
      <c r="BU315" s="21"/>
      <c r="BV315" s="22"/>
      <c r="BW315" s="23"/>
      <c r="BX315" s="21"/>
      <c r="BY315" s="22"/>
      <c r="BZ315" s="23"/>
      <c r="CA315" s="21"/>
      <c r="CB315" s="22"/>
      <c r="CC315" s="23"/>
      <c r="CD315" s="24"/>
      <c r="CE315" s="25"/>
      <c r="CF315" s="26"/>
      <c r="CG315" s="24"/>
      <c r="CH315" s="25"/>
      <c r="CI315" s="26"/>
      <c r="CJ315" s="24"/>
      <c r="CK315" s="25"/>
      <c r="CL315" s="26"/>
      <c r="CM315" s="21"/>
      <c r="CN315" s="22"/>
      <c r="CO315" s="23"/>
      <c r="CP315" s="21"/>
      <c r="CQ315" s="22"/>
      <c r="CR315" s="23"/>
    </row>
    <row r="316" spans="1:96" x14ac:dyDescent="0.25">
      <c r="A316" s="15" t="s">
        <v>655</v>
      </c>
      <c r="B316" s="16" t="s">
        <v>656</v>
      </c>
      <c r="C316" s="17">
        <v>1343</v>
      </c>
      <c r="D316" s="18">
        <v>7.1712583767684288</v>
      </c>
      <c r="E316" s="19">
        <v>517.24065524944081</v>
      </c>
      <c r="F316" s="20">
        <f t="shared" si="4"/>
        <v>0.67430000000000001</v>
      </c>
      <c r="G316" s="21">
        <v>305</v>
      </c>
      <c r="H316" s="22">
        <v>6.7344262295081965</v>
      </c>
      <c r="I316" s="23">
        <v>552.40422950819652</v>
      </c>
      <c r="J316" s="21">
        <v>328</v>
      </c>
      <c r="K316" s="22">
        <v>7.9176829268292686</v>
      </c>
      <c r="L316" s="23">
        <v>567.71292682926821</v>
      </c>
      <c r="M316" s="21"/>
      <c r="N316" s="22"/>
      <c r="O316" s="23"/>
      <c r="P316" s="24">
        <v>52</v>
      </c>
      <c r="Q316" s="25">
        <v>6.2692307692307692</v>
      </c>
      <c r="R316" s="26">
        <v>436.45769230769224</v>
      </c>
      <c r="S316" s="24">
        <v>100</v>
      </c>
      <c r="T316" s="25">
        <v>6.5</v>
      </c>
      <c r="U316" s="26">
        <v>480.61520000000002</v>
      </c>
      <c r="V316" s="24">
        <v>45</v>
      </c>
      <c r="W316" s="25">
        <v>7.8666666666666663</v>
      </c>
      <c r="X316" s="26">
        <v>545.13422222222221</v>
      </c>
      <c r="Y316" s="24">
        <v>80</v>
      </c>
      <c r="Z316" s="25">
        <v>6.5875000000000004</v>
      </c>
      <c r="AA316" s="26">
        <v>434.41412499999996</v>
      </c>
      <c r="AB316" s="24">
        <v>81</v>
      </c>
      <c r="AC316" s="25">
        <v>6.382716049382716</v>
      </c>
      <c r="AD316" s="26">
        <v>431.97839506172846</v>
      </c>
      <c r="AE316" s="24">
        <v>42</v>
      </c>
      <c r="AF316" s="25">
        <v>7.9047619047619051</v>
      </c>
      <c r="AG316" s="26">
        <v>537.45547619047625</v>
      </c>
      <c r="AH316" s="24">
        <v>76</v>
      </c>
      <c r="AI316" s="25">
        <v>9.3421052631578956</v>
      </c>
      <c r="AJ316" s="26">
        <v>625.06723684210544</v>
      </c>
      <c r="AK316" s="21">
        <v>14</v>
      </c>
      <c r="AL316" s="22">
        <v>6.7857142857142856</v>
      </c>
      <c r="AM316" s="23">
        <v>476.76357142857142</v>
      </c>
      <c r="AN316" s="21">
        <v>29</v>
      </c>
      <c r="AO316" s="22">
        <v>5.9655172413793105</v>
      </c>
      <c r="AP316" s="23">
        <v>390.62655172413787</v>
      </c>
      <c r="AQ316" s="21">
        <v>25</v>
      </c>
      <c r="AR316" s="22">
        <v>6.08</v>
      </c>
      <c r="AS316" s="23">
        <v>447.46960000000007</v>
      </c>
      <c r="AT316" s="21">
        <v>9</v>
      </c>
      <c r="AU316" s="22">
        <v>7.4444444444444446</v>
      </c>
      <c r="AV316" s="23">
        <v>493.45999999999992</v>
      </c>
      <c r="AW316" s="21">
        <v>32</v>
      </c>
      <c r="AX316" s="22">
        <v>5.21875</v>
      </c>
      <c r="AY316" s="23">
        <v>344.083125</v>
      </c>
      <c r="AZ316" s="21">
        <v>21</v>
      </c>
      <c r="BA316" s="22">
        <v>7.4761904761904763</v>
      </c>
      <c r="BB316" s="23">
        <v>479.29333333333341</v>
      </c>
      <c r="BC316" s="21">
        <v>21</v>
      </c>
      <c r="BD316" s="22">
        <v>8.5714285714285712</v>
      </c>
      <c r="BE316" s="23">
        <v>563.06571428571442</v>
      </c>
      <c r="BF316" s="24">
        <v>13</v>
      </c>
      <c r="BG316" s="25">
        <v>5.9230769230769234</v>
      </c>
      <c r="BH316" s="26">
        <v>399.79692307692306</v>
      </c>
      <c r="BI316" s="24">
        <v>28</v>
      </c>
      <c r="BJ316" s="25">
        <v>6.2857142857142856</v>
      </c>
      <c r="BK316" s="26">
        <v>407.41250000000002</v>
      </c>
      <c r="BL316" s="24">
        <v>16</v>
      </c>
      <c r="BM316" s="25">
        <v>7.3125</v>
      </c>
      <c r="BN316" s="26">
        <v>512.63749999999993</v>
      </c>
      <c r="BO316" s="24">
        <v>18</v>
      </c>
      <c r="BP316" s="25">
        <v>7.9444444444444446</v>
      </c>
      <c r="BQ316" s="26">
        <v>540.5577777777778</v>
      </c>
      <c r="BR316" s="21"/>
      <c r="BS316" s="22"/>
      <c r="BT316" s="23"/>
      <c r="BU316" s="21"/>
      <c r="BV316" s="22"/>
      <c r="BW316" s="23"/>
      <c r="BX316" s="21">
        <v>5</v>
      </c>
      <c r="BY316" s="22">
        <v>8</v>
      </c>
      <c r="BZ316" s="23">
        <v>504.4</v>
      </c>
      <c r="CA316" s="21">
        <v>2</v>
      </c>
      <c r="CB316" s="22">
        <v>9</v>
      </c>
      <c r="CC316" s="23">
        <v>567.45000000000005</v>
      </c>
      <c r="CD316" s="24"/>
      <c r="CE316" s="25"/>
      <c r="CF316" s="26"/>
      <c r="CG316" s="24"/>
      <c r="CH316" s="25"/>
      <c r="CI316" s="26"/>
      <c r="CJ316" s="24"/>
      <c r="CK316" s="25"/>
      <c r="CL316" s="26"/>
      <c r="CM316" s="21">
        <v>1</v>
      </c>
      <c r="CN316" s="22">
        <v>2</v>
      </c>
      <c r="CO316" s="23">
        <v>126.1</v>
      </c>
      <c r="CP316" s="21"/>
      <c r="CQ316" s="22"/>
      <c r="CR316" s="23"/>
    </row>
    <row r="317" spans="1:96" x14ac:dyDescent="0.25">
      <c r="A317" s="15" t="s">
        <v>657</v>
      </c>
      <c r="B317" s="16" t="s">
        <v>658</v>
      </c>
      <c r="C317" s="17">
        <v>418</v>
      </c>
      <c r="D317" s="18">
        <v>5.3588516746411488</v>
      </c>
      <c r="E317" s="19">
        <v>380.9625119617217</v>
      </c>
      <c r="F317" s="20">
        <f t="shared" si="4"/>
        <v>0.49659999999999999</v>
      </c>
      <c r="G317" s="21">
        <v>56</v>
      </c>
      <c r="H317" s="22">
        <v>5.0535714285714288</v>
      </c>
      <c r="I317" s="23">
        <v>352.60571428571427</v>
      </c>
      <c r="J317" s="21">
        <v>52</v>
      </c>
      <c r="K317" s="22">
        <v>6.115384615384615</v>
      </c>
      <c r="L317" s="23">
        <v>436.68846153846158</v>
      </c>
      <c r="M317" s="21">
        <v>221</v>
      </c>
      <c r="N317" s="22">
        <v>5.5158371040723981</v>
      </c>
      <c r="O317" s="23">
        <v>396.77900452488643</v>
      </c>
      <c r="P317" s="24">
        <v>8</v>
      </c>
      <c r="Q317" s="25">
        <v>4.5</v>
      </c>
      <c r="R317" s="26">
        <v>288.79124999999999</v>
      </c>
      <c r="S317" s="24">
        <v>7</v>
      </c>
      <c r="T317" s="25">
        <v>3.2857142857142856</v>
      </c>
      <c r="U317" s="26">
        <v>273.57714285714286</v>
      </c>
      <c r="V317" s="24">
        <v>4</v>
      </c>
      <c r="W317" s="25">
        <v>3.25</v>
      </c>
      <c r="X317" s="26">
        <v>208.29000000000002</v>
      </c>
      <c r="Y317" s="24">
        <v>11</v>
      </c>
      <c r="Z317" s="25">
        <v>4.0909090909090908</v>
      </c>
      <c r="AA317" s="26">
        <v>276.83090909090907</v>
      </c>
      <c r="AB317" s="24">
        <v>8</v>
      </c>
      <c r="AC317" s="25">
        <v>2.625</v>
      </c>
      <c r="AD317" s="26">
        <v>174.5925</v>
      </c>
      <c r="AE317" s="24">
        <v>10</v>
      </c>
      <c r="AF317" s="25">
        <v>6.2</v>
      </c>
      <c r="AG317" s="26">
        <v>401.64800000000002</v>
      </c>
      <c r="AH317" s="24">
        <v>9</v>
      </c>
      <c r="AI317" s="25">
        <v>7.666666666666667</v>
      </c>
      <c r="AJ317" s="26">
        <v>501.06888888888886</v>
      </c>
      <c r="AK317" s="21">
        <v>6</v>
      </c>
      <c r="AL317" s="22">
        <v>4.5</v>
      </c>
      <c r="AM317" s="23">
        <v>287.88</v>
      </c>
      <c r="AN317" s="21">
        <v>1</v>
      </c>
      <c r="AO317" s="22">
        <v>3</v>
      </c>
      <c r="AP317" s="23">
        <v>189.15</v>
      </c>
      <c r="AQ317" s="21">
        <v>4</v>
      </c>
      <c r="AR317" s="22">
        <v>3.25</v>
      </c>
      <c r="AS317" s="23">
        <v>227.74749999999997</v>
      </c>
      <c r="AT317" s="21"/>
      <c r="AU317" s="22"/>
      <c r="AV317" s="23"/>
      <c r="AW317" s="21">
        <v>5</v>
      </c>
      <c r="AX317" s="22">
        <v>7.8</v>
      </c>
      <c r="AY317" s="23">
        <v>752.89599999999996</v>
      </c>
      <c r="AZ317" s="21">
        <v>5</v>
      </c>
      <c r="BA317" s="22">
        <v>3.8</v>
      </c>
      <c r="BB317" s="23">
        <v>255.80199999999999</v>
      </c>
      <c r="BC317" s="21">
        <v>5</v>
      </c>
      <c r="BD317" s="22">
        <v>6.4</v>
      </c>
      <c r="BE317" s="23">
        <v>413.62599999999992</v>
      </c>
      <c r="BF317" s="24">
        <v>1</v>
      </c>
      <c r="BG317" s="25">
        <v>1</v>
      </c>
      <c r="BH317" s="26">
        <v>63.05</v>
      </c>
      <c r="BI317" s="24">
        <v>1</v>
      </c>
      <c r="BJ317" s="25">
        <v>4</v>
      </c>
      <c r="BK317" s="26">
        <v>252.2</v>
      </c>
      <c r="BL317" s="24">
        <v>3</v>
      </c>
      <c r="BM317" s="25">
        <v>3.3333333333333335</v>
      </c>
      <c r="BN317" s="26">
        <v>210.16666666666666</v>
      </c>
      <c r="BO317" s="24"/>
      <c r="BP317" s="25"/>
      <c r="BQ317" s="26"/>
      <c r="BR317" s="21">
        <v>1</v>
      </c>
      <c r="BS317" s="22">
        <v>3</v>
      </c>
      <c r="BT317" s="23">
        <v>189.15</v>
      </c>
      <c r="BU317" s="21"/>
      <c r="BV317" s="22"/>
      <c r="BW317" s="23"/>
      <c r="BX317" s="21"/>
      <c r="BY317" s="22"/>
      <c r="BZ317" s="23"/>
      <c r="CA317" s="21"/>
      <c r="CB317" s="22"/>
      <c r="CC317" s="23"/>
      <c r="CD317" s="24"/>
      <c r="CE317" s="25"/>
      <c r="CF317" s="26"/>
      <c r="CG317" s="24"/>
      <c r="CH317" s="25"/>
      <c r="CI317" s="26"/>
      <c r="CJ317" s="24"/>
      <c r="CK317" s="25"/>
      <c r="CL317" s="26"/>
      <c r="CM317" s="21"/>
      <c r="CN317" s="22"/>
      <c r="CO317" s="23"/>
      <c r="CP317" s="21"/>
      <c r="CQ317" s="22"/>
      <c r="CR317" s="23"/>
    </row>
    <row r="318" spans="1:96" ht="31.5" x14ac:dyDescent="0.25">
      <c r="A318" s="15" t="s">
        <v>659</v>
      </c>
      <c r="B318" s="16" t="s">
        <v>660</v>
      </c>
      <c r="C318" s="17">
        <v>129</v>
      </c>
      <c r="D318" s="18">
        <v>7.1395348837209305</v>
      </c>
      <c r="E318" s="19">
        <v>557.72984496124036</v>
      </c>
      <c r="F318" s="20">
        <f t="shared" si="4"/>
        <v>0.72709999999999997</v>
      </c>
      <c r="G318" s="21">
        <v>37</v>
      </c>
      <c r="H318" s="22">
        <v>6.8108108108108105</v>
      </c>
      <c r="I318" s="23">
        <v>583.6764864864864</v>
      </c>
      <c r="J318" s="21">
        <v>59</v>
      </c>
      <c r="K318" s="22">
        <v>6.6949152542372881</v>
      </c>
      <c r="L318" s="23">
        <v>543.91338983050844</v>
      </c>
      <c r="M318" s="21">
        <v>11</v>
      </c>
      <c r="N318" s="22">
        <v>12.727272727272727</v>
      </c>
      <c r="O318" s="23">
        <v>830.15272727272725</v>
      </c>
      <c r="P318" s="24">
        <v>1</v>
      </c>
      <c r="Q318" s="25">
        <v>4</v>
      </c>
      <c r="R318" s="26">
        <v>252.2</v>
      </c>
      <c r="S318" s="24">
        <v>4</v>
      </c>
      <c r="T318" s="25">
        <v>7.25</v>
      </c>
      <c r="U318" s="26">
        <v>509.18749999999994</v>
      </c>
      <c r="V318" s="24"/>
      <c r="W318" s="25"/>
      <c r="X318" s="26"/>
      <c r="Y318" s="24"/>
      <c r="Z318" s="25"/>
      <c r="AA318" s="26"/>
      <c r="AB318" s="24">
        <v>3</v>
      </c>
      <c r="AC318" s="25">
        <v>6</v>
      </c>
      <c r="AD318" s="26">
        <v>404.24333333333334</v>
      </c>
      <c r="AE318" s="24">
        <v>4</v>
      </c>
      <c r="AF318" s="25">
        <v>9</v>
      </c>
      <c r="AG318" s="26">
        <v>604.11500000000001</v>
      </c>
      <c r="AH318" s="24">
        <v>2</v>
      </c>
      <c r="AI318" s="25">
        <v>8</v>
      </c>
      <c r="AJ318" s="26">
        <v>520.48</v>
      </c>
      <c r="AK318" s="21"/>
      <c r="AL318" s="22"/>
      <c r="AM318" s="23"/>
      <c r="AN318" s="21"/>
      <c r="AO318" s="22"/>
      <c r="AP318" s="23"/>
      <c r="AQ318" s="21">
        <v>2</v>
      </c>
      <c r="AR318" s="22">
        <v>4.5</v>
      </c>
      <c r="AS318" s="23">
        <v>299.80500000000001</v>
      </c>
      <c r="AT318" s="21"/>
      <c r="AU318" s="22"/>
      <c r="AV318" s="23"/>
      <c r="AW318" s="21">
        <v>4</v>
      </c>
      <c r="AX318" s="22">
        <v>3</v>
      </c>
      <c r="AY318" s="23">
        <v>219.815</v>
      </c>
      <c r="AZ318" s="21">
        <v>1</v>
      </c>
      <c r="BA318" s="22">
        <v>9</v>
      </c>
      <c r="BB318" s="23">
        <v>627.53000000000009</v>
      </c>
      <c r="BC318" s="21"/>
      <c r="BD318" s="22"/>
      <c r="BE318" s="23"/>
      <c r="BF318" s="24"/>
      <c r="BG318" s="25"/>
      <c r="BH318" s="26"/>
      <c r="BI318" s="24">
        <v>1</v>
      </c>
      <c r="BJ318" s="25">
        <v>1</v>
      </c>
      <c r="BK318" s="26">
        <v>63.05</v>
      </c>
      <c r="BL318" s="24"/>
      <c r="BM318" s="25"/>
      <c r="BN318" s="26"/>
      <c r="BO318" s="24"/>
      <c r="BP318" s="25"/>
      <c r="BQ318" s="26"/>
      <c r="BR318" s="21"/>
      <c r="BS318" s="22"/>
      <c r="BT318" s="23"/>
      <c r="BU318" s="21"/>
      <c r="BV318" s="22"/>
      <c r="BW318" s="23"/>
      <c r="BX318" s="21"/>
      <c r="BY318" s="22"/>
      <c r="BZ318" s="23"/>
      <c r="CA318" s="21"/>
      <c r="CB318" s="22"/>
      <c r="CC318" s="23"/>
      <c r="CD318" s="24"/>
      <c r="CE318" s="25"/>
      <c r="CF318" s="26"/>
      <c r="CG318" s="24"/>
      <c r="CH318" s="25"/>
      <c r="CI318" s="26"/>
      <c r="CJ318" s="24"/>
      <c r="CK318" s="25"/>
      <c r="CL318" s="26"/>
      <c r="CM318" s="21"/>
      <c r="CN318" s="22"/>
      <c r="CO318" s="23"/>
      <c r="CP318" s="21"/>
      <c r="CQ318" s="22"/>
      <c r="CR318" s="23"/>
    </row>
    <row r="319" spans="1:96" ht="31.5" x14ac:dyDescent="0.25">
      <c r="A319" s="15" t="s">
        <v>661</v>
      </c>
      <c r="B319" s="16" t="s">
        <v>662</v>
      </c>
      <c r="C319" s="17">
        <v>62</v>
      </c>
      <c r="D319" s="18">
        <v>6.612903225806452</v>
      </c>
      <c r="E319" s="19">
        <v>542.72064516129035</v>
      </c>
      <c r="F319" s="20">
        <f t="shared" si="4"/>
        <v>0.70750000000000002</v>
      </c>
      <c r="G319" s="21">
        <v>28</v>
      </c>
      <c r="H319" s="22">
        <v>7.3928571428571432</v>
      </c>
      <c r="I319" s="23">
        <v>673.3603571428572</v>
      </c>
      <c r="J319" s="21">
        <v>15</v>
      </c>
      <c r="K319" s="22">
        <v>5.6</v>
      </c>
      <c r="L319" s="23">
        <v>404.00666666666672</v>
      </c>
      <c r="M319" s="21">
        <v>1</v>
      </c>
      <c r="N319" s="22">
        <v>15</v>
      </c>
      <c r="O319" s="23">
        <v>945.75</v>
      </c>
      <c r="P319" s="24">
        <v>5</v>
      </c>
      <c r="Q319" s="25">
        <v>7.4</v>
      </c>
      <c r="R319" s="26">
        <v>492.29799999999994</v>
      </c>
      <c r="S319" s="24">
        <v>2</v>
      </c>
      <c r="T319" s="25">
        <v>8.5</v>
      </c>
      <c r="U319" s="26">
        <v>947.61</v>
      </c>
      <c r="V319" s="24">
        <v>3</v>
      </c>
      <c r="W319" s="25">
        <v>3.6666666666666665</v>
      </c>
      <c r="X319" s="26">
        <v>231.18333333333337</v>
      </c>
      <c r="Y319" s="24">
        <v>1</v>
      </c>
      <c r="Z319" s="25">
        <v>5</v>
      </c>
      <c r="AA319" s="26">
        <v>338.57</v>
      </c>
      <c r="AB319" s="24">
        <v>2</v>
      </c>
      <c r="AC319" s="25">
        <v>5.5</v>
      </c>
      <c r="AD319" s="26">
        <v>356.39499999999998</v>
      </c>
      <c r="AE319" s="24">
        <v>2</v>
      </c>
      <c r="AF319" s="25">
        <v>3.5</v>
      </c>
      <c r="AG319" s="26">
        <v>307</v>
      </c>
      <c r="AH319" s="24"/>
      <c r="AI319" s="25"/>
      <c r="AJ319" s="26"/>
      <c r="AK319" s="21"/>
      <c r="AL319" s="22"/>
      <c r="AM319" s="23"/>
      <c r="AN319" s="21"/>
      <c r="AO319" s="22"/>
      <c r="AP319" s="23"/>
      <c r="AQ319" s="21">
        <v>2</v>
      </c>
      <c r="AR319" s="22">
        <v>6.5</v>
      </c>
      <c r="AS319" s="23">
        <v>441.98500000000001</v>
      </c>
      <c r="AT319" s="21"/>
      <c r="AU319" s="22"/>
      <c r="AV319" s="23"/>
      <c r="AW319" s="21">
        <v>1</v>
      </c>
      <c r="AX319" s="22">
        <v>3</v>
      </c>
      <c r="AY319" s="23">
        <v>189.15</v>
      </c>
      <c r="AZ319" s="21"/>
      <c r="BA319" s="22"/>
      <c r="BB319" s="23"/>
      <c r="BC319" s="21"/>
      <c r="BD319" s="22"/>
      <c r="BE319" s="23"/>
      <c r="BF319" s="24"/>
      <c r="BG319" s="25"/>
      <c r="BH319" s="26"/>
      <c r="BI319" s="24"/>
      <c r="BJ319" s="25"/>
      <c r="BK319" s="26"/>
      <c r="BL319" s="24"/>
      <c r="BM319" s="25"/>
      <c r="BN319" s="26"/>
      <c r="BO319" s="24"/>
      <c r="BP319" s="25"/>
      <c r="BQ319" s="26"/>
      <c r="BR319" s="21"/>
      <c r="BS319" s="22"/>
      <c r="BT319" s="23"/>
      <c r="BU319" s="21"/>
      <c r="BV319" s="22"/>
      <c r="BW319" s="23"/>
      <c r="BX319" s="21"/>
      <c r="BY319" s="22"/>
      <c r="BZ319" s="23"/>
      <c r="CA319" s="21"/>
      <c r="CB319" s="22"/>
      <c r="CC319" s="23"/>
      <c r="CD319" s="24"/>
      <c r="CE319" s="25"/>
      <c r="CF319" s="26"/>
      <c r="CG319" s="24"/>
      <c r="CH319" s="25"/>
      <c r="CI319" s="26"/>
      <c r="CJ319" s="24"/>
      <c r="CK319" s="25"/>
      <c r="CL319" s="26"/>
      <c r="CM319" s="21"/>
      <c r="CN319" s="22"/>
      <c r="CO319" s="23"/>
      <c r="CP319" s="21"/>
      <c r="CQ319" s="22"/>
      <c r="CR319" s="23"/>
    </row>
    <row r="320" spans="1:96" x14ac:dyDescent="0.25">
      <c r="A320" s="27" t="s">
        <v>663</v>
      </c>
      <c r="B320" s="28" t="s">
        <v>664</v>
      </c>
      <c r="C320" s="29">
        <v>81</v>
      </c>
      <c r="D320" s="30">
        <v>5.9876543209876543</v>
      </c>
      <c r="E320" s="31">
        <v>462.52950617283943</v>
      </c>
      <c r="F320" s="20">
        <f t="shared" si="4"/>
        <v>0.60299999999999998</v>
      </c>
      <c r="G320" s="32"/>
      <c r="H320" s="33"/>
      <c r="I320" s="34"/>
      <c r="J320" s="32"/>
      <c r="K320" s="33"/>
      <c r="L320" s="34"/>
      <c r="M320" s="32">
        <v>67</v>
      </c>
      <c r="N320" s="33">
        <v>6.1343283582089549</v>
      </c>
      <c r="O320" s="34">
        <v>487.77656716417897</v>
      </c>
      <c r="P320" s="35"/>
      <c r="Q320" s="36"/>
      <c r="R320" s="37"/>
      <c r="S320" s="35">
        <v>2</v>
      </c>
      <c r="T320" s="36">
        <v>1.5</v>
      </c>
      <c r="U320" s="37">
        <v>94.574999999999989</v>
      </c>
      <c r="V320" s="35"/>
      <c r="W320" s="36"/>
      <c r="X320" s="37"/>
      <c r="Y320" s="35">
        <v>1</v>
      </c>
      <c r="Z320" s="36">
        <v>7</v>
      </c>
      <c r="AA320" s="37">
        <v>454.86</v>
      </c>
      <c r="AB320" s="35">
        <v>3</v>
      </c>
      <c r="AC320" s="36">
        <v>13</v>
      </c>
      <c r="AD320" s="37">
        <v>842.16666666666663</v>
      </c>
      <c r="AE320" s="35">
        <v>1</v>
      </c>
      <c r="AF320" s="36">
        <v>3</v>
      </c>
      <c r="AG320" s="37">
        <v>189.15</v>
      </c>
      <c r="AH320" s="35"/>
      <c r="AI320" s="36"/>
      <c r="AJ320" s="37"/>
      <c r="AK320" s="32"/>
      <c r="AL320" s="33"/>
      <c r="AM320" s="34"/>
      <c r="AN320" s="32">
        <v>2</v>
      </c>
      <c r="AO320" s="33">
        <v>4.5</v>
      </c>
      <c r="AP320" s="34">
        <v>283.72500000000002</v>
      </c>
      <c r="AQ320" s="32"/>
      <c r="AR320" s="33"/>
      <c r="AS320" s="34"/>
      <c r="AT320" s="32"/>
      <c r="AU320" s="33"/>
      <c r="AV320" s="34"/>
      <c r="AW320" s="32"/>
      <c r="AX320" s="33"/>
      <c r="AY320" s="34"/>
      <c r="AZ320" s="32">
        <v>2</v>
      </c>
      <c r="BA320" s="33">
        <v>4.5</v>
      </c>
      <c r="BB320" s="34">
        <v>283.72500000000002</v>
      </c>
      <c r="BC320" s="32">
        <v>2</v>
      </c>
      <c r="BD320" s="33">
        <v>1.5</v>
      </c>
      <c r="BE320" s="34">
        <v>113.125</v>
      </c>
      <c r="BF320" s="35"/>
      <c r="BG320" s="36"/>
      <c r="BH320" s="37"/>
      <c r="BI320" s="35"/>
      <c r="BJ320" s="36"/>
      <c r="BK320" s="37"/>
      <c r="BL320" s="35">
        <v>1</v>
      </c>
      <c r="BM320" s="36">
        <v>1</v>
      </c>
      <c r="BN320" s="37">
        <v>63.05</v>
      </c>
      <c r="BO320" s="35"/>
      <c r="BP320" s="36"/>
      <c r="BQ320" s="37"/>
      <c r="BR320" s="32"/>
      <c r="BS320" s="33"/>
      <c r="BT320" s="34"/>
      <c r="BU320" s="32"/>
      <c r="BV320" s="33"/>
      <c r="BW320" s="34"/>
      <c r="BX320" s="32"/>
      <c r="BY320" s="33"/>
      <c r="BZ320" s="34"/>
      <c r="CA320" s="32"/>
      <c r="CB320" s="33"/>
      <c r="CC320" s="34"/>
      <c r="CD320" s="35"/>
      <c r="CE320" s="36"/>
      <c r="CF320" s="37"/>
      <c r="CG320" s="35"/>
      <c r="CH320" s="36"/>
      <c r="CI320" s="37"/>
      <c r="CJ320" s="35"/>
      <c r="CK320" s="36"/>
      <c r="CL320" s="37"/>
      <c r="CM320" s="32"/>
      <c r="CN320" s="33"/>
      <c r="CO320" s="34"/>
      <c r="CP320" s="32"/>
      <c r="CQ320" s="33"/>
      <c r="CR320" s="34"/>
    </row>
    <row r="321" spans="1:96" x14ac:dyDescent="0.25">
      <c r="A321" s="15" t="s">
        <v>665</v>
      </c>
      <c r="B321" s="16" t="s">
        <v>666</v>
      </c>
      <c r="C321" s="17">
        <v>53</v>
      </c>
      <c r="D321" s="18">
        <v>6.3962264150943398</v>
      </c>
      <c r="E321" s="19">
        <v>543.33018867924557</v>
      </c>
      <c r="F321" s="20">
        <f t="shared" si="4"/>
        <v>0.70830000000000004</v>
      </c>
      <c r="G321" s="21">
        <v>12</v>
      </c>
      <c r="H321" s="22">
        <v>6.916666666666667</v>
      </c>
      <c r="I321" s="23">
        <v>656.13833333333332</v>
      </c>
      <c r="J321" s="21">
        <v>23</v>
      </c>
      <c r="K321" s="22">
        <v>8</v>
      </c>
      <c r="L321" s="23">
        <v>639.27869565217395</v>
      </c>
      <c r="M321" s="21">
        <v>11</v>
      </c>
      <c r="N321" s="22">
        <v>4.3636363636363633</v>
      </c>
      <c r="O321" s="23">
        <v>357.93727272727278</v>
      </c>
      <c r="P321" s="24">
        <v>1</v>
      </c>
      <c r="Q321" s="25">
        <v>1</v>
      </c>
      <c r="R321" s="26">
        <v>673.29</v>
      </c>
      <c r="S321" s="24">
        <v>1</v>
      </c>
      <c r="T321" s="25">
        <v>2</v>
      </c>
      <c r="U321" s="26">
        <v>126.1</v>
      </c>
      <c r="V321" s="24"/>
      <c r="W321" s="25"/>
      <c r="X321" s="26"/>
      <c r="Y321" s="24">
        <v>1</v>
      </c>
      <c r="Z321" s="25">
        <v>1</v>
      </c>
      <c r="AA321" s="26">
        <v>174.5</v>
      </c>
      <c r="AB321" s="24"/>
      <c r="AC321" s="25"/>
      <c r="AD321" s="26"/>
      <c r="AE321" s="24"/>
      <c r="AF321" s="25"/>
      <c r="AG321" s="26"/>
      <c r="AH321" s="24">
        <v>2</v>
      </c>
      <c r="AI321" s="25">
        <v>5.5</v>
      </c>
      <c r="AJ321" s="26">
        <v>362.85500000000002</v>
      </c>
      <c r="AK321" s="21"/>
      <c r="AL321" s="22"/>
      <c r="AM321" s="23"/>
      <c r="AN321" s="21"/>
      <c r="AO321" s="22"/>
      <c r="AP321" s="23"/>
      <c r="AQ321" s="21"/>
      <c r="AR321" s="22"/>
      <c r="AS321" s="23"/>
      <c r="AT321" s="21"/>
      <c r="AU321" s="22"/>
      <c r="AV321" s="23"/>
      <c r="AW321" s="21"/>
      <c r="AX321" s="22"/>
      <c r="AY321" s="23"/>
      <c r="AZ321" s="21"/>
      <c r="BA321" s="22"/>
      <c r="BB321" s="23"/>
      <c r="BC321" s="21"/>
      <c r="BD321" s="22"/>
      <c r="BE321" s="23"/>
      <c r="BF321" s="24"/>
      <c r="BG321" s="25"/>
      <c r="BH321" s="26"/>
      <c r="BI321" s="24"/>
      <c r="BJ321" s="25"/>
      <c r="BK321" s="26"/>
      <c r="BL321" s="24">
        <v>2</v>
      </c>
      <c r="BM321" s="25">
        <v>4.5</v>
      </c>
      <c r="BN321" s="26">
        <v>291.26</v>
      </c>
      <c r="BO321" s="24"/>
      <c r="BP321" s="25"/>
      <c r="BQ321" s="26"/>
      <c r="BR321" s="21"/>
      <c r="BS321" s="22"/>
      <c r="BT321" s="23"/>
      <c r="BU321" s="21"/>
      <c r="BV321" s="22"/>
      <c r="BW321" s="23"/>
      <c r="BX321" s="21"/>
      <c r="BY321" s="22"/>
      <c r="BZ321" s="23"/>
      <c r="CA321" s="21"/>
      <c r="CB321" s="22"/>
      <c r="CC321" s="23"/>
      <c r="CD321" s="24"/>
      <c r="CE321" s="25"/>
      <c r="CF321" s="26"/>
      <c r="CG321" s="24"/>
      <c r="CH321" s="25"/>
      <c r="CI321" s="26"/>
      <c r="CJ321" s="24"/>
      <c r="CK321" s="25"/>
      <c r="CL321" s="26"/>
      <c r="CM321" s="21"/>
      <c r="CN321" s="22"/>
      <c r="CO321" s="23"/>
      <c r="CP321" s="21"/>
      <c r="CQ321" s="22"/>
      <c r="CR321" s="23"/>
    </row>
    <row r="322" spans="1:96" x14ac:dyDescent="0.25">
      <c r="A322" s="15" t="s">
        <v>667</v>
      </c>
      <c r="B322" s="16" t="s">
        <v>668</v>
      </c>
      <c r="C322" s="17">
        <v>215</v>
      </c>
      <c r="D322" s="18">
        <v>5.5488372093023255</v>
      </c>
      <c r="E322" s="19">
        <v>492.75902325581399</v>
      </c>
      <c r="F322" s="20">
        <f t="shared" si="4"/>
        <v>0.64239999999999997</v>
      </c>
      <c r="G322" s="21">
        <v>29</v>
      </c>
      <c r="H322" s="22">
        <v>4.2758620689655169</v>
      </c>
      <c r="I322" s="23">
        <v>461.93206896551715</v>
      </c>
      <c r="J322" s="21">
        <v>126</v>
      </c>
      <c r="K322" s="22">
        <v>5.4365079365079367</v>
      </c>
      <c r="L322" s="23">
        <v>510.68626984126985</v>
      </c>
      <c r="M322" s="21">
        <v>5</v>
      </c>
      <c r="N322" s="22">
        <v>5.4</v>
      </c>
      <c r="O322" s="23">
        <v>576.11199999999997</v>
      </c>
      <c r="P322" s="24">
        <v>3</v>
      </c>
      <c r="Q322" s="25">
        <v>9</v>
      </c>
      <c r="R322" s="26">
        <v>570.86666666666667</v>
      </c>
      <c r="S322" s="24">
        <v>3</v>
      </c>
      <c r="T322" s="25">
        <v>3.6666666666666665</v>
      </c>
      <c r="U322" s="26">
        <v>234.60000000000002</v>
      </c>
      <c r="V322" s="24">
        <v>3</v>
      </c>
      <c r="W322" s="25">
        <v>4.666666666666667</v>
      </c>
      <c r="X322" s="26">
        <v>305.82666666666665</v>
      </c>
      <c r="Y322" s="24">
        <v>3</v>
      </c>
      <c r="Z322" s="25">
        <v>10.333333333333334</v>
      </c>
      <c r="AA322" s="26">
        <v>844.7600000000001</v>
      </c>
      <c r="AB322" s="24">
        <v>7</v>
      </c>
      <c r="AC322" s="25">
        <v>3.5714285714285716</v>
      </c>
      <c r="AD322" s="26">
        <v>264.54000000000002</v>
      </c>
      <c r="AE322" s="24">
        <v>3</v>
      </c>
      <c r="AF322" s="25">
        <v>7.666666666666667</v>
      </c>
      <c r="AG322" s="26">
        <v>575.31333333333339</v>
      </c>
      <c r="AH322" s="24">
        <v>10</v>
      </c>
      <c r="AI322" s="25">
        <v>8.1</v>
      </c>
      <c r="AJ322" s="26">
        <v>596.30200000000013</v>
      </c>
      <c r="AK322" s="21">
        <v>3</v>
      </c>
      <c r="AL322" s="22">
        <v>5</v>
      </c>
      <c r="AM322" s="23">
        <v>404.51</v>
      </c>
      <c r="AN322" s="21"/>
      <c r="AO322" s="22"/>
      <c r="AP322" s="23"/>
      <c r="AQ322" s="21">
        <v>1</v>
      </c>
      <c r="AR322" s="22">
        <v>3</v>
      </c>
      <c r="AS322" s="23">
        <v>194.28</v>
      </c>
      <c r="AT322" s="21">
        <v>1</v>
      </c>
      <c r="AU322" s="22">
        <v>7</v>
      </c>
      <c r="AV322" s="23">
        <v>476.13</v>
      </c>
      <c r="AW322" s="21">
        <v>4</v>
      </c>
      <c r="AX322" s="22">
        <v>9</v>
      </c>
      <c r="AY322" s="23">
        <v>591.56999999999994</v>
      </c>
      <c r="AZ322" s="21">
        <v>2</v>
      </c>
      <c r="BA322" s="22">
        <v>2.5</v>
      </c>
      <c r="BB322" s="23">
        <v>157.625</v>
      </c>
      <c r="BC322" s="21">
        <v>6</v>
      </c>
      <c r="BD322" s="22">
        <v>7</v>
      </c>
      <c r="BE322" s="23">
        <v>449.7716666666667</v>
      </c>
      <c r="BF322" s="24"/>
      <c r="BG322" s="25"/>
      <c r="BH322" s="26"/>
      <c r="BI322" s="24">
        <v>2</v>
      </c>
      <c r="BJ322" s="25">
        <v>3</v>
      </c>
      <c r="BK322" s="26">
        <v>200.81</v>
      </c>
      <c r="BL322" s="24">
        <v>4</v>
      </c>
      <c r="BM322" s="25">
        <v>7.75</v>
      </c>
      <c r="BN322" s="26">
        <v>561.37750000000005</v>
      </c>
      <c r="BO322" s="24"/>
      <c r="BP322" s="25"/>
      <c r="BQ322" s="26"/>
      <c r="BR322" s="21"/>
      <c r="BS322" s="22"/>
      <c r="BT322" s="23"/>
      <c r="BU322" s="21"/>
      <c r="BV322" s="22"/>
      <c r="BW322" s="23"/>
      <c r="BX322" s="21"/>
      <c r="BY322" s="22"/>
      <c r="BZ322" s="23"/>
      <c r="CA322" s="21"/>
      <c r="CB322" s="22"/>
      <c r="CC322" s="23"/>
      <c r="CD322" s="24"/>
      <c r="CE322" s="25"/>
      <c r="CF322" s="26"/>
      <c r="CG322" s="24"/>
      <c r="CH322" s="25"/>
      <c r="CI322" s="26"/>
      <c r="CJ322" s="24"/>
      <c r="CK322" s="25"/>
      <c r="CL322" s="26"/>
      <c r="CM322" s="21"/>
      <c r="CN322" s="22"/>
      <c r="CO322" s="23"/>
      <c r="CP322" s="21"/>
      <c r="CQ322" s="22"/>
      <c r="CR322" s="23"/>
    </row>
    <row r="323" spans="1:96" x14ac:dyDescent="0.25">
      <c r="A323" s="15" t="s">
        <v>669</v>
      </c>
      <c r="B323" s="16" t="s">
        <v>670</v>
      </c>
      <c r="C323" s="17">
        <v>260</v>
      </c>
      <c r="D323" s="18">
        <v>4.3461538461538458</v>
      </c>
      <c r="E323" s="19">
        <v>431.76757692307729</v>
      </c>
      <c r="F323" s="20">
        <f t="shared" si="4"/>
        <v>0.56289999999999996</v>
      </c>
      <c r="G323" s="21">
        <v>93</v>
      </c>
      <c r="H323" s="22">
        <v>4.268817204301075</v>
      </c>
      <c r="I323" s="23">
        <v>499.67139784946255</v>
      </c>
      <c r="J323" s="21">
        <v>92</v>
      </c>
      <c r="K323" s="22">
        <v>4.2173913043478262</v>
      </c>
      <c r="L323" s="23">
        <v>389.4859782608695</v>
      </c>
      <c r="M323" s="21">
        <v>27</v>
      </c>
      <c r="N323" s="22">
        <v>4.2592592592592595</v>
      </c>
      <c r="O323" s="23">
        <v>422.1837037037036</v>
      </c>
      <c r="P323" s="24">
        <v>5</v>
      </c>
      <c r="Q323" s="25">
        <v>2.6</v>
      </c>
      <c r="R323" s="26">
        <v>276.29200000000003</v>
      </c>
      <c r="S323" s="24">
        <v>14</v>
      </c>
      <c r="T323" s="25">
        <v>5.0714285714285712</v>
      </c>
      <c r="U323" s="26">
        <v>403.04214285714289</v>
      </c>
      <c r="V323" s="24">
        <v>2</v>
      </c>
      <c r="W323" s="25">
        <v>7</v>
      </c>
      <c r="X323" s="26">
        <v>509.42499999999995</v>
      </c>
      <c r="Y323" s="24">
        <v>5</v>
      </c>
      <c r="Z323" s="25">
        <v>2.6</v>
      </c>
      <c r="AA323" s="26">
        <v>173.25800000000001</v>
      </c>
      <c r="AB323" s="24">
        <v>2</v>
      </c>
      <c r="AC323" s="25">
        <v>2.5</v>
      </c>
      <c r="AD323" s="26">
        <v>357.19</v>
      </c>
      <c r="AE323" s="24">
        <v>3</v>
      </c>
      <c r="AF323" s="25">
        <v>8.6666666666666661</v>
      </c>
      <c r="AG323" s="26">
        <v>930.50666666666677</v>
      </c>
      <c r="AH323" s="24">
        <v>3</v>
      </c>
      <c r="AI323" s="25">
        <v>5.333333333333333</v>
      </c>
      <c r="AJ323" s="26">
        <v>368.22666666666669</v>
      </c>
      <c r="AK323" s="21">
        <v>2</v>
      </c>
      <c r="AL323" s="22">
        <v>8</v>
      </c>
      <c r="AM323" s="23">
        <v>639.19499999999994</v>
      </c>
      <c r="AN323" s="21"/>
      <c r="AO323" s="22"/>
      <c r="AP323" s="23"/>
      <c r="AQ323" s="21">
        <v>1</v>
      </c>
      <c r="AR323" s="22">
        <v>4</v>
      </c>
      <c r="AS323" s="23">
        <v>252.2</v>
      </c>
      <c r="AT323" s="21">
        <v>3</v>
      </c>
      <c r="AU323" s="22">
        <v>3.3333333333333335</v>
      </c>
      <c r="AV323" s="23">
        <v>250.67666666666665</v>
      </c>
      <c r="AW323" s="21"/>
      <c r="AX323" s="22"/>
      <c r="AY323" s="23"/>
      <c r="AZ323" s="21"/>
      <c r="BA323" s="22"/>
      <c r="BB323" s="23"/>
      <c r="BC323" s="21">
        <v>1</v>
      </c>
      <c r="BD323" s="22">
        <v>2</v>
      </c>
      <c r="BE323" s="23">
        <v>126.1</v>
      </c>
      <c r="BF323" s="24">
        <v>1</v>
      </c>
      <c r="BG323" s="25">
        <v>4</v>
      </c>
      <c r="BH323" s="26">
        <v>288.19</v>
      </c>
      <c r="BI323" s="24">
        <v>2</v>
      </c>
      <c r="BJ323" s="25">
        <v>6.5</v>
      </c>
      <c r="BK323" s="26">
        <v>427.82000000000005</v>
      </c>
      <c r="BL323" s="24">
        <v>2</v>
      </c>
      <c r="BM323" s="25">
        <v>5</v>
      </c>
      <c r="BN323" s="26">
        <v>333.245</v>
      </c>
      <c r="BO323" s="24">
        <v>1</v>
      </c>
      <c r="BP323" s="25">
        <v>5</v>
      </c>
      <c r="BQ323" s="26">
        <v>315.25</v>
      </c>
      <c r="BR323" s="21"/>
      <c r="BS323" s="22"/>
      <c r="BT323" s="23"/>
      <c r="BU323" s="21"/>
      <c r="BV323" s="22"/>
      <c r="BW323" s="23"/>
      <c r="BX323" s="21"/>
      <c r="BY323" s="22"/>
      <c r="BZ323" s="23"/>
      <c r="CA323" s="21">
        <v>1</v>
      </c>
      <c r="CB323" s="22">
        <v>8</v>
      </c>
      <c r="CC323" s="23">
        <v>504.4</v>
      </c>
      <c r="CD323" s="24"/>
      <c r="CE323" s="25"/>
      <c r="CF323" s="26"/>
      <c r="CG323" s="24"/>
      <c r="CH323" s="25"/>
      <c r="CI323" s="26"/>
      <c r="CJ323" s="24"/>
      <c r="CK323" s="25"/>
      <c r="CL323" s="26"/>
      <c r="CM323" s="21"/>
      <c r="CN323" s="22"/>
      <c r="CO323" s="23"/>
      <c r="CP323" s="21"/>
      <c r="CQ323" s="22"/>
      <c r="CR323" s="23"/>
    </row>
    <row r="324" spans="1:96" ht="31.5" x14ac:dyDescent="0.25">
      <c r="A324" s="15" t="s">
        <v>671</v>
      </c>
      <c r="B324" s="16" t="s">
        <v>672</v>
      </c>
      <c r="C324" s="17">
        <v>356</v>
      </c>
      <c r="D324" s="18">
        <v>9.0337078651685392</v>
      </c>
      <c r="E324" s="19">
        <v>1430.8274999999996</v>
      </c>
      <c r="F324" s="20">
        <f t="shared" si="4"/>
        <v>1.8653</v>
      </c>
      <c r="G324" s="21">
        <v>89</v>
      </c>
      <c r="H324" s="22">
        <v>6.9325842696629216</v>
      </c>
      <c r="I324" s="23">
        <v>1230.8007865168545</v>
      </c>
      <c r="J324" s="21">
        <v>223</v>
      </c>
      <c r="K324" s="22">
        <v>9.8744394618834086</v>
      </c>
      <c r="L324" s="23">
        <v>1492.2029596412558</v>
      </c>
      <c r="M324" s="21">
        <v>2</v>
      </c>
      <c r="N324" s="22">
        <v>8</v>
      </c>
      <c r="O324" s="23">
        <v>1223.835</v>
      </c>
      <c r="P324" s="24">
        <v>18</v>
      </c>
      <c r="Q324" s="25">
        <v>10.388888888888889</v>
      </c>
      <c r="R324" s="26">
        <v>1381.0005555555556</v>
      </c>
      <c r="S324" s="24">
        <v>21</v>
      </c>
      <c r="T324" s="25">
        <v>7.5714285714285712</v>
      </c>
      <c r="U324" s="26">
        <v>1723.0404761904765</v>
      </c>
      <c r="V324" s="24"/>
      <c r="W324" s="25"/>
      <c r="X324" s="26"/>
      <c r="Y324" s="24"/>
      <c r="Z324" s="25"/>
      <c r="AA324" s="26"/>
      <c r="AB324" s="24">
        <v>2</v>
      </c>
      <c r="AC324" s="25">
        <v>8</v>
      </c>
      <c r="AD324" s="26">
        <v>1071.7750000000001</v>
      </c>
      <c r="AE324" s="24">
        <v>1</v>
      </c>
      <c r="AF324" s="25">
        <v>19</v>
      </c>
      <c r="AG324" s="26">
        <v>1438.98</v>
      </c>
      <c r="AH324" s="24"/>
      <c r="AI324" s="25"/>
      <c r="AJ324" s="26"/>
      <c r="AK324" s="21"/>
      <c r="AL324" s="22"/>
      <c r="AM324" s="23"/>
      <c r="AN324" s="21"/>
      <c r="AO324" s="22"/>
      <c r="AP324" s="23"/>
      <c r="AQ324" s="21"/>
      <c r="AR324" s="22"/>
      <c r="AS324" s="23"/>
      <c r="AT324" s="21"/>
      <c r="AU324" s="22"/>
      <c r="AV324" s="23"/>
      <c r="AW324" s="21"/>
      <c r="AX324" s="22"/>
      <c r="AY324" s="23"/>
      <c r="AZ324" s="21"/>
      <c r="BA324" s="22"/>
      <c r="BB324" s="23"/>
      <c r="BC324" s="21"/>
      <c r="BD324" s="22"/>
      <c r="BE324" s="23"/>
      <c r="BF324" s="24"/>
      <c r="BG324" s="25"/>
      <c r="BH324" s="26"/>
      <c r="BI324" s="24"/>
      <c r="BJ324" s="25"/>
      <c r="BK324" s="26"/>
      <c r="BL324" s="24"/>
      <c r="BM324" s="25"/>
      <c r="BN324" s="26"/>
      <c r="BO324" s="24"/>
      <c r="BP324" s="25"/>
      <c r="BQ324" s="26"/>
      <c r="BR324" s="21"/>
      <c r="BS324" s="22"/>
      <c r="BT324" s="23"/>
      <c r="BU324" s="21"/>
      <c r="BV324" s="22"/>
      <c r="BW324" s="23"/>
      <c r="BX324" s="21"/>
      <c r="BY324" s="22"/>
      <c r="BZ324" s="23"/>
      <c r="CA324" s="21"/>
      <c r="CB324" s="22"/>
      <c r="CC324" s="23"/>
      <c r="CD324" s="24"/>
      <c r="CE324" s="25"/>
      <c r="CF324" s="26"/>
      <c r="CG324" s="24"/>
      <c r="CH324" s="25"/>
      <c r="CI324" s="26"/>
      <c r="CJ324" s="24"/>
      <c r="CK324" s="25"/>
      <c r="CL324" s="26"/>
      <c r="CM324" s="21"/>
      <c r="CN324" s="22"/>
      <c r="CO324" s="23"/>
      <c r="CP324" s="21"/>
      <c r="CQ324" s="22"/>
      <c r="CR324" s="23"/>
    </row>
    <row r="325" spans="1:96" ht="31.5" x14ac:dyDescent="0.25">
      <c r="A325" s="15" t="s">
        <v>673</v>
      </c>
      <c r="B325" s="16" t="s">
        <v>674</v>
      </c>
      <c r="C325" s="17">
        <v>61</v>
      </c>
      <c r="D325" s="18">
        <v>12.065573770491802</v>
      </c>
      <c r="E325" s="19">
        <v>1433.2424590163939</v>
      </c>
      <c r="F325" s="20">
        <f t="shared" si="4"/>
        <v>1.8685</v>
      </c>
      <c r="G325" s="21">
        <v>20</v>
      </c>
      <c r="H325" s="22">
        <v>9.85</v>
      </c>
      <c r="I325" s="23">
        <v>1342.8575000000001</v>
      </c>
      <c r="J325" s="21">
        <v>25</v>
      </c>
      <c r="K325" s="22">
        <v>12.84</v>
      </c>
      <c r="L325" s="23">
        <v>1610.3979999999999</v>
      </c>
      <c r="M325" s="21">
        <v>2</v>
      </c>
      <c r="N325" s="22">
        <v>19</v>
      </c>
      <c r="O325" s="23">
        <v>1482.8600000000001</v>
      </c>
      <c r="P325" s="24">
        <v>1</v>
      </c>
      <c r="Q325" s="25">
        <v>15</v>
      </c>
      <c r="R325" s="26">
        <v>1501.44</v>
      </c>
      <c r="S325" s="24">
        <v>1</v>
      </c>
      <c r="T325" s="25">
        <v>4</v>
      </c>
      <c r="U325" s="26">
        <v>690.27</v>
      </c>
      <c r="V325" s="24"/>
      <c r="W325" s="25"/>
      <c r="X325" s="26"/>
      <c r="Y325" s="24"/>
      <c r="Z325" s="25"/>
      <c r="AA325" s="26"/>
      <c r="AB325" s="24">
        <v>10</v>
      </c>
      <c r="AC325" s="25">
        <v>14.7</v>
      </c>
      <c r="AD325" s="26">
        <v>1361.3709999999999</v>
      </c>
      <c r="AE325" s="24"/>
      <c r="AF325" s="25"/>
      <c r="AG325" s="26"/>
      <c r="AH325" s="24">
        <v>2</v>
      </c>
      <c r="AI325" s="25">
        <v>7</v>
      </c>
      <c r="AJ325" s="26">
        <v>769.77500000000009</v>
      </c>
      <c r="AK325" s="21"/>
      <c r="AL325" s="22"/>
      <c r="AM325" s="23"/>
      <c r="AN325" s="21"/>
      <c r="AO325" s="22"/>
      <c r="AP325" s="23"/>
      <c r="AQ325" s="21"/>
      <c r="AR325" s="22"/>
      <c r="AS325" s="23"/>
      <c r="AT325" s="21"/>
      <c r="AU325" s="22"/>
      <c r="AV325" s="23"/>
      <c r="AW325" s="21"/>
      <c r="AX325" s="22"/>
      <c r="AY325" s="23"/>
      <c r="AZ325" s="21"/>
      <c r="BA325" s="22"/>
      <c r="BB325" s="23"/>
      <c r="BC325" s="21"/>
      <c r="BD325" s="22"/>
      <c r="BE325" s="23"/>
      <c r="BF325" s="24"/>
      <c r="BG325" s="25"/>
      <c r="BH325" s="26"/>
      <c r="BI325" s="24"/>
      <c r="BJ325" s="25"/>
      <c r="BK325" s="26"/>
      <c r="BL325" s="24"/>
      <c r="BM325" s="25"/>
      <c r="BN325" s="26"/>
      <c r="BO325" s="24"/>
      <c r="BP325" s="25"/>
      <c r="BQ325" s="26"/>
      <c r="BR325" s="21"/>
      <c r="BS325" s="22"/>
      <c r="BT325" s="23"/>
      <c r="BU325" s="21"/>
      <c r="BV325" s="22"/>
      <c r="BW325" s="23"/>
      <c r="BX325" s="21"/>
      <c r="BY325" s="22"/>
      <c r="BZ325" s="23"/>
      <c r="CA325" s="21"/>
      <c r="CB325" s="22"/>
      <c r="CC325" s="23"/>
      <c r="CD325" s="24"/>
      <c r="CE325" s="25"/>
      <c r="CF325" s="26"/>
      <c r="CG325" s="24"/>
      <c r="CH325" s="25"/>
      <c r="CI325" s="26"/>
      <c r="CJ325" s="24"/>
      <c r="CK325" s="25"/>
      <c r="CL325" s="26"/>
      <c r="CM325" s="21"/>
      <c r="CN325" s="22"/>
      <c r="CO325" s="23"/>
      <c r="CP325" s="21"/>
      <c r="CQ325" s="22"/>
      <c r="CR325" s="23"/>
    </row>
    <row r="326" spans="1:96" ht="31.5" x14ac:dyDescent="0.25">
      <c r="A326" s="27" t="s">
        <v>675</v>
      </c>
      <c r="B326" s="28" t="s">
        <v>676</v>
      </c>
      <c r="C326" s="29">
        <v>200</v>
      </c>
      <c r="D326" s="30">
        <v>6.7050000000000001</v>
      </c>
      <c r="E326" s="31">
        <v>1041.8575500000009</v>
      </c>
      <c r="F326" s="20">
        <f t="shared" si="4"/>
        <v>1.3582000000000001</v>
      </c>
      <c r="G326" s="32">
        <v>74</v>
      </c>
      <c r="H326" s="33">
        <v>5.6891891891891895</v>
      </c>
      <c r="I326" s="34">
        <v>1069.5062162162171</v>
      </c>
      <c r="J326" s="32">
        <v>53</v>
      </c>
      <c r="K326" s="33">
        <v>5.5471698113207548</v>
      </c>
      <c r="L326" s="34">
        <v>757.74</v>
      </c>
      <c r="M326" s="32">
        <v>37</v>
      </c>
      <c r="N326" s="33">
        <v>9.7567567567567561</v>
      </c>
      <c r="O326" s="34">
        <v>1521.110810810811</v>
      </c>
      <c r="P326" s="35">
        <v>5</v>
      </c>
      <c r="Q326" s="36">
        <v>7.8</v>
      </c>
      <c r="R326" s="37">
        <v>1282.1579999999999</v>
      </c>
      <c r="S326" s="35">
        <v>10</v>
      </c>
      <c r="T326" s="36">
        <v>9.5</v>
      </c>
      <c r="U326" s="37">
        <v>1251.3139999999999</v>
      </c>
      <c r="V326" s="35"/>
      <c r="W326" s="36"/>
      <c r="X326" s="37"/>
      <c r="Y326" s="35"/>
      <c r="Z326" s="36"/>
      <c r="AA326" s="37"/>
      <c r="AB326" s="35">
        <v>5</v>
      </c>
      <c r="AC326" s="36">
        <v>6.8</v>
      </c>
      <c r="AD326" s="37">
        <v>689.7940000000001</v>
      </c>
      <c r="AE326" s="35"/>
      <c r="AF326" s="36"/>
      <c r="AG326" s="37"/>
      <c r="AH326" s="35">
        <v>15</v>
      </c>
      <c r="AI326" s="36">
        <v>6.333333333333333</v>
      </c>
      <c r="AJ326" s="37">
        <v>664.35666666666657</v>
      </c>
      <c r="AK326" s="32"/>
      <c r="AL326" s="33"/>
      <c r="AM326" s="34"/>
      <c r="AN326" s="32"/>
      <c r="AO326" s="33"/>
      <c r="AP326" s="34"/>
      <c r="AQ326" s="32"/>
      <c r="AR326" s="33"/>
      <c r="AS326" s="34"/>
      <c r="AT326" s="32"/>
      <c r="AU326" s="33"/>
      <c r="AV326" s="34"/>
      <c r="AW326" s="32"/>
      <c r="AX326" s="33"/>
      <c r="AY326" s="34"/>
      <c r="AZ326" s="32"/>
      <c r="BA326" s="33"/>
      <c r="BB326" s="34"/>
      <c r="BC326" s="32">
        <v>1</v>
      </c>
      <c r="BD326" s="33">
        <v>2</v>
      </c>
      <c r="BE326" s="34">
        <v>448.48</v>
      </c>
      <c r="BF326" s="35"/>
      <c r="BG326" s="36"/>
      <c r="BH326" s="37"/>
      <c r="BI326" s="35"/>
      <c r="BJ326" s="36"/>
      <c r="BK326" s="37"/>
      <c r="BL326" s="35"/>
      <c r="BM326" s="36"/>
      <c r="BN326" s="37"/>
      <c r="BO326" s="35"/>
      <c r="BP326" s="36"/>
      <c r="BQ326" s="37"/>
      <c r="BR326" s="32"/>
      <c r="BS326" s="33"/>
      <c r="BT326" s="34"/>
      <c r="BU326" s="32"/>
      <c r="BV326" s="33"/>
      <c r="BW326" s="34"/>
      <c r="BX326" s="32"/>
      <c r="BY326" s="33"/>
      <c r="BZ326" s="34"/>
      <c r="CA326" s="32"/>
      <c r="CB326" s="33"/>
      <c r="CC326" s="34"/>
      <c r="CD326" s="35"/>
      <c r="CE326" s="36"/>
      <c r="CF326" s="37"/>
      <c r="CG326" s="35"/>
      <c r="CH326" s="36"/>
      <c r="CI326" s="37"/>
      <c r="CJ326" s="35"/>
      <c r="CK326" s="36"/>
      <c r="CL326" s="37"/>
      <c r="CM326" s="32"/>
      <c r="CN326" s="33"/>
      <c r="CO326" s="34"/>
      <c r="CP326" s="32"/>
      <c r="CQ326" s="33"/>
      <c r="CR326" s="34"/>
    </row>
    <row r="327" spans="1:96" x14ac:dyDescent="0.25">
      <c r="A327" s="15" t="s">
        <v>677</v>
      </c>
      <c r="B327" s="16" t="s">
        <v>678</v>
      </c>
      <c r="C327" s="17">
        <v>41</v>
      </c>
      <c r="D327" s="18">
        <v>9.5853658536585371</v>
      </c>
      <c r="E327" s="19">
        <v>1053.762195121951</v>
      </c>
      <c r="F327" s="20">
        <f t="shared" ref="F327:F390" si="5">ROUND(E327/767.07,4)</f>
        <v>1.3736999999999999</v>
      </c>
      <c r="G327" s="21">
        <v>4</v>
      </c>
      <c r="H327" s="22">
        <v>8.5</v>
      </c>
      <c r="I327" s="23">
        <v>1068.1224999999999</v>
      </c>
      <c r="J327" s="21">
        <v>22</v>
      </c>
      <c r="K327" s="22">
        <v>10.136363636363637</v>
      </c>
      <c r="L327" s="23">
        <v>1061.6545454545455</v>
      </c>
      <c r="M327" s="21">
        <v>2</v>
      </c>
      <c r="N327" s="22">
        <v>15.5</v>
      </c>
      <c r="O327" s="23">
        <v>2946.7349999999997</v>
      </c>
      <c r="P327" s="24">
        <v>2</v>
      </c>
      <c r="Q327" s="25">
        <v>10</v>
      </c>
      <c r="R327" s="26">
        <v>1026.9449999999999</v>
      </c>
      <c r="S327" s="24"/>
      <c r="T327" s="25"/>
      <c r="U327" s="26"/>
      <c r="V327" s="24"/>
      <c r="W327" s="25"/>
      <c r="X327" s="26"/>
      <c r="Y327" s="24"/>
      <c r="Z327" s="25"/>
      <c r="AA327" s="26"/>
      <c r="AB327" s="24">
        <v>6</v>
      </c>
      <c r="AC327" s="25">
        <v>7.666666666666667</v>
      </c>
      <c r="AD327" s="26">
        <v>695.71833333333325</v>
      </c>
      <c r="AE327" s="24"/>
      <c r="AF327" s="25"/>
      <c r="AG327" s="26"/>
      <c r="AH327" s="24">
        <v>4</v>
      </c>
      <c r="AI327" s="25">
        <v>7.5</v>
      </c>
      <c r="AJ327" s="26">
        <v>655.88749999999993</v>
      </c>
      <c r="AK327" s="21"/>
      <c r="AL327" s="22"/>
      <c r="AM327" s="23"/>
      <c r="AN327" s="21"/>
      <c r="AO327" s="22"/>
      <c r="AP327" s="23"/>
      <c r="AQ327" s="21"/>
      <c r="AR327" s="22"/>
      <c r="AS327" s="23"/>
      <c r="AT327" s="21"/>
      <c r="AU327" s="22"/>
      <c r="AV327" s="23"/>
      <c r="AW327" s="21">
        <v>1</v>
      </c>
      <c r="AX327" s="22">
        <v>9</v>
      </c>
      <c r="AY327" s="23">
        <v>830.1400000000001</v>
      </c>
      <c r="AZ327" s="21"/>
      <c r="BA327" s="22"/>
      <c r="BB327" s="23"/>
      <c r="BC327" s="21"/>
      <c r="BD327" s="22"/>
      <c r="BE327" s="23"/>
      <c r="BF327" s="24"/>
      <c r="BG327" s="25"/>
      <c r="BH327" s="26"/>
      <c r="BI327" s="24"/>
      <c r="BJ327" s="25"/>
      <c r="BK327" s="26"/>
      <c r="BL327" s="24"/>
      <c r="BM327" s="25"/>
      <c r="BN327" s="26"/>
      <c r="BO327" s="24"/>
      <c r="BP327" s="25"/>
      <c r="BQ327" s="26"/>
      <c r="BR327" s="21"/>
      <c r="BS327" s="22"/>
      <c r="BT327" s="23"/>
      <c r="BU327" s="21"/>
      <c r="BV327" s="22"/>
      <c r="BW327" s="23"/>
      <c r="BX327" s="21"/>
      <c r="BY327" s="22"/>
      <c r="BZ327" s="23"/>
      <c r="CA327" s="21"/>
      <c r="CB327" s="22"/>
      <c r="CC327" s="23"/>
      <c r="CD327" s="24"/>
      <c r="CE327" s="25"/>
      <c r="CF327" s="26"/>
      <c r="CG327" s="24"/>
      <c r="CH327" s="25"/>
      <c r="CI327" s="26"/>
      <c r="CJ327" s="24"/>
      <c r="CK327" s="25"/>
      <c r="CL327" s="26"/>
      <c r="CM327" s="21"/>
      <c r="CN327" s="22"/>
      <c r="CO327" s="23"/>
      <c r="CP327" s="21"/>
      <c r="CQ327" s="22"/>
      <c r="CR327" s="23"/>
    </row>
    <row r="328" spans="1:96" x14ac:dyDescent="0.25">
      <c r="A328" s="15" t="s">
        <v>679</v>
      </c>
      <c r="B328" s="16" t="s">
        <v>680</v>
      </c>
      <c r="C328" s="17">
        <v>81</v>
      </c>
      <c r="D328" s="18">
        <v>5.5679012345679011</v>
      </c>
      <c r="E328" s="19">
        <v>754.74432098765442</v>
      </c>
      <c r="F328" s="20">
        <f t="shared" si="5"/>
        <v>0.9839</v>
      </c>
      <c r="G328" s="21">
        <v>43</v>
      </c>
      <c r="H328" s="22">
        <v>3.3720930232558142</v>
      </c>
      <c r="I328" s="23">
        <v>706.7893023255815</v>
      </c>
      <c r="J328" s="21">
        <v>14</v>
      </c>
      <c r="K328" s="22">
        <v>10.357142857142858</v>
      </c>
      <c r="L328" s="23">
        <v>1014.0985714285715</v>
      </c>
      <c r="M328" s="21">
        <v>5</v>
      </c>
      <c r="N328" s="22">
        <v>7.2</v>
      </c>
      <c r="O328" s="23">
        <v>875.83799999999997</v>
      </c>
      <c r="P328" s="24">
        <v>5</v>
      </c>
      <c r="Q328" s="25">
        <v>10.8</v>
      </c>
      <c r="R328" s="26">
        <v>906.66399999999999</v>
      </c>
      <c r="S328" s="24">
        <v>3</v>
      </c>
      <c r="T328" s="25">
        <v>3.6666666666666665</v>
      </c>
      <c r="U328" s="26">
        <v>395.67666666666668</v>
      </c>
      <c r="V328" s="24"/>
      <c r="W328" s="25"/>
      <c r="X328" s="26"/>
      <c r="Y328" s="24">
        <v>1</v>
      </c>
      <c r="Z328" s="25">
        <v>6</v>
      </c>
      <c r="AA328" s="26">
        <v>674</v>
      </c>
      <c r="AB328" s="24">
        <v>2</v>
      </c>
      <c r="AC328" s="25">
        <v>4</v>
      </c>
      <c r="AD328" s="26">
        <v>522.89</v>
      </c>
      <c r="AE328" s="24">
        <v>2</v>
      </c>
      <c r="AF328" s="25">
        <v>5.5</v>
      </c>
      <c r="AG328" s="26">
        <v>588.47</v>
      </c>
      <c r="AH328" s="24">
        <v>6</v>
      </c>
      <c r="AI328" s="25">
        <v>5.833333333333333</v>
      </c>
      <c r="AJ328" s="26">
        <v>591.4516666666666</v>
      </c>
      <c r="AK328" s="21"/>
      <c r="AL328" s="22"/>
      <c r="AM328" s="23"/>
      <c r="AN328" s="21"/>
      <c r="AO328" s="22"/>
      <c r="AP328" s="23"/>
      <c r="AQ328" s="21"/>
      <c r="AR328" s="22"/>
      <c r="AS328" s="23"/>
      <c r="AT328" s="21"/>
      <c r="AU328" s="22"/>
      <c r="AV328" s="23"/>
      <c r="AW328" s="21"/>
      <c r="AX328" s="22"/>
      <c r="AY328" s="23"/>
      <c r="AZ328" s="21"/>
      <c r="BA328" s="22"/>
      <c r="BB328" s="23"/>
      <c r="BC328" s="21"/>
      <c r="BD328" s="22"/>
      <c r="BE328" s="23"/>
      <c r="BF328" s="24"/>
      <c r="BG328" s="25"/>
      <c r="BH328" s="26"/>
      <c r="BI328" s="24"/>
      <c r="BJ328" s="25"/>
      <c r="BK328" s="26"/>
      <c r="BL328" s="24"/>
      <c r="BM328" s="25"/>
      <c r="BN328" s="26"/>
      <c r="BO328" s="24"/>
      <c r="BP328" s="25"/>
      <c r="BQ328" s="26"/>
      <c r="BR328" s="21"/>
      <c r="BS328" s="22"/>
      <c r="BT328" s="23"/>
      <c r="BU328" s="21"/>
      <c r="BV328" s="22"/>
      <c r="BW328" s="23"/>
      <c r="BX328" s="21"/>
      <c r="BY328" s="22"/>
      <c r="BZ328" s="23"/>
      <c r="CA328" s="21"/>
      <c r="CB328" s="22"/>
      <c r="CC328" s="23"/>
      <c r="CD328" s="24"/>
      <c r="CE328" s="25"/>
      <c r="CF328" s="26"/>
      <c r="CG328" s="24"/>
      <c r="CH328" s="25"/>
      <c r="CI328" s="26"/>
      <c r="CJ328" s="24"/>
      <c r="CK328" s="25"/>
      <c r="CL328" s="26"/>
      <c r="CM328" s="21"/>
      <c r="CN328" s="22"/>
      <c r="CO328" s="23"/>
      <c r="CP328" s="21"/>
      <c r="CQ328" s="22"/>
      <c r="CR328" s="23"/>
    </row>
    <row r="329" spans="1:96" x14ac:dyDescent="0.25">
      <c r="A329" s="15" t="s">
        <v>681</v>
      </c>
      <c r="B329" s="16" t="s">
        <v>682</v>
      </c>
      <c r="C329" s="17">
        <v>288</v>
      </c>
      <c r="D329" s="18">
        <v>7.052083333333333</v>
      </c>
      <c r="E329" s="19">
        <v>861.85895833333348</v>
      </c>
      <c r="F329" s="20">
        <f t="shared" si="5"/>
        <v>1.1235999999999999</v>
      </c>
      <c r="G329" s="21">
        <v>13</v>
      </c>
      <c r="H329" s="22">
        <v>6.384615384615385</v>
      </c>
      <c r="I329" s="23">
        <v>818.98923076923086</v>
      </c>
      <c r="J329" s="21">
        <v>238</v>
      </c>
      <c r="K329" s="22">
        <v>6.8949579831932777</v>
      </c>
      <c r="L329" s="23">
        <v>828.01390756302544</v>
      </c>
      <c r="M329" s="21"/>
      <c r="N329" s="22"/>
      <c r="O329" s="23"/>
      <c r="P329" s="24">
        <v>12</v>
      </c>
      <c r="Q329" s="25">
        <v>6.083333333333333</v>
      </c>
      <c r="R329" s="26">
        <v>955.74000000000012</v>
      </c>
      <c r="S329" s="24">
        <v>2</v>
      </c>
      <c r="T329" s="25">
        <v>2.5</v>
      </c>
      <c r="U329" s="26">
        <v>1000.105</v>
      </c>
      <c r="V329" s="24"/>
      <c r="W329" s="25"/>
      <c r="X329" s="26"/>
      <c r="Y329" s="24"/>
      <c r="Z329" s="25"/>
      <c r="AA329" s="26"/>
      <c r="AB329" s="24">
        <v>14</v>
      </c>
      <c r="AC329" s="25">
        <v>5.3571428571428568</v>
      </c>
      <c r="AD329" s="26">
        <v>795.33214285714291</v>
      </c>
      <c r="AE329" s="24">
        <v>7</v>
      </c>
      <c r="AF329" s="25">
        <v>20</v>
      </c>
      <c r="AG329" s="26">
        <v>2057.2114285714283</v>
      </c>
      <c r="AH329" s="24">
        <v>1</v>
      </c>
      <c r="AI329" s="25">
        <v>2</v>
      </c>
      <c r="AJ329" s="26">
        <v>317.06</v>
      </c>
      <c r="AK329" s="21"/>
      <c r="AL329" s="22"/>
      <c r="AM329" s="23"/>
      <c r="AN329" s="21"/>
      <c r="AO329" s="22"/>
      <c r="AP329" s="23"/>
      <c r="AQ329" s="21"/>
      <c r="AR329" s="22"/>
      <c r="AS329" s="23"/>
      <c r="AT329" s="21"/>
      <c r="AU329" s="22"/>
      <c r="AV329" s="23"/>
      <c r="AW329" s="21"/>
      <c r="AX329" s="22"/>
      <c r="AY329" s="23"/>
      <c r="AZ329" s="21"/>
      <c r="BA329" s="22"/>
      <c r="BB329" s="23"/>
      <c r="BC329" s="21">
        <v>1</v>
      </c>
      <c r="BD329" s="22">
        <v>12</v>
      </c>
      <c r="BE329" s="23">
        <v>1179.93</v>
      </c>
      <c r="BF329" s="24"/>
      <c r="BG329" s="25"/>
      <c r="BH329" s="26"/>
      <c r="BI329" s="24"/>
      <c r="BJ329" s="25"/>
      <c r="BK329" s="26"/>
      <c r="BL329" s="24"/>
      <c r="BM329" s="25"/>
      <c r="BN329" s="26"/>
      <c r="BO329" s="24"/>
      <c r="BP329" s="25"/>
      <c r="BQ329" s="26"/>
      <c r="BR329" s="21"/>
      <c r="BS329" s="22"/>
      <c r="BT329" s="23"/>
      <c r="BU329" s="21"/>
      <c r="BV329" s="22"/>
      <c r="BW329" s="23"/>
      <c r="BX329" s="21"/>
      <c r="BY329" s="22"/>
      <c r="BZ329" s="23"/>
      <c r="CA329" s="21"/>
      <c r="CB329" s="22"/>
      <c r="CC329" s="23"/>
      <c r="CD329" s="24"/>
      <c r="CE329" s="25"/>
      <c r="CF329" s="26"/>
      <c r="CG329" s="24"/>
      <c r="CH329" s="25"/>
      <c r="CI329" s="26"/>
      <c r="CJ329" s="24"/>
      <c r="CK329" s="25"/>
      <c r="CL329" s="26"/>
      <c r="CM329" s="21"/>
      <c r="CN329" s="22"/>
      <c r="CO329" s="23"/>
      <c r="CP329" s="21"/>
      <c r="CQ329" s="22"/>
      <c r="CR329" s="23"/>
    </row>
    <row r="330" spans="1:96" x14ac:dyDescent="0.25">
      <c r="A330" s="15" t="s">
        <v>683</v>
      </c>
      <c r="B330" s="16" t="s">
        <v>684</v>
      </c>
      <c r="C330" s="17">
        <v>552</v>
      </c>
      <c r="D330" s="18">
        <v>4.1829710144927539</v>
      </c>
      <c r="E330" s="19">
        <v>654.78768115942057</v>
      </c>
      <c r="F330" s="20">
        <f t="shared" si="5"/>
        <v>0.85360000000000003</v>
      </c>
      <c r="G330" s="21">
        <v>168</v>
      </c>
      <c r="H330" s="22">
        <v>3.7083333333333335</v>
      </c>
      <c r="I330" s="23">
        <v>710.80583333333368</v>
      </c>
      <c r="J330" s="21">
        <v>199</v>
      </c>
      <c r="K330" s="22">
        <v>4.8944723618090453</v>
      </c>
      <c r="L330" s="23">
        <v>630.74170854271347</v>
      </c>
      <c r="M330" s="21">
        <v>6</v>
      </c>
      <c r="N330" s="22">
        <v>4.333333333333333</v>
      </c>
      <c r="O330" s="23">
        <v>646.755</v>
      </c>
      <c r="P330" s="24">
        <v>96</v>
      </c>
      <c r="Q330" s="25">
        <v>3.8541666666666665</v>
      </c>
      <c r="R330" s="26">
        <v>670.89447916666643</v>
      </c>
      <c r="S330" s="24">
        <v>42</v>
      </c>
      <c r="T330" s="25">
        <v>3.3095238095238093</v>
      </c>
      <c r="U330" s="26">
        <v>524.96309523809521</v>
      </c>
      <c r="V330" s="24"/>
      <c r="W330" s="25"/>
      <c r="X330" s="26"/>
      <c r="Y330" s="24">
        <v>1</v>
      </c>
      <c r="Z330" s="25">
        <v>2</v>
      </c>
      <c r="AA330" s="26">
        <v>367.95</v>
      </c>
      <c r="AB330" s="24">
        <v>20</v>
      </c>
      <c r="AC330" s="25">
        <v>4.3</v>
      </c>
      <c r="AD330" s="26">
        <v>683.57450000000006</v>
      </c>
      <c r="AE330" s="24">
        <v>15</v>
      </c>
      <c r="AF330" s="25">
        <v>4.333333333333333</v>
      </c>
      <c r="AG330" s="26">
        <v>617.94866666666678</v>
      </c>
      <c r="AH330" s="24">
        <v>4</v>
      </c>
      <c r="AI330" s="25">
        <v>4.25</v>
      </c>
      <c r="AJ330" s="26">
        <v>503.63249999999999</v>
      </c>
      <c r="AK330" s="21"/>
      <c r="AL330" s="22"/>
      <c r="AM330" s="23"/>
      <c r="AN330" s="21"/>
      <c r="AO330" s="22"/>
      <c r="AP330" s="23"/>
      <c r="AQ330" s="21"/>
      <c r="AR330" s="22"/>
      <c r="AS330" s="23"/>
      <c r="AT330" s="21"/>
      <c r="AU330" s="22"/>
      <c r="AV330" s="23"/>
      <c r="AW330" s="21"/>
      <c r="AX330" s="22"/>
      <c r="AY330" s="23"/>
      <c r="AZ330" s="21"/>
      <c r="BA330" s="22"/>
      <c r="BB330" s="23"/>
      <c r="BC330" s="21">
        <v>1</v>
      </c>
      <c r="BD330" s="22">
        <v>7</v>
      </c>
      <c r="BE330" s="23">
        <v>851.77</v>
      </c>
      <c r="BF330" s="24"/>
      <c r="BG330" s="25"/>
      <c r="BH330" s="26"/>
      <c r="BI330" s="24"/>
      <c r="BJ330" s="25"/>
      <c r="BK330" s="26"/>
      <c r="BL330" s="24"/>
      <c r="BM330" s="25"/>
      <c r="BN330" s="26"/>
      <c r="BO330" s="24"/>
      <c r="BP330" s="25"/>
      <c r="BQ330" s="26"/>
      <c r="BR330" s="21"/>
      <c r="BS330" s="22"/>
      <c r="BT330" s="23"/>
      <c r="BU330" s="21"/>
      <c r="BV330" s="22"/>
      <c r="BW330" s="23"/>
      <c r="BX330" s="21"/>
      <c r="BY330" s="22"/>
      <c r="BZ330" s="23"/>
      <c r="CA330" s="21"/>
      <c r="CB330" s="22"/>
      <c r="CC330" s="23"/>
      <c r="CD330" s="24"/>
      <c r="CE330" s="25"/>
      <c r="CF330" s="26"/>
      <c r="CG330" s="24"/>
      <c r="CH330" s="25"/>
      <c r="CI330" s="26"/>
      <c r="CJ330" s="24"/>
      <c r="CK330" s="25"/>
      <c r="CL330" s="26"/>
      <c r="CM330" s="21"/>
      <c r="CN330" s="22"/>
      <c r="CO330" s="23"/>
      <c r="CP330" s="21"/>
      <c r="CQ330" s="22"/>
      <c r="CR330" s="23"/>
    </row>
    <row r="331" spans="1:96" x14ac:dyDescent="0.25">
      <c r="A331" s="15" t="s">
        <v>685</v>
      </c>
      <c r="B331" s="16" t="s">
        <v>686</v>
      </c>
      <c r="C331" s="17">
        <v>11</v>
      </c>
      <c r="D331" s="18">
        <v>5.5454545454545459</v>
      </c>
      <c r="E331" s="19">
        <v>584.53545454545463</v>
      </c>
      <c r="F331" s="20">
        <f t="shared" si="5"/>
        <v>0.76200000000000001</v>
      </c>
      <c r="G331" s="21">
        <v>7</v>
      </c>
      <c r="H331" s="22">
        <v>4.7142857142857144</v>
      </c>
      <c r="I331" s="23">
        <v>508.23857142857145</v>
      </c>
      <c r="J331" s="21">
        <v>3</v>
      </c>
      <c r="K331" s="22">
        <v>8</v>
      </c>
      <c r="L331" s="23">
        <v>797.4100000000002</v>
      </c>
      <c r="M331" s="21"/>
      <c r="N331" s="22"/>
      <c r="O331" s="23"/>
      <c r="P331" s="24"/>
      <c r="Q331" s="25"/>
      <c r="R331" s="26"/>
      <c r="S331" s="24"/>
      <c r="T331" s="25"/>
      <c r="U331" s="26"/>
      <c r="V331" s="24"/>
      <c r="W331" s="25"/>
      <c r="X331" s="26"/>
      <c r="Y331" s="24"/>
      <c r="Z331" s="25"/>
      <c r="AA331" s="26"/>
      <c r="AB331" s="24"/>
      <c r="AC331" s="25"/>
      <c r="AD331" s="26"/>
      <c r="AE331" s="24"/>
      <c r="AF331" s="25"/>
      <c r="AG331" s="26"/>
      <c r="AH331" s="24"/>
      <c r="AI331" s="25"/>
      <c r="AJ331" s="26"/>
      <c r="AK331" s="21"/>
      <c r="AL331" s="22"/>
      <c r="AM331" s="23"/>
      <c r="AN331" s="21"/>
      <c r="AO331" s="22"/>
      <c r="AP331" s="23"/>
      <c r="AQ331" s="21"/>
      <c r="AR331" s="22"/>
      <c r="AS331" s="23"/>
      <c r="AT331" s="21"/>
      <c r="AU331" s="22"/>
      <c r="AV331" s="23"/>
      <c r="AW331" s="21"/>
      <c r="AX331" s="22"/>
      <c r="AY331" s="23"/>
      <c r="AZ331" s="21"/>
      <c r="BA331" s="22"/>
      <c r="BB331" s="23"/>
      <c r="BC331" s="21">
        <v>1</v>
      </c>
      <c r="BD331" s="22">
        <v>4</v>
      </c>
      <c r="BE331" s="23">
        <v>479.99</v>
      </c>
      <c r="BF331" s="24"/>
      <c r="BG331" s="25"/>
      <c r="BH331" s="26"/>
      <c r="BI331" s="24"/>
      <c r="BJ331" s="25"/>
      <c r="BK331" s="26"/>
      <c r="BL331" s="24"/>
      <c r="BM331" s="25"/>
      <c r="BN331" s="26"/>
      <c r="BO331" s="24"/>
      <c r="BP331" s="25"/>
      <c r="BQ331" s="26"/>
      <c r="BR331" s="21"/>
      <c r="BS331" s="22"/>
      <c r="BT331" s="23"/>
      <c r="BU331" s="21"/>
      <c r="BV331" s="22"/>
      <c r="BW331" s="23"/>
      <c r="BX331" s="21"/>
      <c r="BY331" s="22"/>
      <c r="BZ331" s="23"/>
      <c r="CA331" s="21"/>
      <c r="CB331" s="22"/>
      <c r="CC331" s="23"/>
      <c r="CD331" s="24"/>
      <c r="CE331" s="25"/>
      <c r="CF331" s="26"/>
      <c r="CG331" s="24"/>
      <c r="CH331" s="25"/>
      <c r="CI331" s="26"/>
      <c r="CJ331" s="24"/>
      <c r="CK331" s="25"/>
      <c r="CL331" s="26"/>
      <c r="CM331" s="21"/>
      <c r="CN331" s="22"/>
      <c r="CO331" s="23"/>
      <c r="CP331" s="21"/>
      <c r="CQ331" s="22"/>
      <c r="CR331" s="23"/>
    </row>
    <row r="332" spans="1:96" x14ac:dyDescent="0.25">
      <c r="A332" s="27" t="s">
        <v>687</v>
      </c>
      <c r="B332" s="28" t="s">
        <v>688</v>
      </c>
      <c r="C332" s="29">
        <v>37</v>
      </c>
      <c r="D332" s="30">
        <v>3.3783783783783785</v>
      </c>
      <c r="E332" s="31">
        <v>399.2432432432434</v>
      </c>
      <c r="F332" s="20">
        <f t="shared" si="5"/>
        <v>0.52049999999999996</v>
      </c>
      <c r="G332" s="32">
        <v>29</v>
      </c>
      <c r="H332" s="33">
        <v>2.8275862068965516</v>
      </c>
      <c r="I332" s="34">
        <v>351.71344827586211</v>
      </c>
      <c r="J332" s="32">
        <v>6</v>
      </c>
      <c r="K332" s="33">
        <v>6.5</v>
      </c>
      <c r="L332" s="34">
        <v>649.95666666666659</v>
      </c>
      <c r="M332" s="32"/>
      <c r="N332" s="33"/>
      <c r="O332" s="34"/>
      <c r="P332" s="35"/>
      <c r="Q332" s="36"/>
      <c r="R332" s="37"/>
      <c r="S332" s="35">
        <v>2</v>
      </c>
      <c r="T332" s="36">
        <v>2</v>
      </c>
      <c r="U332" s="37">
        <v>336.28499999999997</v>
      </c>
      <c r="V332" s="35"/>
      <c r="W332" s="36"/>
      <c r="X332" s="37"/>
      <c r="Y332" s="35"/>
      <c r="Z332" s="36"/>
      <c r="AA332" s="37"/>
      <c r="AB332" s="35"/>
      <c r="AC332" s="36"/>
      <c r="AD332" s="37"/>
      <c r="AE332" s="35"/>
      <c r="AF332" s="36"/>
      <c r="AG332" s="37"/>
      <c r="AH332" s="35"/>
      <c r="AI332" s="36"/>
      <c r="AJ332" s="37"/>
      <c r="AK332" s="32"/>
      <c r="AL332" s="33"/>
      <c r="AM332" s="34"/>
      <c r="AN332" s="32"/>
      <c r="AO332" s="33"/>
      <c r="AP332" s="34"/>
      <c r="AQ332" s="32"/>
      <c r="AR332" s="33"/>
      <c r="AS332" s="34"/>
      <c r="AT332" s="32"/>
      <c r="AU332" s="33"/>
      <c r="AV332" s="34"/>
      <c r="AW332" s="32"/>
      <c r="AX332" s="33"/>
      <c r="AY332" s="34"/>
      <c r="AZ332" s="32"/>
      <c r="BA332" s="33"/>
      <c r="BB332" s="34"/>
      <c r="BC332" s="32"/>
      <c r="BD332" s="33"/>
      <c r="BE332" s="34"/>
      <c r="BF332" s="35"/>
      <c r="BG332" s="36"/>
      <c r="BH332" s="37"/>
      <c r="BI332" s="35"/>
      <c r="BJ332" s="36"/>
      <c r="BK332" s="37"/>
      <c r="BL332" s="35"/>
      <c r="BM332" s="36"/>
      <c r="BN332" s="37"/>
      <c r="BO332" s="35"/>
      <c r="BP332" s="36"/>
      <c r="BQ332" s="37"/>
      <c r="BR332" s="32"/>
      <c r="BS332" s="33"/>
      <c r="BT332" s="34"/>
      <c r="BU332" s="32"/>
      <c r="BV332" s="33"/>
      <c r="BW332" s="34"/>
      <c r="BX332" s="32"/>
      <c r="BY332" s="33"/>
      <c r="BZ332" s="34"/>
      <c r="CA332" s="32"/>
      <c r="CB332" s="33"/>
      <c r="CC332" s="34"/>
      <c r="CD332" s="35"/>
      <c r="CE332" s="36"/>
      <c r="CF332" s="37"/>
      <c r="CG332" s="35"/>
      <c r="CH332" s="36"/>
      <c r="CI332" s="37"/>
      <c r="CJ332" s="35"/>
      <c r="CK332" s="36"/>
      <c r="CL332" s="37"/>
      <c r="CM332" s="32"/>
      <c r="CN332" s="33"/>
      <c r="CO332" s="34"/>
      <c r="CP332" s="32"/>
      <c r="CQ332" s="33"/>
      <c r="CR332" s="34"/>
    </row>
    <row r="333" spans="1:96" x14ac:dyDescent="0.25">
      <c r="A333" s="15" t="s">
        <v>689</v>
      </c>
      <c r="B333" s="16" t="s">
        <v>690</v>
      </c>
      <c r="C333" s="17">
        <v>2</v>
      </c>
      <c r="D333" s="18">
        <v>3</v>
      </c>
      <c r="E333" s="19">
        <v>315.77499999999998</v>
      </c>
      <c r="F333" s="20">
        <f t="shared" si="5"/>
        <v>0.41170000000000001</v>
      </c>
      <c r="G333" s="21"/>
      <c r="H333" s="22"/>
      <c r="I333" s="23"/>
      <c r="J333" s="21"/>
      <c r="K333" s="22"/>
      <c r="L333" s="23"/>
      <c r="M333" s="21">
        <v>2</v>
      </c>
      <c r="N333" s="22">
        <v>3</v>
      </c>
      <c r="O333" s="23">
        <v>315.77499999999998</v>
      </c>
      <c r="P333" s="24"/>
      <c r="Q333" s="25"/>
      <c r="R333" s="26"/>
      <c r="S333" s="24"/>
      <c r="T333" s="25"/>
      <c r="U333" s="26"/>
      <c r="V333" s="24"/>
      <c r="W333" s="25"/>
      <c r="X333" s="26"/>
      <c r="Y333" s="24"/>
      <c r="Z333" s="25"/>
      <c r="AA333" s="26"/>
      <c r="AB333" s="24"/>
      <c r="AC333" s="25"/>
      <c r="AD333" s="26"/>
      <c r="AE333" s="24"/>
      <c r="AF333" s="25"/>
      <c r="AG333" s="26"/>
      <c r="AH333" s="24"/>
      <c r="AI333" s="25"/>
      <c r="AJ333" s="26"/>
      <c r="AK333" s="21"/>
      <c r="AL333" s="22"/>
      <c r="AM333" s="23"/>
      <c r="AN333" s="21"/>
      <c r="AO333" s="22"/>
      <c r="AP333" s="23"/>
      <c r="AQ333" s="21"/>
      <c r="AR333" s="22"/>
      <c r="AS333" s="23"/>
      <c r="AT333" s="21"/>
      <c r="AU333" s="22"/>
      <c r="AV333" s="23"/>
      <c r="AW333" s="21"/>
      <c r="AX333" s="22"/>
      <c r="AY333" s="23"/>
      <c r="AZ333" s="21"/>
      <c r="BA333" s="22"/>
      <c r="BB333" s="23"/>
      <c r="BC333" s="21"/>
      <c r="BD333" s="22"/>
      <c r="BE333" s="23"/>
      <c r="BF333" s="24"/>
      <c r="BG333" s="25"/>
      <c r="BH333" s="26"/>
      <c r="BI333" s="24"/>
      <c r="BJ333" s="25"/>
      <c r="BK333" s="26"/>
      <c r="BL333" s="24"/>
      <c r="BM333" s="25"/>
      <c r="BN333" s="26"/>
      <c r="BO333" s="24"/>
      <c r="BP333" s="25"/>
      <c r="BQ333" s="26"/>
      <c r="BR333" s="21"/>
      <c r="BS333" s="22"/>
      <c r="BT333" s="23"/>
      <c r="BU333" s="21"/>
      <c r="BV333" s="22"/>
      <c r="BW333" s="23"/>
      <c r="BX333" s="21"/>
      <c r="BY333" s="22"/>
      <c r="BZ333" s="23"/>
      <c r="CA333" s="21"/>
      <c r="CB333" s="22"/>
      <c r="CC333" s="23"/>
      <c r="CD333" s="24"/>
      <c r="CE333" s="25"/>
      <c r="CF333" s="26"/>
      <c r="CG333" s="24"/>
      <c r="CH333" s="25"/>
      <c r="CI333" s="26"/>
      <c r="CJ333" s="24"/>
      <c r="CK333" s="25"/>
      <c r="CL333" s="26"/>
      <c r="CM333" s="21"/>
      <c r="CN333" s="22"/>
      <c r="CO333" s="23"/>
      <c r="CP333" s="21"/>
      <c r="CQ333" s="22"/>
      <c r="CR333" s="23"/>
    </row>
    <row r="334" spans="1:96" x14ac:dyDescent="0.25">
      <c r="A334" s="15" t="s">
        <v>691</v>
      </c>
      <c r="B334" s="16" t="s">
        <v>692</v>
      </c>
      <c r="C334" s="17">
        <v>388</v>
      </c>
      <c r="D334" s="18">
        <v>5.7654639175257731</v>
      </c>
      <c r="E334" s="19">
        <v>757.24020618556654</v>
      </c>
      <c r="F334" s="20">
        <f t="shared" si="5"/>
        <v>0.98719999999999997</v>
      </c>
      <c r="G334" s="21">
        <v>208</v>
      </c>
      <c r="H334" s="22">
        <v>5.2740384615384617</v>
      </c>
      <c r="I334" s="23">
        <v>682.76336538461487</v>
      </c>
      <c r="J334" s="21">
        <v>30</v>
      </c>
      <c r="K334" s="22">
        <v>8.7333333333333325</v>
      </c>
      <c r="L334" s="23">
        <v>1103.5273333333332</v>
      </c>
      <c r="M334" s="21">
        <v>4</v>
      </c>
      <c r="N334" s="22">
        <v>4.5</v>
      </c>
      <c r="O334" s="23">
        <v>551.02499999999998</v>
      </c>
      <c r="P334" s="24">
        <v>71</v>
      </c>
      <c r="Q334" s="25">
        <v>5.76056338028169</v>
      </c>
      <c r="R334" s="26">
        <v>887.98436619718325</v>
      </c>
      <c r="S334" s="24">
        <v>58</v>
      </c>
      <c r="T334" s="25">
        <v>4.1034482758620694</v>
      </c>
      <c r="U334" s="26">
        <v>578.35741379310343</v>
      </c>
      <c r="V334" s="24">
        <v>7</v>
      </c>
      <c r="W334" s="25">
        <v>14.142857142857142</v>
      </c>
      <c r="X334" s="26">
        <v>1165.3628571428569</v>
      </c>
      <c r="Y334" s="24">
        <v>1</v>
      </c>
      <c r="Z334" s="25">
        <v>2</v>
      </c>
      <c r="AA334" s="26">
        <v>427.33000000000004</v>
      </c>
      <c r="AB334" s="24">
        <v>4</v>
      </c>
      <c r="AC334" s="25">
        <v>17.25</v>
      </c>
      <c r="AD334" s="26">
        <v>1383.35</v>
      </c>
      <c r="AE334" s="24">
        <v>3</v>
      </c>
      <c r="AF334" s="25">
        <v>8.6666666666666661</v>
      </c>
      <c r="AG334" s="26">
        <v>1268.3366666666668</v>
      </c>
      <c r="AH334" s="24"/>
      <c r="AI334" s="25"/>
      <c r="AJ334" s="26"/>
      <c r="AK334" s="21"/>
      <c r="AL334" s="22"/>
      <c r="AM334" s="23"/>
      <c r="AN334" s="21"/>
      <c r="AO334" s="22"/>
      <c r="AP334" s="23"/>
      <c r="AQ334" s="21">
        <v>1</v>
      </c>
      <c r="AR334" s="22">
        <v>6</v>
      </c>
      <c r="AS334" s="23">
        <v>856.81</v>
      </c>
      <c r="AT334" s="21"/>
      <c r="AU334" s="22"/>
      <c r="AV334" s="23"/>
      <c r="AW334" s="21"/>
      <c r="AX334" s="22"/>
      <c r="AY334" s="23"/>
      <c r="AZ334" s="21"/>
      <c r="BA334" s="22"/>
      <c r="BB334" s="23"/>
      <c r="BC334" s="21"/>
      <c r="BD334" s="22"/>
      <c r="BE334" s="23"/>
      <c r="BF334" s="24"/>
      <c r="BG334" s="25"/>
      <c r="BH334" s="26"/>
      <c r="BI334" s="24"/>
      <c r="BJ334" s="25"/>
      <c r="BK334" s="26"/>
      <c r="BL334" s="24">
        <v>1</v>
      </c>
      <c r="BM334" s="25">
        <v>11</v>
      </c>
      <c r="BN334" s="26">
        <v>1112.79</v>
      </c>
      <c r="BO334" s="24"/>
      <c r="BP334" s="25"/>
      <c r="BQ334" s="26"/>
      <c r="BR334" s="21"/>
      <c r="BS334" s="22"/>
      <c r="BT334" s="23"/>
      <c r="BU334" s="21"/>
      <c r="BV334" s="22"/>
      <c r="BW334" s="23"/>
      <c r="BX334" s="21"/>
      <c r="BY334" s="22"/>
      <c r="BZ334" s="23"/>
      <c r="CA334" s="21"/>
      <c r="CB334" s="22"/>
      <c r="CC334" s="23"/>
      <c r="CD334" s="24"/>
      <c r="CE334" s="25"/>
      <c r="CF334" s="26"/>
      <c r="CG334" s="24"/>
      <c r="CH334" s="25"/>
      <c r="CI334" s="26"/>
      <c r="CJ334" s="24"/>
      <c r="CK334" s="25"/>
      <c r="CL334" s="26"/>
      <c r="CM334" s="21"/>
      <c r="CN334" s="22"/>
      <c r="CO334" s="23"/>
      <c r="CP334" s="21"/>
      <c r="CQ334" s="22"/>
      <c r="CR334" s="23"/>
    </row>
    <row r="335" spans="1:96" x14ac:dyDescent="0.25">
      <c r="A335" s="15" t="s">
        <v>693</v>
      </c>
      <c r="B335" s="16" t="s">
        <v>694</v>
      </c>
      <c r="C335" s="17">
        <v>1315</v>
      </c>
      <c r="D335" s="18">
        <v>7.6714828897338405</v>
      </c>
      <c r="E335" s="19">
        <v>583.38336121672887</v>
      </c>
      <c r="F335" s="20">
        <f t="shared" si="5"/>
        <v>0.76049999999999995</v>
      </c>
      <c r="G335" s="21">
        <v>397</v>
      </c>
      <c r="H335" s="22">
        <v>8.4382871536523929</v>
      </c>
      <c r="I335" s="23">
        <v>708.88060453400487</v>
      </c>
      <c r="J335" s="21">
        <v>138</v>
      </c>
      <c r="K335" s="22">
        <v>4.5072463768115938</v>
      </c>
      <c r="L335" s="23">
        <v>371.80782608695665</v>
      </c>
      <c r="M335" s="21">
        <v>6</v>
      </c>
      <c r="N335" s="22">
        <v>6.666666666666667</v>
      </c>
      <c r="O335" s="23">
        <v>768.07833333333338</v>
      </c>
      <c r="P335" s="24">
        <v>120</v>
      </c>
      <c r="Q335" s="25">
        <v>7.458333333333333</v>
      </c>
      <c r="R335" s="26">
        <v>539.96991666666679</v>
      </c>
      <c r="S335" s="24">
        <v>59</v>
      </c>
      <c r="T335" s="25">
        <v>9.4576271186440675</v>
      </c>
      <c r="U335" s="26">
        <v>719.53169491525432</v>
      </c>
      <c r="V335" s="24">
        <v>156</v>
      </c>
      <c r="W335" s="25">
        <v>7.7884615384615383</v>
      </c>
      <c r="X335" s="26">
        <v>549.91237179487166</v>
      </c>
      <c r="Y335" s="24">
        <v>32</v>
      </c>
      <c r="Z335" s="25">
        <v>6.5625</v>
      </c>
      <c r="AA335" s="26">
        <v>447.75906249999991</v>
      </c>
      <c r="AB335" s="24">
        <v>209</v>
      </c>
      <c r="AC335" s="25">
        <v>7.5454545454545459</v>
      </c>
      <c r="AD335" s="26">
        <v>524.97564593301445</v>
      </c>
      <c r="AE335" s="24">
        <v>30</v>
      </c>
      <c r="AF335" s="25">
        <v>10.366666666666667</v>
      </c>
      <c r="AG335" s="26">
        <v>754.08499999999992</v>
      </c>
      <c r="AH335" s="24">
        <v>28</v>
      </c>
      <c r="AI335" s="25">
        <v>8.1428571428571423</v>
      </c>
      <c r="AJ335" s="26">
        <v>552.20535714285711</v>
      </c>
      <c r="AK335" s="21">
        <v>10</v>
      </c>
      <c r="AL335" s="22">
        <v>7.5</v>
      </c>
      <c r="AM335" s="23">
        <v>501.00199999999995</v>
      </c>
      <c r="AN335" s="21">
        <v>16</v>
      </c>
      <c r="AO335" s="22">
        <v>7.625</v>
      </c>
      <c r="AP335" s="23">
        <v>508.5331250000001</v>
      </c>
      <c r="AQ335" s="21">
        <v>19</v>
      </c>
      <c r="AR335" s="22">
        <v>8.7368421052631575</v>
      </c>
      <c r="AS335" s="23">
        <v>648.89315789473687</v>
      </c>
      <c r="AT335" s="21">
        <v>6</v>
      </c>
      <c r="AU335" s="22">
        <v>6.833333333333333</v>
      </c>
      <c r="AV335" s="23">
        <v>531.10166666666669</v>
      </c>
      <c r="AW335" s="21">
        <v>12</v>
      </c>
      <c r="AX335" s="22">
        <v>6.5</v>
      </c>
      <c r="AY335" s="23">
        <v>511.75500000000005</v>
      </c>
      <c r="AZ335" s="21">
        <v>14</v>
      </c>
      <c r="BA335" s="22">
        <v>9.2142857142857135</v>
      </c>
      <c r="BB335" s="23">
        <v>638.49857142857138</v>
      </c>
      <c r="BC335" s="21">
        <v>22</v>
      </c>
      <c r="BD335" s="22">
        <v>6.9545454545454541</v>
      </c>
      <c r="BE335" s="23">
        <v>448.92227272727285</v>
      </c>
      <c r="BF335" s="24">
        <v>1</v>
      </c>
      <c r="BG335" s="25">
        <v>4</v>
      </c>
      <c r="BH335" s="26">
        <v>290.27999999999997</v>
      </c>
      <c r="BI335" s="24">
        <v>19</v>
      </c>
      <c r="BJ335" s="25">
        <v>6.7894736842105265</v>
      </c>
      <c r="BK335" s="26">
        <v>448.72894736842096</v>
      </c>
      <c r="BL335" s="24">
        <v>8</v>
      </c>
      <c r="BM335" s="25">
        <v>12</v>
      </c>
      <c r="BN335" s="26">
        <v>797.0575</v>
      </c>
      <c r="BO335" s="24">
        <v>7</v>
      </c>
      <c r="BP335" s="25">
        <v>8.5714285714285712</v>
      </c>
      <c r="BQ335" s="26">
        <v>571.21142857142854</v>
      </c>
      <c r="BR335" s="21"/>
      <c r="BS335" s="22"/>
      <c r="BT335" s="23"/>
      <c r="BU335" s="21"/>
      <c r="BV335" s="22"/>
      <c r="BW335" s="23"/>
      <c r="BX335" s="21">
        <v>2</v>
      </c>
      <c r="BY335" s="22">
        <v>2</v>
      </c>
      <c r="BZ335" s="23">
        <v>126.1</v>
      </c>
      <c r="CA335" s="21">
        <v>3</v>
      </c>
      <c r="CB335" s="22">
        <v>7.666666666666667</v>
      </c>
      <c r="CC335" s="23">
        <v>483.38333333333327</v>
      </c>
      <c r="CD335" s="24"/>
      <c r="CE335" s="25"/>
      <c r="CF335" s="26"/>
      <c r="CG335" s="24"/>
      <c r="CH335" s="25"/>
      <c r="CI335" s="26"/>
      <c r="CJ335" s="24"/>
      <c r="CK335" s="25"/>
      <c r="CL335" s="26"/>
      <c r="CM335" s="21"/>
      <c r="CN335" s="22"/>
      <c r="CO335" s="23"/>
      <c r="CP335" s="21">
        <v>1</v>
      </c>
      <c r="CQ335" s="22">
        <v>2</v>
      </c>
      <c r="CR335" s="23">
        <v>126.1</v>
      </c>
    </row>
    <row r="336" spans="1:96" x14ac:dyDescent="0.25">
      <c r="A336" s="15" t="s">
        <v>695</v>
      </c>
      <c r="B336" s="16" t="s">
        <v>696</v>
      </c>
      <c r="C336" s="17">
        <v>7</v>
      </c>
      <c r="D336" s="18">
        <v>8.8571428571428577</v>
      </c>
      <c r="E336" s="19">
        <v>883.7071428571428</v>
      </c>
      <c r="F336" s="20">
        <f t="shared" si="5"/>
        <v>1.1520999999999999</v>
      </c>
      <c r="G336" s="21"/>
      <c r="H336" s="22"/>
      <c r="I336" s="23"/>
      <c r="J336" s="21">
        <v>7</v>
      </c>
      <c r="K336" s="22">
        <v>8.8571428571428577</v>
      </c>
      <c r="L336" s="23">
        <v>883.7071428571428</v>
      </c>
      <c r="M336" s="21"/>
      <c r="N336" s="22"/>
      <c r="O336" s="23"/>
      <c r="P336" s="24"/>
      <c r="Q336" s="25"/>
      <c r="R336" s="26"/>
      <c r="S336" s="24"/>
      <c r="T336" s="25"/>
      <c r="U336" s="26"/>
      <c r="V336" s="24"/>
      <c r="W336" s="25"/>
      <c r="X336" s="26"/>
      <c r="Y336" s="24"/>
      <c r="Z336" s="25"/>
      <c r="AA336" s="26"/>
      <c r="AB336" s="24"/>
      <c r="AC336" s="25"/>
      <c r="AD336" s="26"/>
      <c r="AE336" s="24"/>
      <c r="AF336" s="25"/>
      <c r="AG336" s="26"/>
      <c r="AH336" s="24"/>
      <c r="AI336" s="25"/>
      <c r="AJ336" s="26"/>
      <c r="AK336" s="21"/>
      <c r="AL336" s="22"/>
      <c r="AM336" s="23"/>
      <c r="AN336" s="21"/>
      <c r="AO336" s="22"/>
      <c r="AP336" s="23"/>
      <c r="AQ336" s="21"/>
      <c r="AR336" s="22"/>
      <c r="AS336" s="23"/>
      <c r="AT336" s="21"/>
      <c r="AU336" s="22"/>
      <c r="AV336" s="23"/>
      <c r="AW336" s="21"/>
      <c r="AX336" s="22"/>
      <c r="AY336" s="23"/>
      <c r="AZ336" s="21"/>
      <c r="BA336" s="22"/>
      <c r="BB336" s="23"/>
      <c r="BC336" s="21"/>
      <c r="BD336" s="22"/>
      <c r="BE336" s="23"/>
      <c r="BF336" s="24"/>
      <c r="BG336" s="25"/>
      <c r="BH336" s="26"/>
      <c r="BI336" s="24"/>
      <c r="BJ336" s="25"/>
      <c r="BK336" s="26"/>
      <c r="BL336" s="24"/>
      <c r="BM336" s="25"/>
      <c r="BN336" s="26"/>
      <c r="BO336" s="24"/>
      <c r="BP336" s="25"/>
      <c r="BQ336" s="26"/>
      <c r="BR336" s="21"/>
      <c r="BS336" s="22"/>
      <c r="BT336" s="23"/>
      <c r="BU336" s="21"/>
      <c r="BV336" s="22"/>
      <c r="BW336" s="23"/>
      <c r="BX336" s="21"/>
      <c r="BY336" s="22"/>
      <c r="BZ336" s="23"/>
      <c r="CA336" s="21"/>
      <c r="CB336" s="22"/>
      <c r="CC336" s="23"/>
      <c r="CD336" s="24"/>
      <c r="CE336" s="25"/>
      <c r="CF336" s="26"/>
      <c r="CG336" s="24"/>
      <c r="CH336" s="25"/>
      <c r="CI336" s="26"/>
      <c r="CJ336" s="24"/>
      <c r="CK336" s="25"/>
      <c r="CL336" s="26"/>
      <c r="CM336" s="21"/>
      <c r="CN336" s="22"/>
      <c r="CO336" s="23"/>
      <c r="CP336" s="21"/>
      <c r="CQ336" s="22"/>
      <c r="CR336" s="23"/>
    </row>
    <row r="337" spans="1:96" x14ac:dyDescent="0.25">
      <c r="A337" s="15" t="s">
        <v>697</v>
      </c>
      <c r="B337" s="16" t="s">
        <v>698</v>
      </c>
      <c r="C337" s="17">
        <v>348</v>
      </c>
      <c r="D337" s="18">
        <v>6.5747126436781613</v>
      </c>
      <c r="E337" s="19">
        <v>579.27244252873595</v>
      </c>
      <c r="F337" s="20">
        <f t="shared" si="5"/>
        <v>0.75519999999999998</v>
      </c>
      <c r="G337" s="21">
        <v>56</v>
      </c>
      <c r="H337" s="22">
        <v>6.1071428571428568</v>
      </c>
      <c r="I337" s="23">
        <v>583.17696428571446</v>
      </c>
      <c r="J337" s="21">
        <v>137</v>
      </c>
      <c r="K337" s="22">
        <v>6.3430656934306571</v>
      </c>
      <c r="L337" s="23">
        <v>591.20496350364976</v>
      </c>
      <c r="M337" s="21"/>
      <c r="N337" s="22"/>
      <c r="O337" s="23"/>
      <c r="P337" s="24">
        <v>14</v>
      </c>
      <c r="Q337" s="25">
        <v>6.4285714285714288</v>
      </c>
      <c r="R337" s="26">
        <v>653.16142857142859</v>
      </c>
      <c r="S337" s="24">
        <v>15</v>
      </c>
      <c r="T337" s="25">
        <v>3.7333333333333334</v>
      </c>
      <c r="U337" s="26">
        <v>267.09533333333331</v>
      </c>
      <c r="V337" s="24">
        <v>19</v>
      </c>
      <c r="W337" s="25">
        <v>7.4210526315789478</v>
      </c>
      <c r="X337" s="26">
        <v>548.38631578947354</v>
      </c>
      <c r="Y337" s="24">
        <v>20</v>
      </c>
      <c r="Z337" s="25">
        <v>6.25</v>
      </c>
      <c r="AA337" s="26">
        <v>462.70950000000005</v>
      </c>
      <c r="AB337" s="24">
        <v>28</v>
      </c>
      <c r="AC337" s="25">
        <v>7.6428571428571432</v>
      </c>
      <c r="AD337" s="26">
        <v>584.11749999999995</v>
      </c>
      <c r="AE337" s="24">
        <v>11</v>
      </c>
      <c r="AF337" s="25">
        <v>10.363636363636363</v>
      </c>
      <c r="AG337" s="26">
        <v>1067.9027272727274</v>
      </c>
      <c r="AH337" s="24">
        <v>15</v>
      </c>
      <c r="AI337" s="25">
        <v>7.2666666666666666</v>
      </c>
      <c r="AJ337" s="26">
        <v>643.35666666666668</v>
      </c>
      <c r="AK337" s="21">
        <v>2</v>
      </c>
      <c r="AL337" s="22">
        <v>4.5</v>
      </c>
      <c r="AM337" s="23">
        <v>283.72500000000002</v>
      </c>
      <c r="AN337" s="21">
        <v>3</v>
      </c>
      <c r="AO337" s="22">
        <v>11.666666666666666</v>
      </c>
      <c r="AP337" s="23">
        <v>1136.1533333333334</v>
      </c>
      <c r="AQ337" s="21">
        <v>6</v>
      </c>
      <c r="AR337" s="22">
        <v>4.833333333333333</v>
      </c>
      <c r="AS337" s="23">
        <v>342.42</v>
      </c>
      <c r="AT337" s="21">
        <v>1</v>
      </c>
      <c r="AU337" s="22">
        <v>6</v>
      </c>
      <c r="AV337" s="23">
        <v>452.37</v>
      </c>
      <c r="AW337" s="21">
        <v>14</v>
      </c>
      <c r="AX337" s="22">
        <v>4.3571428571428568</v>
      </c>
      <c r="AY337" s="23">
        <v>347.44428571428568</v>
      </c>
      <c r="AZ337" s="21">
        <v>1</v>
      </c>
      <c r="BA337" s="22">
        <v>14</v>
      </c>
      <c r="BB337" s="23">
        <v>906.0200000000001</v>
      </c>
      <c r="BC337" s="21">
        <v>2</v>
      </c>
      <c r="BD337" s="22">
        <v>18</v>
      </c>
      <c r="BE337" s="23">
        <v>1134.9000000000001</v>
      </c>
      <c r="BF337" s="24">
        <v>2</v>
      </c>
      <c r="BG337" s="25">
        <v>9</v>
      </c>
      <c r="BH337" s="26">
        <v>603.44000000000005</v>
      </c>
      <c r="BI337" s="24">
        <v>1</v>
      </c>
      <c r="BJ337" s="25">
        <v>10</v>
      </c>
      <c r="BK337" s="26">
        <v>996.81</v>
      </c>
      <c r="BL337" s="24"/>
      <c r="BM337" s="25"/>
      <c r="BN337" s="26"/>
      <c r="BO337" s="24">
        <v>1</v>
      </c>
      <c r="BP337" s="25">
        <v>10</v>
      </c>
      <c r="BQ337" s="26">
        <v>630.5</v>
      </c>
      <c r="BR337" s="21"/>
      <c r="BS337" s="22"/>
      <c r="BT337" s="23"/>
      <c r="BU337" s="21"/>
      <c r="BV337" s="22"/>
      <c r="BW337" s="23"/>
      <c r="BX337" s="21"/>
      <c r="BY337" s="22"/>
      <c r="BZ337" s="23"/>
      <c r="CA337" s="21"/>
      <c r="CB337" s="22"/>
      <c r="CC337" s="23"/>
      <c r="CD337" s="24"/>
      <c r="CE337" s="25"/>
      <c r="CF337" s="26"/>
      <c r="CG337" s="24"/>
      <c r="CH337" s="25"/>
      <c r="CI337" s="26"/>
      <c r="CJ337" s="24"/>
      <c r="CK337" s="25"/>
      <c r="CL337" s="26"/>
      <c r="CM337" s="21"/>
      <c r="CN337" s="22"/>
      <c r="CO337" s="23"/>
      <c r="CP337" s="21"/>
      <c r="CQ337" s="22"/>
      <c r="CR337" s="23"/>
    </row>
    <row r="338" spans="1:96" x14ac:dyDescent="0.25">
      <c r="A338" s="27" t="s">
        <v>699</v>
      </c>
      <c r="B338" s="28" t="s">
        <v>700</v>
      </c>
      <c r="C338" s="29">
        <v>326</v>
      </c>
      <c r="D338" s="30">
        <v>5.7392638036809815</v>
      </c>
      <c r="E338" s="31">
        <v>563.12095092024515</v>
      </c>
      <c r="F338" s="20">
        <f t="shared" si="5"/>
        <v>0.73409999999999997</v>
      </c>
      <c r="G338" s="32">
        <v>72</v>
      </c>
      <c r="H338" s="33">
        <v>5.9305555555555554</v>
      </c>
      <c r="I338" s="34">
        <v>726.74652777777794</v>
      </c>
      <c r="J338" s="32">
        <v>46</v>
      </c>
      <c r="K338" s="33">
        <v>5.3695652173913047</v>
      </c>
      <c r="L338" s="34">
        <v>510.26760869565214</v>
      </c>
      <c r="M338" s="32">
        <v>7</v>
      </c>
      <c r="N338" s="33">
        <v>1</v>
      </c>
      <c r="O338" s="34">
        <v>354.77428571428567</v>
      </c>
      <c r="P338" s="35">
        <v>63</v>
      </c>
      <c r="Q338" s="36">
        <v>5.2063492063492065</v>
      </c>
      <c r="R338" s="37">
        <v>520.30825396825378</v>
      </c>
      <c r="S338" s="35">
        <v>52</v>
      </c>
      <c r="T338" s="36">
        <v>5.7884615384615383</v>
      </c>
      <c r="U338" s="37">
        <v>499.07634615384598</v>
      </c>
      <c r="V338" s="35">
        <v>8</v>
      </c>
      <c r="W338" s="36">
        <v>5.125</v>
      </c>
      <c r="X338" s="37">
        <v>496.03125</v>
      </c>
      <c r="Y338" s="35">
        <v>17</v>
      </c>
      <c r="Z338" s="36">
        <v>7.7058823529411766</v>
      </c>
      <c r="AA338" s="37">
        <v>551.67941176470595</v>
      </c>
      <c r="AB338" s="35">
        <v>10</v>
      </c>
      <c r="AC338" s="36">
        <v>5.2</v>
      </c>
      <c r="AD338" s="37">
        <v>432.69500000000005</v>
      </c>
      <c r="AE338" s="35">
        <v>11</v>
      </c>
      <c r="AF338" s="36">
        <v>7.9090909090909092</v>
      </c>
      <c r="AG338" s="37">
        <v>798.94272727272732</v>
      </c>
      <c r="AH338" s="35">
        <v>10</v>
      </c>
      <c r="AI338" s="36">
        <v>6</v>
      </c>
      <c r="AJ338" s="37">
        <v>566.447</v>
      </c>
      <c r="AK338" s="32">
        <v>4</v>
      </c>
      <c r="AL338" s="33">
        <v>4.75</v>
      </c>
      <c r="AM338" s="34">
        <v>449.99749999999995</v>
      </c>
      <c r="AN338" s="32">
        <v>1</v>
      </c>
      <c r="AO338" s="33">
        <v>5</v>
      </c>
      <c r="AP338" s="34">
        <v>605.57999999999993</v>
      </c>
      <c r="AQ338" s="32">
        <v>1</v>
      </c>
      <c r="AR338" s="33">
        <v>21</v>
      </c>
      <c r="AS338" s="34">
        <v>1468.51</v>
      </c>
      <c r="AT338" s="32">
        <v>4</v>
      </c>
      <c r="AU338" s="33">
        <v>6</v>
      </c>
      <c r="AV338" s="34">
        <v>466.75249999999994</v>
      </c>
      <c r="AW338" s="32"/>
      <c r="AX338" s="33"/>
      <c r="AY338" s="34"/>
      <c r="AZ338" s="32">
        <v>1</v>
      </c>
      <c r="BA338" s="33">
        <v>4</v>
      </c>
      <c r="BB338" s="34">
        <v>252.2</v>
      </c>
      <c r="BC338" s="32">
        <v>5</v>
      </c>
      <c r="BD338" s="33">
        <v>5</v>
      </c>
      <c r="BE338" s="34">
        <v>327.90400000000005</v>
      </c>
      <c r="BF338" s="35">
        <v>3</v>
      </c>
      <c r="BG338" s="36">
        <v>4.333333333333333</v>
      </c>
      <c r="BH338" s="37">
        <v>358.20666666666665</v>
      </c>
      <c r="BI338" s="35">
        <v>1</v>
      </c>
      <c r="BJ338" s="36">
        <v>14</v>
      </c>
      <c r="BK338" s="37">
        <v>882.7</v>
      </c>
      <c r="BL338" s="35">
        <v>3</v>
      </c>
      <c r="BM338" s="36">
        <v>2.6666666666666665</v>
      </c>
      <c r="BN338" s="37">
        <v>311.59333333333331</v>
      </c>
      <c r="BO338" s="35">
        <v>4</v>
      </c>
      <c r="BP338" s="36">
        <v>5</v>
      </c>
      <c r="BQ338" s="37">
        <v>395.05250000000001</v>
      </c>
      <c r="BR338" s="32"/>
      <c r="BS338" s="33"/>
      <c r="BT338" s="34"/>
      <c r="BU338" s="32">
        <v>3</v>
      </c>
      <c r="BV338" s="33">
        <v>12.333333333333334</v>
      </c>
      <c r="BW338" s="34">
        <v>777.61666666666667</v>
      </c>
      <c r="BX338" s="32"/>
      <c r="BY338" s="33"/>
      <c r="BZ338" s="34"/>
      <c r="CA338" s="32"/>
      <c r="CB338" s="33"/>
      <c r="CC338" s="34"/>
      <c r="CD338" s="35"/>
      <c r="CE338" s="36"/>
      <c r="CF338" s="37"/>
      <c r="CG338" s="35"/>
      <c r="CH338" s="36"/>
      <c r="CI338" s="37"/>
      <c r="CJ338" s="35"/>
      <c r="CK338" s="36"/>
      <c r="CL338" s="37"/>
      <c r="CM338" s="32"/>
      <c r="CN338" s="33"/>
      <c r="CO338" s="34"/>
      <c r="CP338" s="32"/>
      <c r="CQ338" s="33"/>
      <c r="CR338" s="34"/>
    </row>
    <row r="339" spans="1:96" ht="31.5" x14ac:dyDescent="0.25">
      <c r="A339" s="15" t="s">
        <v>701</v>
      </c>
      <c r="B339" s="16" t="s">
        <v>702</v>
      </c>
      <c r="C339" s="17">
        <v>1148</v>
      </c>
      <c r="D339" s="18">
        <v>7.784843205574913</v>
      </c>
      <c r="E339" s="19">
        <v>565.93285714285685</v>
      </c>
      <c r="F339" s="20">
        <f t="shared" si="5"/>
        <v>0.73780000000000001</v>
      </c>
      <c r="G339" s="21">
        <v>176</v>
      </c>
      <c r="H339" s="22">
        <v>8.142045454545455</v>
      </c>
      <c r="I339" s="23">
        <v>684.15482954545462</v>
      </c>
      <c r="J339" s="21">
        <v>365</v>
      </c>
      <c r="K339" s="22">
        <v>7.7452054794520544</v>
      </c>
      <c r="L339" s="23">
        <v>552.87473972602686</v>
      </c>
      <c r="M339" s="21"/>
      <c r="N339" s="22"/>
      <c r="O339" s="23"/>
      <c r="P339" s="24">
        <v>54</v>
      </c>
      <c r="Q339" s="25">
        <v>9</v>
      </c>
      <c r="R339" s="26">
        <v>607.78574074074072</v>
      </c>
      <c r="S339" s="24">
        <v>43</v>
      </c>
      <c r="T339" s="25">
        <v>6.2790697674418601</v>
      </c>
      <c r="U339" s="26">
        <v>458.44581395348843</v>
      </c>
      <c r="V339" s="24">
        <v>61</v>
      </c>
      <c r="W339" s="25">
        <v>8.5901639344262293</v>
      </c>
      <c r="X339" s="26">
        <v>598.0411475409835</v>
      </c>
      <c r="Y339" s="24">
        <v>83</v>
      </c>
      <c r="Z339" s="25">
        <v>6.5783132530120483</v>
      </c>
      <c r="AA339" s="26">
        <v>453.34951807228907</v>
      </c>
      <c r="AB339" s="24">
        <v>93</v>
      </c>
      <c r="AC339" s="25">
        <v>7.225806451612903</v>
      </c>
      <c r="AD339" s="26">
        <v>501.39397849462387</v>
      </c>
      <c r="AE339" s="24">
        <v>29</v>
      </c>
      <c r="AF339" s="25">
        <v>9.8275862068965516</v>
      </c>
      <c r="AG339" s="26">
        <v>736.0406896551724</v>
      </c>
      <c r="AH339" s="24">
        <v>29</v>
      </c>
      <c r="AI339" s="25">
        <v>7.1379310344827589</v>
      </c>
      <c r="AJ339" s="26">
        <v>483.56000000000006</v>
      </c>
      <c r="AK339" s="21">
        <v>13</v>
      </c>
      <c r="AL339" s="22">
        <v>8.0769230769230766</v>
      </c>
      <c r="AM339" s="23">
        <v>563.20461538461541</v>
      </c>
      <c r="AN339" s="21">
        <v>25</v>
      </c>
      <c r="AO339" s="22">
        <v>8.1999999999999993</v>
      </c>
      <c r="AP339" s="23">
        <v>587.70159999999998</v>
      </c>
      <c r="AQ339" s="21">
        <v>17</v>
      </c>
      <c r="AR339" s="22">
        <v>7.3529411764705879</v>
      </c>
      <c r="AS339" s="23">
        <v>588.18647058823535</v>
      </c>
      <c r="AT339" s="21">
        <v>11</v>
      </c>
      <c r="AU339" s="22">
        <v>7.1818181818181817</v>
      </c>
      <c r="AV339" s="23">
        <v>533.62909090909091</v>
      </c>
      <c r="AW339" s="21">
        <v>61</v>
      </c>
      <c r="AX339" s="22">
        <v>6.4590163934426226</v>
      </c>
      <c r="AY339" s="23">
        <v>445.15278688524592</v>
      </c>
      <c r="AZ339" s="21">
        <v>15</v>
      </c>
      <c r="BA339" s="22">
        <v>9.1999999999999993</v>
      </c>
      <c r="BB339" s="23">
        <v>609.9086666666667</v>
      </c>
      <c r="BC339" s="21">
        <v>24</v>
      </c>
      <c r="BD339" s="22">
        <v>11.166666666666666</v>
      </c>
      <c r="BE339" s="23">
        <v>841.93124999999975</v>
      </c>
      <c r="BF339" s="24">
        <v>4</v>
      </c>
      <c r="BG339" s="25">
        <v>5</v>
      </c>
      <c r="BH339" s="26">
        <v>335.90499999999997</v>
      </c>
      <c r="BI339" s="24">
        <v>13</v>
      </c>
      <c r="BJ339" s="25">
        <v>7.4615384615384617</v>
      </c>
      <c r="BK339" s="26">
        <v>490.85923076923075</v>
      </c>
      <c r="BL339" s="24">
        <v>13</v>
      </c>
      <c r="BM339" s="25">
        <v>9.3076923076923084</v>
      </c>
      <c r="BN339" s="26">
        <v>621.51</v>
      </c>
      <c r="BO339" s="24">
        <v>15</v>
      </c>
      <c r="BP339" s="25">
        <v>7.4</v>
      </c>
      <c r="BQ339" s="26">
        <v>475.33333333333331</v>
      </c>
      <c r="BR339" s="21">
        <v>1</v>
      </c>
      <c r="BS339" s="22">
        <v>7</v>
      </c>
      <c r="BT339" s="23">
        <v>441.35</v>
      </c>
      <c r="BU339" s="21">
        <v>3</v>
      </c>
      <c r="BV339" s="22">
        <v>5.666666666666667</v>
      </c>
      <c r="BW339" s="23">
        <v>357.28333333333336</v>
      </c>
      <c r="BX339" s="21"/>
      <c r="BY339" s="22"/>
      <c r="BZ339" s="23"/>
      <c r="CA339" s="21"/>
      <c r="CB339" s="22"/>
      <c r="CC339" s="23"/>
      <c r="CD339" s="24"/>
      <c r="CE339" s="25"/>
      <c r="CF339" s="26"/>
      <c r="CG339" s="24"/>
      <c r="CH339" s="25"/>
      <c r="CI339" s="26"/>
      <c r="CJ339" s="24"/>
      <c r="CK339" s="25"/>
      <c r="CL339" s="26"/>
      <c r="CM339" s="21"/>
      <c r="CN339" s="22"/>
      <c r="CO339" s="23"/>
      <c r="CP339" s="21"/>
      <c r="CQ339" s="22"/>
      <c r="CR339" s="23"/>
    </row>
    <row r="340" spans="1:96" ht="31.5" x14ac:dyDescent="0.25">
      <c r="A340" s="15" t="s">
        <v>703</v>
      </c>
      <c r="B340" s="16" t="s">
        <v>704</v>
      </c>
      <c r="C340" s="17">
        <v>1296</v>
      </c>
      <c r="D340" s="18">
        <v>5.8024691358024691</v>
      </c>
      <c r="E340" s="19">
        <v>434.4832947530856</v>
      </c>
      <c r="F340" s="20">
        <f t="shared" si="5"/>
        <v>0.56640000000000001</v>
      </c>
      <c r="G340" s="21">
        <v>235</v>
      </c>
      <c r="H340" s="22">
        <v>6.6638297872340422</v>
      </c>
      <c r="I340" s="23">
        <v>568.15919148936166</v>
      </c>
      <c r="J340" s="21">
        <v>229</v>
      </c>
      <c r="K340" s="22">
        <v>5.5807860262008733</v>
      </c>
      <c r="L340" s="23">
        <v>410.61563318777286</v>
      </c>
      <c r="M340" s="21"/>
      <c r="N340" s="22"/>
      <c r="O340" s="23"/>
      <c r="P340" s="24">
        <v>95</v>
      </c>
      <c r="Q340" s="25">
        <v>5.6631578947368419</v>
      </c>
      <c r="R340" s="26">
        <v>391.02431578947363</v>
      </c>
      <c r="S340" s="24">
        <v>171</v>
      </c>
      <c r="T340" s="25">
        <v>5.6432748538011692</v>
      </c>
      <c r="U340" s="26">
        <v>413.55438596491223</v>
      </c>
      <c r="V340" s="24">
        <v>48</v>
      </c>
      <c r="W340" s="25">
        <v>5.729166666666667</v>
      </c>
      <c r="X340" s="26">
        <v>393.51958333333346</v>
      </c>
      <c r="Y340" s="24">
        <v>68</v>
      </c>
      <c r="Z340" s="25">
        <v>4.5735294117647056</v>
      </c>
      <c r="AA340" s="26">
        <v>325.7922058823529</v>
      </c>
      <c r="AB340" s="24">
        <v>90</v>
      </c>
      <c r="AC340" s="25">
        <v>5.0333333333333332</v>
      </c>
      <c r="AD340" s="26">
        <v>355.67011111111094</v>
      </c>
      <c r="AE340" s="24">
        <v>55</v>
      </c>
      <c r="AF340" s="25">
        <v>6.290909090909091</v>
      </c>
      <c r="AG340" s="26">
        <v>502.46472727272732</v>
      </c>
      <c r="AH340" s="24">
        <v>49</v>
      </c>
      <c r="AI340" s="25">
        <v>5.591836734693878</v>
      </c>
      <c r="AJ340" s="26">
        <v>387.56285714285713</v>
      </c>
      <c r="AK340" s="21">
        <v>22</v>
      </c>
      <c r="AL340" s="22">
        <v>5.8636363636363633</v>
      </c>
      <c r="AM340" s="23">
        <v>414.95000000000005</v>
      </c>
      <c r="AN340" s="21">
        <v>20</v>
      </c>
      <c r="AO340" s="22">
        <v>5.35</v>
      </c>
      <c r="AP340" s="23">
        <v>373.77699999999993</v>
      </c>
      <c r="AQ340" s="21">
        <v>24</v>
      </c>
      <c r="AR340" s="22">
        <v>5.833333333333333</v>
      </c>
      <c r="AS340" s="23">
        <v>490.75375000000003</v>
      </c>
      <c r="AT340" s="21">
        <v>26</v>
      </c>
      <c r="AU340" s="22">
        <v>5.2692307692307692</v>
      </c>
      <c r="AV340" s="23">
        <v>390.76307692307694</v>
      </c>
      <c r="AW340" s="21">
        <v>20</v>
      </c>
      <c r="AX340" s="22">
        <v>4.8499999999999996</v>
      </c>
      <c r="AY340" s="23">
        <v>350.36449999999996</v>
      </c>
      <c r="AZ340" s="21">
        <v>24</v>
      </c>
      <c r="BA340" s="22">
        <v>5.541666666666667</v>
      </c>
      <c r="BB340" s="23">
        <v>400.02041666666673</v>
      </c>
      <c r="BC340" s="21">
        <v>42</v>
      </c>
      <c r="BD340" s="22">
        <v>6.4761904761904763</v>
      </c>
      <c r="BE340" s="23">
        <v>462.33047619047619</v>
      </c>
      <c r="BF340" s="24">
        <v>33</v>
      </c>
      <c r="BG340" s="25">
        <v>5.5757575757575761</v>
      </c>
      <c r="BH340" s="26">
        <v>364.11090909090916</v>
      </c>
      <c r="BI340" s="24">
        <v>12</v>
      </c>
      <c r="BJ340" s="25">
        <v>5.25</v>
      </c>
      <c r="BK340" s="26">
        <v>339.09416666666669</v>
      </c>
      <c r="BL340" s="24">
        <v>21</v>
      </c>
      <c r="BM340" s="25">
        <v>8.3333333333333339</v>
      </c>
      <c r="BN340" s="26">
        <v>582.32047619047626</v>
      </c>
      <c r="BO340" s="24">
        <v>4</v>
      </c>
      <c r="BP340" s="25">
        <v>6.5</v>
      </c>
      <c r="BQ340" s="26">
        <v>475.1225</v>
      </c>
      <c r="BR340" s="21">
        <v>4</v>
      </c>
      <c r="BS340" s="22">
        <v>5</v>
      </c>
      <c r="BT340" s="23">
        <v>315.25</v>
      </c>
      <c r="BU340" s="21"/>
      <c r="BV340" s="22"/>
      <c r="BW340" s="23"/>
      <c r="BX340" s="21"/>
      <c r="BY340" s="22"/>
      <c r="BZ340" s="23"/>
      <c r="CA340" s="21">
        <v>4</v>
      </c>
      <c r="CB340" s="22">
        <v>7.75</v>
      </c>
      <c r="CC340" s="23">
        <v>488.63750000000005</v>
      </c>
      <c r="CD340" s="24"/>
      <c r="CE340" s="25"/>
      <c r="CF340" s="26"/>
      <c r="CG340" s="24"/>
      <c r="CH340" s="25"/>
      <c r="CI340" s="26"/>
      <c r="CJ340" s="24"/>
      <c r="CK340" s="25"/>
      <c r="CL340" s="26"/>
      <c r="CM340" s="21"/>
      <c r="CN340" s="22"/>
      <c r="CO340" s="23"/>
      <c r="CP340" s="21"/>
      <c r="CQ340" s="22"/>
      <c r="CR340" s="23"/>
    </row>
    <row r="341" spans="1:96" x14ac:dyDescent="0.25">
      <c r="A341" s="15" t="s">
        <v>705</v>
      </c>
      <c r="B341" s="16" t="s">
        <v>706</v>
      </c>
      <c r="C341" s="17">
        <v>556</v>
      </c>
      <c r="D341" s="18">
        <v>4.6852517985611515</v>
      </c>
      <c r="E341" s="19">
        <v>313.70285971223007</v>
      </c>
      <c r="F341" s="20">
        <f t="shared" si="5"/>
        <v>0.40899999999999997</v>
      </c>
      <c r="G341" s="21"/>
      <c r="H341" s="22"/>
      <c r="I341" s="23"/>
      <c r="J341" s="21">
        <v>1</v>
      </c>
      <c r="K341" s="22">
        <v>3</v>
      </c>
      <c r="L341" s="23">
        <v>189.15</v>
      </c>
      <c r="M341" s="21">
        <v>219</v>
      </c>
      <c r="N341" s="22">
        <v>4.2922374429223744</v>
      </c>
      <c r="O341" s="23">
        <v>303.80908675799077</v>
      </c>
      <c r="P341" s="24">
        <v>27</v>
      </c>
      <c r="Q341" s="25">
        <v>5.8888888888888893</v>
      </c>
      <c r="R341" s="26">
        <v>383.29592592592599</v>
      </c>
      <c r="S341" s="24">
        <v>44</v>
      </c>
      <c r="T341" s="25">
        <v>6.6136363636363633</v>
      </c>
      <c r="U341" s="26">
        <v>421.17795454545461</v>
      </c>
      <c r="V341" s="24">
        <v>21</v>
      </c>
      <c r="W341" s="25">
        <v>4.3809523809523814</v>
      </c>
      <c r="X341" s="26">
        <v>276.21904761904761</v>
      </c>
      <c r="Y341" s="24">
        <v>10</v>
      </c>
      <c r="Z341" s="25">
        <v>4.5</v>
      </c>
      <c r="AA341" s="26">
        <v>283.72500000000002</v>
      </c>
      <c r="AB341" s="24">
        <v>51</v>
      </c>
      <c r="AC341" s="25">
        <v>4.666666666666667</v>
      </c>
      <c r="AD341" s="26">
        <v>309.518431372549</v>
      </c>
      <c r="AE341" s="24">
        <v>16</v>
      </c>
      <c r="AF341" s="25">
        <v>5.625</v>
      </c>
      <c r="AG341" s="26">
        <v>400.15312499999999</v>
      </c>
      <c r="AH341" s="24">
        <v>43</v>
      </c>
      <c r="AI341" s="25">
        <v>5.6511627906976747</v>
      </c>
      <c r="AJ341" s="26">
        <v>356.30581395348838</v>
      </c>
      <c r="AK341" s="21">
        <v>13</v>
      </c>
      <c r="AL341" s="22">
        <v>4.2307692307692308</v>
      </c>
      <c r="AM341" s="23">
        <v>266.74999999999994</v>
      </c>
      <c r="AN341" s="21">
        <v>19</v>
      </c>
      <c r="AO341" s="22">
        <v>4.4736842105263159</v>
      </c>
      <c r="AP341" s="23">
        <v>301.00736842105266</v>
      </c>
      <c r="AQ341" s="21">
        <v>18</v>
      </c>
      <c r="AR341" s="22">
        <v>3.5555555555555554</v>
      </c>
      <c r="AS341" s="23">
        <v>224.17777777777781</v>
      </c>
      <c r="AT341" s="21"/>
      <c r="AU341" s="22"/>
      <c r="AV341" s="23"/>
      <c r="AW341" s="21">
        <v>14</v>
      </c>
      <c r="AX341" s="22">
        <v>3.4285714285714284</v>
      </c>
      <c r="AY341" s="23">
        <v>221.87714285714281</v>
      </c>
      <c r="AZ341" s="21">
        <v>16</v>
      </c>
      <c r="BA341" s="22">
        <v>3.8125</v>
      </c>
      <c r="BB341" s="23">
        <v>240.37812499999998</v>
      </c>
      <c r="BC341" s="21">
        <v>16</v>
      </c>
      <c r="BD341" s="22">
        <v>4.9375</v>
      </c>
      <c r="BE341" s="23">
        <v>336.50875000000002</v>
      </c>
      <c r="BF341" s="24">
        <v>3</v>
      </c>
      <c r="BG341" s="25">
        <v>3</v>
      </c>
      <c r="BH341" s="26">
        <v>189.14999999999998</v>
      </c>
      <c r="BI341" s="24"/>
      <c r="BJ341" s="25"/>
      <c r="BK341" s="26"/>
      <c r="BL341" s="24">
        <v>19</v>
      </c>
      <c r="BM341" s="25">
        <v>3.3684210526315788</v>
      </c>
      <c r="BN341" s="26">
        <v>214.88315789473683</v>
      </c>
      <c r="BO341" s="24"/>
      <c r="BP341" s="25"/>
      <c r="BQ341" s="26"/>
      <c r="BR341" s="21"/>
      <c r="BS341" s="22"/>
      <c r="BT341" s="23"/>
      <c r="BU341" s="21"/>
      <c r="BV341" s="22"/>
      <c r="BW341" s="23"/>
      <c r="BX341" s="21"/>
      <c r="BY341" s="22"/>
      <c r="BZ341" s="23"/>
      <c r="CA341" s="21">
        <v>1</v>
      </c>
      <c r="CB341" s="22">
        <v>5</v>
      </c>
      <c r="CC341" s="23">
        <v>315.25</v>
      </c>
      <c r="CD341" s="24"/>
      <c r="CE341" s="25"/>
      <c r="CF341" s="26"/>
      <c r="CG341" s="24"/>
      <c r="CH341" s="25"/>
      <c r="CI341" s="26"/>
      <c r="CJ341" s="24">
        <v>5</v>
      </c>
      <c r="CK341" s="25">
        <v>6.8</v>
      </c>
      <c r="CL341" s="26">
        <v>428.74000000000007</v>
      </c>
      <c r="CM341" s="21"/>
      <c r="CN341" s="22"/>
      <c r="CO341" s="23"/>
      <c r="CP341" s="21"/>
      <c r="CQ341" s="22"/>
      <c r="CR341" s="23"/>
    </row>
    <row r="342" spans="1:96" ht="31.5" x14ac:dyDescent="0.25">
      <c r="A342" s="15" t="s">
        <v>707</v>
      </c>
      <c r="B342" s="16" t="s">
        <v>708</v>
      </c>
      <c r="C342" s="17">
        <v>333</v>
      </c>
      <c r="D342" s="18">
        <v>5.5165165165165169</v>
      </c>
      <c r="E342" s="19">
        <v>471.7957957957957</v>
      </c>
      <c r="F342" s="20">
        <f t="shared" si="5"/>
        <v>0.61509999999999998</v>
      </c>
      <c r="G342" s="21">
        <v>22</v>
      </c>
      <c r="H342" s="22">
        <v>6.8636363636363633</v>
      </c>
      <c r="I342" s="23">
        <v>548.89045454545465</v>
      </c>
      <c r="J342" s="21">
        <v>101</v>
      </c>
      <c r="K342" s="22">
        <v>6.6237623762376234</v>
      </c>
      <c r="L342" s="23">
        <v>598.16742574257421</v>
      </c>
      <c r="M342" s="21"/>
      <c r="N342" s="22"/>
      <c r="O342" s="23"/>
      <c r="P342" s="24">
        <v>5</v>
      </c>
      <c r="Q342" s="25">
        <v>5</v>
      </c>
      <c r="R342" s="26">
        <v>334.01800000000003</v>
      </c>
      <c r="S342" s="24">
        <v>11</v>
      </c>
      <c r="T342" s="25">
        <v>5.4545454545454541</v>
      </c>
      <c r="U342" s="26">
        <v>428.93727272727278</v>
      </c>
      <c r="V342" s="24">
        <v>23</v>
      </c>
      <c r="W342" s="25">
        <v>4.7826086956521738</v>
      </c>
      <c r="X342" s="26">
        <v>349.84608695652167</v>
      </c>
      <c r="Y342" s="24">
        <v>10</v>
      </c>
      <c r="Z342" s="25">
        <v>7.8</v>
      </c>
      <c r="AA342" s="26">
        <v>608.66</v>
      </c>
      <c r="AB342" s="24">
        <v>79</v>
      </c>
      <c r="AC342" s="25">
        <v>3.4683544303797467</v>
      </c>
      <c r="AD342" s="26">
        <v>316.77075949367099</v>
      </c>
      <c r="AE342" s="24">
        <v>13</v>
      </c>
      <c r="AF342" s="25">
        <v>10.692307692307692</v>
      </c>
      <c r="AG342" s="26">
        <v>1044.1107692307694</v>
      </c>
      <c r="AH342" s="24">
        <v>13</v>
      </c>
      <c r="AI342" s="25">
        <v>6.8461538461538458</v>
      </c>
      <c r="AJ342" s="26">
        <v>492.51846153846151</v>
      </c>
      <c r="AK342" s="21">
        <v>4</v>
      </c>
      <c r="AL342" s="22">
        <v>6</v>
      </c>
      <c r="AM342" s="23">
        <v>428.14250000000004</v>
      </c>
      <c r="AN342" s="21">
        <v>1</v>
      </c>
      <c r="AO342" s="22">
        <v>3</v>
      </c>
      <c r="AP342" s="23">
        <v>189.15</v>
      </c>
      <c r="AQ342" s="21">
        <v>19</v>
      </c>
      <c r="AR342" s="22">
        <v>4.0526315789473681</v>
      </c>
      <c r="AS342" s="23">
        <v>302.7752631578947</v>
      </c>
      <c r="AT342" s="21"/>
      <c r="AU342" s="22"/>
      <c r="AV342" s="23"/>
      <c r="AW342" s="21">
        <v>12</v>
      </c>
      <c r="AX342" s="22">
        <v>4.583333333333333</v>
      </c>
      <c r="AY342" s="23">
        <v>429.34999999999997</v>
      </c>
      <c r="AZ342" s="21">
        <v>3</v>
      </c>
      <c r="BA342" s="22">
        <v>3.3333333333333335</v>
      </c>
      <c r="BB342" s="23">
        <v>235.55333333333331</v>
      </c>
      <c r="BC342" s="21">
        <v>4</v>
      </c>
      <c r="BD342" s="22">
        <v>4.75</v>
      </c>
      <c r="BE342" s="23">
        <v>311.21749999999997</v>
      </c>
      <c r="BF342" s="24">
        <v>5</v>
      </c>
      <c r="BG342" s="25">
        <v>2.2000000000000002</v>
      </c>
      <c r="BH342" s="26">
        <v>237.98400000000001</v>
      </c>
      <c r="BI342" s="24">
        <v>4</v>
      </c>
      <c r="BJ342" s="25">
        <v>6.5</v>
      </c>
      <c r="BK342" s="26">
        <v>409.82499999999999</v>
      </c>
      <c r="BL342" s="24">
        <v>3</v>
      </c>
      <c r="BM342" s="25">
        <v>5</v>
      </c>
      <c r="BN342" s="26">
        <v>402.35666666666663</v>
      </c>
      <c r="BO342" s="24">
        <v>1</v>
      </c>
      <c r="BP342" s="25">
        <v>2</v>
      </c>
      <c r="BQ342" s="26">
        <v>300.5</v>
      </c>
      <c r="BR342" s="21"/>
      <c r="BS342" s="22"/>
      <c r="BT342" s="23"/>
      <c r="BU342" s="21"/>
      <c r="BV342" s="22"/>
      <c r="BW342" s="23"/>
      <c r="BX342" s="21"/>
      <c r="BY342" s="22"/>
      <c r="BZ342" s="23"/>
      <c r="CA342" s="21"/>
      <c r="CB342" s="22"/>
      <c r="CC342" s="23"/>
      <c r="CD342" s="24"/>
      <c r="CE342" s="25"/>
      <c r="CF342" s="26"/>
      <c r="CG342" s="24"/>
      <c r="CH342" s="25"/>
      <c r="CI342" s="26"/>
      <c r="CJ342" s="24"/>
      <c r="CK342" s="25"/>
      <c r="CL342" s="26"/>
      <c r="CM342" s="21"/>
      <c r="CN342" s="22"/>
      <c r="CO342" s="23"/>
      <c r="CP342" s="21"/>
      <c r="CQ342" s="22"/>
      <c r="CR342" s="23"/>
    </row>
    <row r="343" spans="1:96" x14ac:dyDescent="0.25">
      <c r="A343" s="15" t="s">
        <v>709</v>
      </c>
      <c r="B343" s="16" t="s">
        <v>710</v>
      </c>
      <c r="C343" s="17">
        <v>784</v>
      </c>
      <c r="D343" s="18">
        <v>2.9974489795918369</v>
      </c>
      <c r="E343" s="19">
        <v>275.70668367346934</v>
      </c>
      <c r="F343" s="20">
        <f t="shared" si="5"/>
        <v>0.3594</v>
      </c>
      <c r="G343" s="21">
        <v>86</v>
      </c>
      <c r="H343" s="22">
        <v>3.0348837209302326</v>
      </c>
      <c r="I343" s="23">
        <v>371.55174418604668</v>
      </c>
      <c r="J343" s="21">
        <v>102</v>
      </c>
      <c r="K343" s="22">
        <v>2.7941176470588234</v>
      </c>
      <c r="L343" s="23">
        <v>255.73235294117652</v>
      </c>
      <c r="M343" s="21">
        <v>5</v>
      </c>
      <c r="N343" s="22">
        <v>2.6</v>
      </c>
      <c r="O343" s="23">
        <v>211.28000000000003</v>
      </c>
      <c r="P343" s="24">
        <v>65</v>
      </c>
      <c r="Q343" s="25">
        <v>2.0153846153846153</v>
      </c>
      <c r="R343" s="26">
        <v>309.58138461538459</v>
      </c>
      <c r="S343" s="24">
        <v>107</v>
      </c>
      <c r="T343" s="25">
        <v>2.4205607476635516</v>
      </c>
      <c r="U343" s="26">
        <v>191.94084112149537</v>
      </c>
      <c r="V343" s="24">
        <v>55</v>
      </c>
      <c r="W343" s="25">
        <v>3.1272727272727274</v>
      </c>
      <c r="X343" s="26">
        <v>249.68727272727264</v>
      </c>
      <c r="Y343" s="24">
        <v>41</v>
      </c>
      <c r="Z343" s="25">
        <v>3.4146341463414633</v>
      </c>
      <c r="AA343" s="26">
        <v>265.28634146341466</v>
      </c>
      <c r="AB343" s="24">
        <v>49</v>
      </c>
      <c r="AC343" s="25">
        <v>2.4489795918367347</v>
      </c>
      <c r="AD343" s="26">
        <v>216.91755102040815</v>
      </c>
      <c r="AE343" s="24">
        <v>59</v>
      </c>
      <c r="AF343" s="25">
        <v>4.3220338983050848</v>
      </c>
      <c r="AG343" s="26">
        <v>413.09999999999997</v>
      </c>
      <c r="AH343" s="24">
        <v>86</v>
      </c>
      <c r="AI343" s="25">
        <v>3.3488372093023258</v>
      </c>
      <c r="AJ343" s="26">
        <v>258.46290697674419</v>
      </c>
      <c r="AK343" s="21">
        <v>18</v>
      </c>
      <c r="AL343" s="22">
        <v>3.7222222222222223</v>
      </c>
      <c r="AM343" s="23">
        <v>247.77611111111113</v>
      </c>
      <c r="AN343" s="21">
        <v>3</v>
      </c>
      <c r="AO343" s="22">
        <v>3.6666666666666665</v>
      </c>
      <c r="AP343" s="23">
        <v>424.73666666666668</v>
      </c>
      <c r="AQ343" s="21">
        <v>5</v>
      </c>
      <c r="AR343" s="22">
        <v>2.4</v>
      </c>
      <c r="AS343" s="23">
        <v>170.08800000000002</v>
      </c>
      <c r="AT343" s="21">
        <v>7</v>
      </c>
      <c r="AU343" s="22">
        <v>3.1428571428571428</v>
      </c>
      <c r="AV343" s="23">
        <v>260.90714285714284</v>
      </c>
      <c r="AW343" s="21">
        <v>23</v>
      </c>
      <c r="AX343" s="22">
        <v>2.5652173913043477</v>
      </c>
      <c r="AY343" s="23">
        <v>258.1108695652174</v>
      </c>
      <c r="AZ343" s="21">
        <v>14</v>
      </c>
      <c r="BA343" s="22">
        <v>4.0714285714285712</v>
      </c>
      <c r="BB343" s="23">
        <v>297.02214285714291</v>
      </c>
      <c r="BC343" s="21">
        <v>20</v>
      </c>
      <c r="BD343" s="22">
        <v>3.75</v>
      </c>
      <c r="BE343" s="23">
        <v>327.43499999999995</v>
      </c>
      <c r="BF343" s="24">
        <v>19</v>
      </c>
      <c r="BG343" s="25">
        <v>2.7894736842105261</v>
      </c>
      <c r="BH343" s="26">
        <v>220.75315789473686</v>
      </c>
      <c r="BI343" s="24"/>
      <c r="BJ343" s="25"/>
      <c r="BK343" s="26"/>
      <c r="BL343" s="24">
        <v>7</v>
      </c>
      <c r="BM343" s="25">
        <v>3.1428571428571428</v>
      </c>
      <c r="BN343" s="26">
        <v>294.54428571428571</v>
      </c>
      <c r="BO343" s="24">
        <v>10</v>
      </c>
      <c r="BP343" s="25">
        <v>3.7</v>
      </c>
      <c r="BQ343" s="26">
        <v>255.56199999999998</v>
      </c>
      <c r="BR343" s="21"/>
      <c r="BS343" s="22"/>
      <c r="BT343" s="23"/>
      <c r="BU343" s="21"/>
      <c r="BV343" s="22"/>
      <c r="BW343" s="23"/>
      <c r="BX343" s="21"/>
      <c r="BY343" s="22"/>
      <c r="BZ343" s="23"/>
      <c r="CA343" s="21">
        <v>3</v>
      </c>
      <c r="CB343" s="22">
        <v>3.6666666666666665</v>
      </c>
      <c r="CC343" s="23">
        <v>231.18333333333331</v>
      </c>
      <c r="CD343" s="24"/>
      <c r="CE343" s="25"/>
      <c r="CF343" s="26"/>
      <c r="CG343" s="24"/>
      <c r="CH343" s="25"/>
      <c r="CI343" s="26"/>
      <c r="CJ343" s="24"/>
      <c r="CK343" s="25"/>
      <c r="CL343" s="26"/>
      <c r="CM343" s="21"/>
      <c r="CN343" s="22"/>
      <c r="CO343" s="23"/>
      <c r="CP343" s="21"/>
      <c r="CQ343" s="22"/>
      <c r="CR343" s="23"/>
    </row>
    <row r="344" spans="1:96" ht="31.5" x14ac:dyDescent="0.25">
      <c r="A344" s="27" t="s">
        <v>711</v>
      </c>
      <c r="B344" s="28" t="s">
        <v>712</v>
      </c>
      <c r="C344" s="29">
        <v>12</v>
      </c>
      <c r="D344" s="30">
        <v>6.333333333333333</v>
      </c>
      <c r="E344" s="31">
        <v>504.32333333333332</v>
      </c>
      <c r="F344" s="20">
        <f t="shared" si="5"/>
        <v>0.65749999999999997</v>
      </c>
      <c r="G344" s="32"/>
      <c r="H344" s="33"/>
      <c r="I344" s="34"/>
      <c r="J344" s="32">
        <v>4</v>
      </c>
      <c r="K344" s="33">
        <v>4.75</v>
      </c>
      <c r="L344" s="34">
        <v>422.78750000000002</v>
      </c>
      <c r="M344" s="32"/>
      <c r="N344" s="33"/>
      <c r="O344" s="34"/>
      <c r="P344" s="35"/>
      <c r="Q344" s="36"/>
      <c r="R344" s="37"/>
      <c r="S344" s="35"/>
      <c r="T344" s="36"/>
      <c r="U344" s="37"/>
      <c r="V344" s="35">
        <v>1</v>
      </c>
      <c r="W344" s="36">
        <v>5</v>
      </c>
      <c r="X344" s="37">
        <v>315.25</v>
      </c>
      <c r="Y344" s="35"/>
      <c r="Z344" s="36"/>
      <c r="AA344" s="37"/>
      <c r="AB344" s="35">
        <v>3</v>
      </c>
      <c r="AC344" s="36">
        <v>3.3333333333333335</v>
      </c>
      <c r="AD344" s="37">
        <v>210.16666666666666</v>
      </c>
      <c r="AE344" s="35"/>
      <c r="AF344" s="36"/>
      <c r="AG344" s="37"/>
      <c r="AH344" s="35">
        <v>2</v>
      </c>
      <c r="AI344" s="36">
        <v>11</v>
      </c>
      <c r="AJ344" s="37">
        <v>1076.99</v>
      </c>
      <c r="AK344" s="32"/>
      <c r="AL344" s="33"/>
      <c r="AM344" s="34"/>
      <c r="AN344" s="32"/>
      <c r="AO344" s="33"/>
      <c r="AP344" s="34"/>
      <c r="AQ344" s="32"/>
      <c r="AR344" s="33"/>
      <c r="AS344" s="34"/>
      <c r="AT344" s="32"/>
      <c r="AU344" s="33"/>
      <c r="AV344" s="34"/>
      <c r="AW344" s="32"/>
      <c r="AX344" s="33"/>
      <c r="AY344" s="34"/>
      <c r="AZ344" s="32">
        <v>1</v>
      </c>
      <c r="BA344" s="33">
        <v>5</v>
      </c>
      <c r="BB344" s="34">
        <v>315.25</v>
      </c>
      <c r="BC344" s="32"/>
      <c r="BD344" s="33"/>
      <c r="BE344" s="34"/>
      <c r="BF344" s="35"/>
      <c r="BG344" s="36"/>
      <c r="BH344" s="37"/>
      <c r="BI344" s="35"/>
      <c r="BJ344" s="36"/>
      <c r="BK344" s="37"/>
      <c r="BL344" s="35">
        <v>1</v>
      </c>
      <c r="BM344" s="36">
        <v>15</v>
      </c>
      <c r="BN344" s="37">
        <v>945.75</v>
      </c>
      <c r="BO344" s="35"/>
      <c r="BP344" s="36"/>
      <c r="BQ344" s="37"/>
      <c r="BR344" s="32"/>
      <c r="BS344" s="33"/>
      <c r="BT344" s="34"/>
      <c r="BU344" s="32"/>
      <c r="BV344" s="33"/>
      <c r="BW344" s="34"/>
      <c r="BX344" s="32"/>
      <c r="BY344" s="33"/>
      <c r="BZ344" s="34"/>
      <c r="CA344" s="32"/>
      <c r="CB344" s="33"/>
      <c r="CC344" s="34"/>
      <c r="CD344" s="35"/>
      <c r="CE344" s="36"/>
      <c r="CF344" s="37"/>
      <c r="CG344" s="35"/>
      <c r="CH344" s="36"/>
      <c r="CI344" s="37"/>
      <c r="CJ344" s="35"/>
      <c r="CK344" s="36"/>
      <c r="CL344" s="37"/>
      <c r="CM344" s="32"/>
      <c r="CN344" s="33"/>
      <c r="CO344" s="34"/>
      <c r="CP344" s="32"/>
      <c r="CQ344" s="33"/>
      <c r="CR344" s="34"/>
    </row>
    <row r="345" spans="1:96" ht="31.5" x14ac:dyDescent="0.25">
      <c r="A345" s="15" t="s">
        <v>713</v>
      </c>
      <c r="B345" s="16" t="s">
        <v>714</v>
      </c>
      <c r="C345" s="17">
        <v>51</v>
      </c>
      <c r="D345" s="18">
        <v>3.784313725490196</v>
      </c>
      <c r="E345" s="19">
        <v>306.02137254901953</v>
      </c>
      <c r="F345" s="20">
        <f t="shared" si="5"/>
        <v>0.39889999999999998</v>
      </c>
      <c r="G345" s="21">
        <v>9</v>
      </c>
      <c r="H345" s="22">
        <v>5.333333333333333</v>
      </c>
      <c r="I345" s="23">
        <v>412.27333333333331</v>
      </c>
      <c r="J345" s="21">
        <v>1</v>
      </c>
      <c r="K345" s="22">
        <v>1</v>
      </c>
      <c r="L345" s="23">
        <v>88.759999999999991</v>
      </c>
      <c r="M345" s="21"/>
      <c r="N345" s="22"/>
      <c r="O345" s="23"/>
      <c r="P345" s="24">
        <v>11</v>
      </c>
      <c r="Q345" s="25">
        <v>4.2727272727272725</v>
      </c>
      <c r="R345" s="26">
        <v>335.56818181818176</v>
      </c>
      <c r="S345" s="24"/>
      <c r="T345" s="25"/>
      <c r="U345" s="26"/>
      <c r="V345" s="24">
        <v>1</v>
      </c>
      <c r="W345" s="25">
        <v>3</v>
      </c>
      <c r="X345" s="26">
        <v>189.15</v>
      </c>
      <c r="Y345" s="24">
        <v>12</v>
      </c>
      <c r="Z345" s="25">
        <v>3</v>
      </c>
      <c r="AA345" s="26">
        <v>231.64499999999998</v>
      </c>
      <c r="AB345" s="24">
        <v>12</v>
      </c>
      <c r="AC345" s="25">
        <v>3.1666666666666665</v>
      </c>
      <c r="AD345" s="26">
        <v>265.96500000000003</v>
      </c>
      <c r="AE345" s="24">
        <v>2</v>
      </c>
      <c r="AF345" s="25">
        <v>3.5</v>
      </c>
      <c r="AG345" s="26">
        <v>485.75</v>
      </c>
      <c r="AH345" s="24"/>
      <c r="AI345" s="25"/>
      <c r="AJ345" s="26"/>
      <c r="AK345" s="21"/>
      <c r="AL345" s="22"/>
      <c r="AM345" s="23"/>
      <c r="AN345" s="21"/>
      <c r="AO345" s="22"/>
      <c r="AP345" s="23"/>
      <c r="AQ345" s="21"/>
      <c r="AR345" s="22"/>
      <c r="AS345" s="23"/>
      <c r="AT345" s="21"/>
      <c r="AU345" s="22"/>
      <c r="AV345" s="23"/>
      <c r="AW345" s="21"/>
      <c r="AX345" s="22"/>
      <c r="AY345" s="23"/>
      <c r="AZ345" s="21"/>
      <c r="BA345" s="22"/>
      <c r="BB345" s="23"/>
      <c r="BC345" s="21">
        <v>3</v>
      </c>
      <c r="BD345" s="22">
        <v>4.333333333333333</v>
      </c>
      <c r="BE345" s="23">
        <v>328.2166666666667</v>
      </c>
      <c r="BF345" s="24"/>
      <c r="BG345" s="25"/>
      <c r="BH345" s="26"/>
      <c r="BI345" s="24"/>
      <c r="BJ345" s="25"/>
      <c r="BK345" s="26"/>
      <c r="BL345" s="24"/>
      <c r="BM345" s="25"/>
      <c r="BN345" s="26"/>
      <c r="BO345" s="24"/>
      <c r="BP345" s="25"/>
      <c r="BQ345" s="26"/>
      <c r="BR345" s="21"/>
      <c r="BS345" s="22"/>
      <c r="BT345" s="23"/>
      <c r="BU345" s="21"/>
      <c r="BV345" s="22"/>
      <c r="BW345" s="23"/>
      <c r="BX345" s="21"/>
      <c r="BY345" s="22"/>
      <c r="BZ345" s="23"/>
      <c r="CA345" s="21"/>
      <c r="CB345" s="22"/>
      <c r="CC345" s="23"/>
      <c r="CD345" s="24"/>
      <c r="CE345" s="25"/>
      <c r="CF345" s="26"/>
      <c r="CG345" s="24"/>
      <c r="CH345" s="25"/>
      <c r="CI345" s="26"/>
      <c r="CJ345" s="24"/>
      <c r="CK345" s="25"/>
      <c r="CL345" s="26"/>
      <c r="CM345" s="21"/>
      <c r="CN345" s="22"/>
      <c r="CO345" s="23"/>
      <c r="CP345" s="21"/>
      <c r="CQ345" s="22"/>
      <c r="CR345" s="23"/>
    </row>
    <row r="346" spans="1:96" x14ac:dyDescent="0.25">
      <c r="A346" s="15" t="s">
        <v>715</v>
      </c>
      <c r="B346" s="16" t="s">
        <v>716</v>
      </c>
      <c r="C346" s="17">
        <v>4</v>
      </c>
      <c r="D346" s="18">
        <v>1.5</v>
      </c>
      <c r="E346" s="19">
        <v>117.47499999999999</v>
      </c>
      <c r="F346" s="20">
        <f t="shared" si="5"/>
        <v>0.15310000000000001</v>
      </c>
      <c r="G346" s="21"/>
      <c r="H346" s="22"/>
      <c r="I346" s="23"/>
      <c r="J346" s="21"/>
      <c r="K346" s="22"/>
      <c r="L346" s="23"/>
      <c r="M346" s="21">
        <v>1</v>
      </c>
      <c r="N346" s="22">
        <v>2</v>
      </c>
      <c r="O346" s="23">
        <v>217.7</v>
      </c>
      <c r="P346" s="24"/>
      <c r="Q346" s="25"/>
      <c r="R346" s="26"/>
      <c r="S346" s="24"/>
      <c r="T346" s="25"/>
      <c r="U346" s="26"/>
      <c r="V346" s="24"/>
      <c r="W346" s="25"/>
      <c r="X346" s="26"/>
      <c r="Y346" s="24"/>
      <c r="Z346" s="25"/>
      <c r="AA346" s="26"/>
      <c r="AB346" s="24">
        <v>1</v>
      </c>
      <c r="AC346" s="25">
        <v>1</v>
      </c>
      <c r="AD346" s="26">
        <v>63.05</v>
      </c>
      <c r="AE346" s="24">
        <v>1</v>
      </c>
      <c r="AF346" s="25">
        <v>2</v>
      </c>
      <c r="AG346" s="26">
        <v>126.1</v>
      </c>
      <c r="AH346" s="24">
        <v>1</v>
      </c>
      <c r="AI346" s="25">
        <v>1</v>
      </c>
      <c r="AJ346" s="26">
        <v>63.05</v>
      </c>
      <c r="AK346" s="21"/>
      <c r="AL346" s="22"/>
      <c r="AM346" s="23"/>
      <c r="AN346" s="21"/>
      <c r="AO346" s="22"/>
      <c r="AP346" s="23"/>
      <c r="AQ346" s="21"/>
      <c r="AR346" s="22"/>
      <c r="AS346" s="23"/>
      <c r="AT346" s="21"/>
      <c r="AU346" s="22"/>
      <c r="AV346" s="23"/>
      <c r="AW346" s="21"/>
      <c r="AX346" s="22"/>
      <c r="AY346" s="23"/>
      <c r="AZ346" s="21"/>
      <c r="BA346" s="22"/>
      <c r="BB346" s="23"/>
      <c r="BC346" s="21"/>
      <c r="BD346" s="22"/>
      <c r="BE346" s="23"/>
      <c r="BF346" s="24"/>
      <c r="BG346" s="25"/>
      <c r="BH346" s="26"/>
      <c r="BI346" s="24"/>
      <c r="BJ346" s="25"/>
      <c r="BK346" s="26"/>
      <c r="BL346" s="24"/>
      <c r="BM346" s="25"/>
      <c r="BN346" s="26"/>
      <c r="BO346" s="24"/>
      <c r="BP346" s="25"/>
      <c r="BQ346" s="26"/>
      <c r="BR346" s="21"/>
      <c r="BS346" s="22"/>
      <c r="BT346" s="23"/>
      <c r="BU346" s="21"/>
      <c r="BV346" s="22"/>
      <c r="BW346" s="23"/>
      <c r="BX346" s="21"/>
      <c r="BY346" s="22"/>
      <c r="BZ346" s="23"/>
      <c r="CA346" s="21"/>
      <c r="CB346" s="22"/>
      <c r="CC346" s="23"/>
      <c r="CD346" s="24"/>
      <c r="CE346" s="25"/>
      <c r="CF346" s="26"/>
      <c r="CG346" s="24"/>
      <c r="CH346" s="25"/>
      <c r="CI346" s="26"/>
      <c r="CJ346" s="24"/>
      <c r="CK346" s="25"/>
      <c r="CL346" s="26"/>
      <c r="CM346" s="21"/>
      <c r="CN346" s="22"/>
      <c r="CO346" s="23"/>
      <c r="CP346" s="21"/>
      <c r="CQ346" s="22"/>
      <c r="CR346" s="23"/>
    </row>
    <row r="347" spans="1:96" x14ac:dyDescent="0.25">
      <c r="A347" s="15" t="s">
        <v>717</v>
      </c>
      <c r="B347" s="16" t="s">
        <v>718</v>
      </c>
      <c r="C347" s="17">
        <v>44</v>
      </c>
      <c r="D347" s="18">
        <v>5</v>
      </c>
      <c r="E347" s="19">
        <v>388.00113636363625</v>
      </c>
      <c r="F347" s="20">
        <f t="shared" si="5"/>
        <v>0.50580000000000003</v>
      </c>
      <c r="G347" s="21">
        <v>11</v>
      </c>
      <c r="H347" s="22">
        <v>3</v>
      </c>
      <c r="I347" s="23">
        <v>230.23727272727274</v>
      </c>
      <c r="J347" s="21">
        <v>20</v>
      </c>
      <c r="K347" s="22">
        <v>6.95</v>
      </c>
      <c r="L347" s="23">
        <v>555.31049999999982</v>
      </c>
      <c r="M347" s="21"/>
      <c r="N347" s="22"/>
      <c r="O347" s="23"/>
      <c r="P347" s="24">
        <v>1</v>
      </c>
      <c r="Q347" s="25">
        <v>2</v>
      </c>
      <c r="R347" s="26">
        <v>244.18</v>
      </c>
      <c r="S347" s="24">
        <v>2</v>
      </c>
      <c r="T347" s="25">
        <v>1.5</v>
      </c>
      <c r="U347" s="26">
        <v>94.574999999999989</v>
      </c>
      <c r="V347" s="24"/>
      <c r="W347" s="25"/>
      <c r="X347" s="26"/>
      <c r="Y347" s="24">
        <v>1</v>
      </c>
      <c r="Z347" s="25">
        <v>12</v>
      </c>
      <c r="AA347" s="26">
        <v>756.6</v>
      </c>
      <c r="AB347" s="24">
        <v>3</v>
      </c>
      <c r="AC347" s="25">
        <v>3.6666666666666665</v>
      </c>
      <c r="AD347" s="26">
        <v>327.43333333333334</v>
      </c>
      <c r="AE347" s="24">
        <v>1</v>
      </c>
      <c r="AF347" s="25">
        <v>10</v>
      </c>
      <c r="AG347" s="26">
        <v>630.5</v>
      </c>
      <c r="AH347" s="24">
        <v>2</v>
      </c>
      <c r="AI347" s="25">
        <v>2.5</v>
      </c>
      <c r="AJ347" s="26">
        <v>157.625</v>
      </c>
      <c r="AK347" s="21"/>
      <c r="AL347" s="22"/>
      <c r="AM347" s="23"/>
      <c r="AN347" s="21"/>
      <c r="AO347" s="22"/>
      <c r="AP347" s="23"/>
      <c r="AQ347" s="21"/>
      <c r="AR347" s="22"/>
      <c r="AS347" s="23"/>
      <c r="AT347" s="21"/>
      <c r="AU347" s="22"/>
      <c r="AV347" s="23"/>
      <c r="AW347" s="21"/>
      <c r="AX347" s="22"/>
      <c r="AY347" s="23"/>
      <c r="AZ347" s="21"/>
      <c r="BA347" s="22"/>
      <c r="BB347" s="23"/>
      <c r="BC347" s="21"/>
      <c r="BD347" s="22"/>
      <c r="BE347" s="23"/>
      <c r="BF347" s="24">
        <v>2</v>
      </c>
      <c r="BG347" s="25">
        <v>1</v>
      </c>
      <c r="BH347" s="26">
        <v>63.05</v>
      </c>
      <c r="BI347" s="24"/>
      <c r="BJ347" s="25"/>
      <c r="BK347" s="26"/>
      <c r="BL347" s="24"/>
      <c r="BM347" s="25"/>
      <c r="BN347" s="26"/>
      <c r="BO347" s="24"/>
      <c r="BP347" s="25"/>
      <c r="BQ347" s="26"/>
      <c r="BR347" s="21"/>
      <c r="BS347" s="22"/>
      <c r="BT347" s="23"/>
      <c r="BU347" s="21"/>
      <c r="BV347" s="22"/>
      <c r="BW347" s="23"/>
      <c r="BX347" s="21"/>
      <c r="BY347" s="22"/>
      <c r="BZ347" s="23"/>
      <c r="CA347" s="21">
        <v>1</v>
      </c>
      <c r="CB347" s="22">
        <v>3</v>
      </c>
      <c r="CC347" s="23">
        <v>189.15</v>
      </c>
      <c r="CD347" s="24"/>
      <c r="CE347" s="25"/>
      <c r="CF347" s="26"/>
      <c r="CG347" s="24"/>
      <c r="CH347" s="25"/>
      <c r="CI347" s="26"/>
      <c r="CJ347" s="24"/>
      <c r="CK347" s="25"/>
      <c r="CL347" s="26"/>
      <c r="CM347" s="21"/>
      <c r="CN347" s="22"/>
      <c r="CO347" s="23"/>
      <c r="CP347" s="21"/>
      <c r="CQ347" s="22"/>
      <c r="CR347" s="23"/>
    </row>
    <row r="348" spans="1:96" ht="31.5" x14ac:dyDescent="0.25">
      <c r="A348" s="15" t="s">
        <v>719</v>
      </c>
      <c r="B348" s="16" t="s">
        <v>720</v>
      </c>
      <c r="C348" s="17">
        <v>242</v>
      </c>
      <c r="D348" s="18">
        <v>7.3966942148760326</v>
      </c>
      <c r="E348" s="19">
        <v>606.87652892561982</v>
      </c>
      <c r="F348" s="20">
        <f t="shared" si="5"/>
        <v>0.79120000000000001</v>
      </c>
      <c r="G348" s="21">
        <v>57</v>
      </c>
      <c r="H348" s="22">
        <v>6.0526315789473681</v>
      </c>
      <c r="I348" s="23">
        <v>626.99912280701767</v>
      </c>
      <c r="J348" s="21">
        <v>116</v>
      </c>
      <c r="K348" s="22">
        <v>7.5603448275862073</v>
      </c>
      <c r="L348" s="23">
        <v>585.7266379310347</v>
      </c>
      <c r="M348" s="21"/>
      <c r="N348" s="22"/>
      <c r="O348" s="23"/>
      <c r="P348" s="24">
        <v>7</v>
      </c>
      <c r="Q348" s="25">
        <v>9.4285714285714288</v>
      </c>
      <c r="R348" s="26">
        <v>697.38571428571424</v>
      </c>
      <c r="S348" s="24">
        <v>4</v>
      </c>
      <c r="T348" s="25">
        <v>6.25</v>
      </c>
      <c r="U348" s="26">
        <v>394.0625</v>
      </c>
      <c r="V348" s="24">
        <v>5</v>
      </c>
      <c r="W348" s="25">
        <v>6.2</v>
      </c>
      <c r="X348" s="26">
        <v>430.77199999999993</v>
      </c>
      <c r="Y348" s="24">
        <v>5</v>
      </c>
      <c r="Z348" s="25">
        <v>5.8</v>
      </c>
      <c r="AA348" s="26">
        <v>445.17600000000004</v>
      </c>
      <c r="AB348" s="24">
        <v>10</v>
      </c>
      <c r="AC348" s="25">
        <v>5.6</v>
      </c>
      <c r="AD348" s="26">
        <v>475.96399999999994</v>
      </c>
      <c r="AE348" s="24">
        <v>4</v>
      </c>
      <c r="AF348" s="25">
        <v>7</v>
      </c>
      <c r="AG348" s="26">
        <v>896.28250000000003</v>
      </c>
      <c r="AH348" s="24">
        <v>10</v>
      </c>
      <c r="AI348" s="25">
        <v>11.4</v>
      </c>
      <c r="AJ348" s="26">
        <v>781.89999999999986</v>
      </c>
      <c r="AK348" s="21">
        <v>1</v>
      </c>
      <c r="AL348" s="22">
        <v>2</v>
      </c>
      <c r="AM348" s="23">
        <v>126.1</v>
      </c>
      <c r="AN348" s="21"/>
      <c r="AO348" s="22"/>
      <c r="AP348" s="23"/>
      <c r="AQ348" s="21">
        <v>4</v>
      </c>
      <c r="AR348" s="22">
        <v>8.75</v>
      </c>
      <c r="AS348" s="23">
        <v>740.49250000000006</v>
      </c>
      <c r="AT348" s="21">
        <v>1</v>
      </c>
      <c r="AU348" s="22">
        <v>22</v>
      </c>
      <c r="AV348" s="23">
        <v>1493.04</v>
      </c>
      <c r="AW348" s="21">
        <v>2</v>
      </c>
      <c r="AX348" s="22">
        <v>9.5</v>
      </c>
      <c r="AY348" s="23">
        <v>821.67499999999995</v>
      </c>
      <c r="AZ348" s="21">
        <v>1</v>
      </c>
      <c r="BA348" s="22">
        <v>9</v>
      </c>
      <c r="BB348" s="23">
        <v>975.92000000000007</v>
      </c>
      <c r="BC348" s="21">
        <v>6</v>
      </c>
      <c r="BD348" s="22">
        <v>11.5</v>
      </c>
      <c r="BE348" s="23">
        <v>826.70833333333337</v>
      </c>
      <c r="BF348" s="24"/>
      <c r="BG348" s="25"/>
      <c r="BH348" s="26"/>
      <c r="BI348" s="24">
        <v>1</v>
      </c>
      <c r="BJ348" s="25">
        <v>10</v>
      </c>
      <c r="BK348" s="26">
        <v>653.82000000000005</v>
      </c>
      <c r="BL348" s="24">
        <v>8</v>
      </c>
      <c r="BM348" s="25">
        <v>6.625</v>
      </c>
      <c r="BN348" s="26">
        <v>420.62125000000003</v>
      </c>
      <c r="BO348" s="24"/>
      <c r="BP348" s="25"/>
      <c r="BQ348" s="26"/>
      <c r="BR348" s="21"/>
      <c r="BS348" s="22"/>
      <c r="BT348" s="23"/>
      <c r="BU348" s="21"/>
      <c r="BV348" s="22"/>
      <c r="BW348" s="23"/>
      <c r="BX348" s="21"/>
      <c r="BY348" s="22"/>
      <c r="BZ348" s="23"/>
      <c r="CA348" s="21"/>
      <c r="CB348" s="22"/>
      <c r="CC348" s="23"/>
      <c r="CD348" s="24"/>
      <c r="CE348" s="25"/>
      <c r="CF348" s="26"/>
      <c r="CG348" s="24"/>
      <c r="CH348" s="25"/>
      <c r="CI348" s="26"/>
      <c r="CJ348" s="24"/>
      <c r="CK348" s="25"/>
      <c r="CL348" s="26"/>
      <c r="CM348" s="21"/>
      <c r="CN348" s="22"/>
      <c r="CO348" s="23"/>
      <c r="CP348" s="21"/>
      <c r="CQ348" s="22"/>
      <c r="CR348" s="23"/>
    </row>
    <row r="349" spans="1:96" ht="31.5" x14ac:dyDescent="0.25">
      <c r="A349" s="15" t="s">
        <v>721</v>
      </c>
      <c r="B349" s="16" t="s">
        <v>722</v>
      </c>
      <c r="C349" s="17">
        <v>228</v>
      </c>
      <c r="D349" s="18">
        <v>5.3728070175438596</v>
      </c>
      <c r="E349" s="19">
        <v>466.80640350877178</v>
      </c>
      <c r="F349" s="20">
        <f t="shared" si="5"/>
        <v>0.60860000000000003</v>
      </c>
      <c r="G349" s="21">
        <v>67</v>
      </c>
      <c r="H349" s="22">
        <v>5.7761194029850742</v>
      </c>
      <c r="I349" s="23">
        <v>513.16701492537311</v>
      </c>
      <c r="J349" s="21">
        <v>58</v>
      </c>
      <c r="K349" s="22">
        <v>4.5517241379310347</v>
      </c>
      <c r="L349" s="23">
        <v>400.60224137931027</v>
      </c>
      <c r="M349" s="21"/>
      <c r="N349" s="22"/>
      <c r="O349" s="23"/>
      <c r="P349" s="24">
        <v>19</v>
      </c>
      <c r="Q349" s="25">
        <v>5.2105263157894735</v>
      </c>
      <c r="R349" s="26">
        <v>498.09578947368419</v>
      </c>
      <c r="S349" s="24">
        <v>9</v>
      </c>
      <c r="T349" s="25">
        <v>4.8888888888888893</v>
      </c>
      <c r="U349" s="26">
        <v>458.63333333333333</v>
      </c>
      <c r="V349" s="24">
        <v>7</v>
      </c>
      <c r="W349" s="25">
        <v>10.142857142857142</v>
      </c>
      <c r="X349" s="26">
        <v>767.27142857142849</v>
      </c>
      <c r="Y349" s="24">
        <v>9</v>
      </c>
      <c r="Z349" s="25">
        <v>5.4444444444444446</v>
      </c>
      <c r="AA349" s="26">
        <v>412.36888888888893</v>
      </c>
      <c r="AB349" s="24">
        <v>8</v>
      </c>
      <c r="AC349" s="25">
        <v>4.875</v>
      </c>
      <c r="AD349" s="26">
        <v>500.22375</v>
      </c>
      <c r="AE349" s="24">
        <v>10</v>
      </c>
      <c r="AF349" s="25">
        <v>6.7</v>
      </c>
      <c r="AG349" s="26">
        <v>538.33100000000002</v>
      </c>
      <c r="AH349" s="24">
        <v>14</v>
      </c>
      <c r="AI349" s="25">
        <v>5.5</v>
      </c>
      <c r="AJ349" s="26">
        <v>476.62642857142856</v>
      </c>
      <c r="AK349" s="21">
        <v>3</v>
      </c>
      <c r="AL349" s="22">
        <v>4.333333333333333</v>
      </c>
      <c r="AM349" s="23">
        <v>301.10333333333335</v>
      </c>
      <c r="AN349" s="21"/>
      <c r="AO349" s="22"/>
      <c r="AP349" s="23"/>
      <c r="AQ349" s="21">
        <v>3</v>
      </c>
      <c r="AR349" s="22">
        <v>3.3333333333333335</v>
      </c>
      <c r="AS349" s="23">
        <v>343.04666666666662</v>
      </c>
      <c r="AT349" s="21">
        <v>1</v>
      </c>
      <c r="AU349" s="22">
        <v>7</v>
      </c>
      <c r="AV349" s="23">
        <v>488.27000000000004</v>
      </c>
      <c r="AW349" s="21">
        <v>1</v>
      </c>
      <c r="AX349" s="22">
        <v>3</v>
      </c>
      <c r="AY349" s="23">
        <v>500.34000000000003</v>
      </c>
      <c r="AZ349" s="21">
        <v>2</v>
      </c>
      <c r="BA349" s="22">
        <v>3.5</v>
      </c>
      <c r="BB349" s="23">
        <v>503.70499999999998</v>
      </c>
      <c r="BC349" s="21">
        <v>3</v>
      </c>
      <c r="BD349" s="22">
        <v>6.666666666666667</v>
      </c>
      <c r="BE349" s="23">
        <v>420.33333333333331</v>
      </c>
      <c r="BF349" s="24">
        <v>2</v>
      </c>
      <c r="BG349" s="25">
        <v>3.5</v>
      </c>
      <c r="BH349" s="26">
        <v>348.15999999999997</v>
      </c>
      <c r="BI349" s="24"/>
      <c r="BJ349" s="25"/>
      <c r="BK349" s="26"/>
      <c r="BL349" s="24">
        <v>8</v>
      </c>
      <c r="BM349" s="25">
        <v>4.875</v>
      </c>
      <c r="BN349" s="26">
        <v>351.28000000000003</v>
      </c>
      <c r="BO349" s="24">
        <v>2</v>
      </c>
      <c r="BP349" s="25">
        <v>6</v>
      </c>
      <c r="BQ349" s="26">
        <v>378.3</v>
      </c>
      <c r="BR349" s="21"/>
      <c r="BS349" s="22"/>
      <c r="BT349" s="23"/>
      <c r="BU349" s="21"/>
      <c r="BV349" s="22"/>
      <c r="BW349" s="23"/>
      <c r="BX349" s="21"/>
      <c r="BY349" s="22"/>
      <c r="BZ349" s="23"/>
      <c r="CA349" s="21">
        <v>1</v>
      </c>
      <c r="CB349" s="22">
        <v>6</v>
      </c>
      <c r="CC349" s="23">
        <v>378.3</v>
      </c>
      <c r="CD349" s="24"/>
      <c r="CE349" s="25"/>
      <c r="CF349" s="26"/>
      <c r="CG349" s="24">
        <v>1</v>
      </c>
      <c r="CH349" s="25">
        <v>4</v>
      </c>
      <c r="CI349" s="26">
        <v>252.2</v>
      </c>
      <c r="CJ349" s="24"/>
      <c r="CK349" s="25"/>
      <c r="CL349" s="26"/>
      <c r="CM349" s="21"/>
      <c r="CN349" s="22"/>
      <c r="CO349" s="23"/>
      <c r="CP349" s="21"/>
      <c r="CQ349" s="22"/>
      <c r="CR349" s="23"/>
    </row>
    <row r="350" spans="1:96" x14ac:dyDescent="0.25">
      <c r="A350" s="27" t="s">
        <v>723</v>
      </c>
      <c r="B350" s="28" t="s">
        <v>724</v>
      </c>
      <c r="C350" s="29">
        <v>98</v>
      </c>
      <c r="D350" s="30">
        <v>4.908163265306122</v>
      </c>
      <c r="E350" s="31">
        <v>338.62326530612233</v>
      </c>
      <c r="F350" s="20">
        <f t="shared" si="5"/>
        <v>0.4415</v>
      </c>
      <c r="G350" s="32"/>
      <c r="H350" s="33"/>
      <c r="I350" s="34"/>
      <c r="J350" s="32"/>
      <c r="K350" s="33"/>
      <c r="L350" s="34"/>
      <c r="M350" s="32">
        <v>45</v>
      </c>
      <c r="N350" s="33">
        <v>5.9555555555555557</v>
      </c>
      <c r="O350" s="34">
        <v>429.33288888888887</v>
      </c>
      <c r="P350" s="35">
        <v>18</v>
      </c>
      <c r="Q350" s="36">
        <v>5.2222222222222223</v>
      </c>
      <c r="R350" s="37">
        <v>349.41222222222223</v>
      </c>
      <c r="S350" s="35">
        <v>5</v>
      </c>
      <c r="T350" s="36">
        <v>3</v>
      </c>
      <c r="U350" s="37">
        <v>189.14999999999998</v>
      </c>
      <c r="V350" s="35">
        <v>1</v>
      </c>
      <c r="W350" s="36">
        <v>1</v>
      </c>
      <c r="X350" s="37">
        <v>63.05</v>
      </c>
      <c r="Y350" s="35">
        <v>12</v>
      </c>
      <c r="Z350" s="36">
        <v>3.9166666666666665</v>
      </c>
      <c r="AA350" s="37">
        <v>250.11916666666664</v>
      </c>
      <c r="AB350" s="35">
        <v>3</v>
      </c>
      <c r="AC350" s="36">
        <v>4.333333333333333</v>
      </c>
      <c r="AD350" s="37">
        <v>284.76666666666665</v>
      </c>
      <c r="AE350" s="35">
        <v>2</v>
      </c>
      <c r="AF350" s="36">
        <v>1.5</v>
      </c>
      <c r="AG350" s="37">
        <v>94.574999999999989</v>
      </c>
      <c r="AH350" s="35">
        <v>1</v>
      </c>
      <c r="AI350" s="36">
        <v>1</v>
      </c>
      <c r="AJ350" s="37">
        <v>63.05</v>
      </c>
      <c r="AK350" s="32">
        <v>1</v>
      </c>
      <c r="AL350" s="33">
        <v>1</v>
      </c>
      <c r="AM350" s="34">
        <v>63.05</v>
      </c>
      <c r="AN350" s="32">
        <v>1</v>
      </c>
      <c r="AO350" s="33">
        <v>2</v>
      </c>
      <c r="AP350" s="34">
        <v>126.1</v>
      </c>
      <c r="AQ350" s="32"/>
      <c r="AR350" s="33"/>
      <c r="AS350" s="34"/>
      <c r="AT350" s="32"/>
      <c r="AU350" s="33"/>
      <c r="AV350" s="34"/>
      <c r="AW350" s="32"/>
      <c r="AX350" s="33"/>
      <c r="AY350" s="34"/>
      <c r="AZ350" s="32"/>
      <c r="BA350" s="33"/>
      <c r="BB350" s="34"/>
      <c r="BC350" s="32">
        <v>1</v>
      </c>
      <c r="BD350" s="33">
        <v>1</v>
      </c>
      <c r="BE350" s="34">
        <v>63.05</v>
      </c>
      <c r="BF350" s="35">
        <v>6</v>
      </c>
      <c r="BG350" s="36">
        <v>5.166666666666667</v>
      </c>
      <c r="BH350" s="37">
        <v>325.75833333333333</v>
      </c>
      <c r="BI350" s="35"/>
      <c r="BJ350" s="36"/>
      <c r="BK350" s="37"/>
      <c r="BL350" s="35">
        <v>2</v>
      </c>
      <c r="BM350" s="36">
        <v>2</v>
      </c>
      <c r="BN350" s="37">
        <v>126.1</v>
      </c>
      <c r="BO350" s="35"/>
      <c r="BP350" s="36"/>
      <c r="BQ350" s="37"/>
      <c r="BR350" s="32"/>
      <c r="BS350" s="33"/>
      <c r="BT350" s="34"/>
      <c r="BU350" s="32"/>
      <c r="BV350" s="33"/>
      <c r="BW350" s="34"/>
      <c r="BX350" s="32"/>
      <c r="BY350" s="33"/>
      <c r="BZ350" s="34"/>
      <c r="CA350" s="32"/>
      <c r="CB350" s="33"/>
      <c r="CC350" s="34"/>
      <c r="CD350" s="35"/>
      <c r="CE350" s="36"/>
      <c r="CF350" s="37"/>
      <c r="CG350" s="35"/>
      <c r="CH350" s="36"/>
      <c r="CI350" s="37"/>
      <c r="CJ350" s="35"/>
      <c r="CK350" s="36"/>
      <c r="CL350" s="37"/>
      <c r="CM350" s="32"/>
      <c r="CN350" s="33"/>
      <c r="CO350" s="34"/>
      <c r="CP350" s="32"/>
      <c r="CQ350" s="33"/>
      <c r="CR350" s="34"/>
    </row>
    <row r="351" spans="1:96" x14ac:dyDescent="0.25">
      <c r="A351" s="15" t="s">
        <v>725</v>
      </c>
      <c r="B351" s="16" t="s">
        <v>726</v>
      </c>
      <c r="C351" s="17">
        <v>29</v>
      </c>
      <c r="D351" s="18">
        <v>9.8275862068965516</v>
      </c>
      <c r="E351" s="19">
        <v>1343.8634482758623</v>
      </c>
      <c r="F351" s="20">
        <f t="shared" si="5"/>
        <v>1.7519</v>
      </c>
      <c r="G351" s="21">
        <v>2</v>
      </c>
      <c r="H351" s="22">
        <v>7</v>
      </c>
      <c r="I351" s="23">
        <v>1022.795</v>
      </c>
      <c r="J351" s="21">
        <v>21</v>
      </c>
      <c r="K351" s="22">
        <v>10</v>
      </c>
      <c r="L351" s="23">
        <v>1388.7414285714285</v>
      </c>
      <c r="M351" s="21"/>
      <c r="N351" s="22"/>
      <c r="O351" s="23"/>
      <c r="P351" s="24"/>
      <c r="Q351" s="25"/>
      <c r="R351" s="26"/>
      <c r="S351" s="24">
        <v>1</v>
      </c>
      <c r="T351" s="25">
        <v>8</v>
      </c>
      <c r="U351" s="26">
        <v>1485.06</v>
      </c>
      <c r="V351" s="24"/>
      <c r="W351" s="25"/>
      <c r="X351" s="26"/>
      <c r="Y351" s="24"/>
      <c r="Z351" s="25"/>
      <c r="AA351" s="26"/>
      <c r="AB351" s="24">
        <v>3</v>
      </c>
      <c r="AC351" s="25">
        <v>12.666666666666666</v>
      </c>
      <c r="AD351" s="26">
        <v>1589.7133333333334</v>
      </c>
      <c r="AE351" s="24">
        <v>1</v>
      </c>
      <c r="AF351" s="25">
        <v>5</v>
      </c>
      <c r="AG351" s="26">
        <v>510.03</v>
      </c>
      <c r="AH351" s="24">
        <v>1</v>
      </c>
      <c r="AI351" s="25">
        <v>10</v>
      </c>
      <c r="AJ351" s="26">
        <v>998.65</v>
      </c>
      <c r="AK351" s="21"/>
      <c r="AL351" s="22"/>
      <c r="AM351" s="23"/>
      <c r="AN351" s="21"/>
      <c r="AO351" s="22"/>
      <c r="AP351" s="23"/>
      <c r="AQ351" s="21"/>
      <c r="AR351" s="22"/>
      <c r="AS351" s="23"/>
      <c r="AT351" s="21"/>
      <c r="AU351" s="22"/>
      <c r="AV351" s="23"/>
      <c r="AW351" s="21"/>
      <c r="AX351" s="22"/>
      <c r="AY351" s="23"/>
      <c r="AZ351" s="21"/>
      <c r="BA351" s="22"/>
      <c r="BB351" s="23"/>
      <c r="BC351" s="21"/>
      <c r="BD351" s="22"/>
      <c r="BE351" s="23"/>
      <c r="BF351" s="24"/>
      <c r="BG351" s="25"/>
      <c r="BH351" s="26"/>
      <c r="BI351" s="24"/>
      <c r="BJ351" s="25"/>
      <c r="BK351" s="26"/>
      <c r="BL351" s="24"/>
      <c r="BM351" s="25"/>
      <c r="BN351" s="26"/>
      <c r="BO351" s="24"/>
      <c r="BP351" s="25"/>
      <c r="BQ351" s="26"/>
      <c r="BR351" s="21"/>
      <c r="BS351" s="22"/>
      <c r="BT351" s="23"/>
      <c r="BU351" s="21"/>
      <c r="BV351" s="22"/>
      <c r="BW351" s="23"/>
      <c r="BX351" s="21"/>
      <c r="BY351" s="22"/>
      <c r="BZ351" s="23"/>
      <c r="CA351" s="21"/>
      <c r="CB351" s="22"/>
      <c r="CC351" s="23"/>
      <c r="CD351" s="24"/>
      <c r="CE351" s="25"/>
      <c r="CF351" s="26"/>
      <c r="CG351" s="24"/>
      <c r="CH351" s="25"/>
      <c r="CI351" s="26"/>
      <c r="CJ351" s="24"/>
      <c r="CK351" s="25"/>
      <c r="CL351" s="26"/>
      <c r="CM351" s="21"/>
      <c r="CN351" s="22"/>
      <c r="CO351" s="23"/>
      <c r="CP351" s="21"/>
      <c r="CQ351" s="22"/>
      <c r="CR351" s="23"/>
    </row>
    <row r="352" spans="1:96" x14ac:dyDescent="0.25">
      <c r="A352" s="15" t="s">
        <v>727</v>
      </c>
      <c r="B352" s="16" t="s">
        <v>728</v>
      </c>
      <c r="C352" s="17">
        <v>401</v>
      </c>
      <c r="D352" s="18">
        <v>7.3965087281795512</v>
      </c>
      <c r="E352" s="19">
        <v>1115.3690523690782</v>
      </c>
      <c r="F352" s="20">
        <f t="shared" si="5"/>
        <v>1.4540999999999999</v>
      </c>
      <c r="G352" s="21">
        <v>146</v>
      </c>
      <c r="H352" s="22">
        <v>6.2534246575342465</v>
      </c>
      <c r="I352" s="23">
        <v>1035.9487671232871</v>
      </c>
      <c r="J352" s="21">
        <v>180</v>
      </c>
      <c r="K352" s="22">
        <v>8.65</v>
      </c>
      <c r="L352" s="23">
        <v>1229.8122222222219</v>
      </c>
      <c r="M352" s="21"/>
      <c r="N352" s="22"/>
      <c r="O352" s="23"/>
      <c r="P352" s="24">
        <v>26</v>
      </c>
      <c r="Q352" s="25">
        <v>7.3076923076923075</v>
      </c>
      <c r="R352" s="26">
        <v>1113.7823076923073</v>
      </c>
      <c r="S352" s="24">
        <v>16</v>
      </c>
      <c r="T352" s="25">
        <v>5.3125</v>
      </c>
      <c r="U352" s="26">
        <v>897.22312500000021</v>
      </c>
      <c r="V352" s="24"/>
      <c r="W352" s="25"/>
      <c r="X352" s="26"/>
      <c r="Y352" s="24"/>
      <c r="Z352" s="25"/>
      <c r="AA352" s="26"/>
      <c r="AB352" s="24">
        <v>27</v>
      </c>
      <c r="AC352" s="25">
        <v>6.3703703703703702</v>
      </c>
      <c r="AD352" s="26">
        <v>992.73592592592615</v>
      </c>
      <c r="AE352" s="24"/>
      <c r="AF352" s="25"/>
      <c r="AG352" s="26"/>
      <c r="AH352" s="24">
        <v>6</v>
      </c>
      <c r="AI352" s="25">
        <v>8.1666666666666661</v>
      </c>
      <c r="AJ352" s="26">
        <v>755.08166666666682</v>
      </c>
      <c r="AK352" s="21"/>
      <c r="AL352" s="22"/>
      <c r="AM352" s="23"/>
      <c r="AN352" s="21"/>
      <c r="AO352" s="22"/>
      <c r="AP352" s="23"/>
      <c r="AQ352" s="21"/>
      <c r="AR352" s="22"/>
      <c r="AS352" s="23"/>
      <c r="AT352" s="21"/>
      <c r="AU352" s="22"/>
      <c r="AV352" s="23"/>
      <c r="AW352" s="21"/>
      <c r="AX352" s="22"/>
      <c r="AY352" s="23"/>
      <c r="AZ352" s="21"/>
      <c r="BA352" s="22"/>
      <c r="BB352" s="23"/>
      <c r="BC352" s="21"/>
      <c r="BD352" s="22"/>
      <c r="BE352" s="23"/>
      <c r="BF352" s="24"/>
      <c r="BG352" s="25"/>
      <c r="BH352" s="26"/>
      <c r="BI352" s="24"/>
      <c r="BJ352" s="25"/>
      <c r="BK352" s="26"/>
      <c r="BL352" s="24"/>
      <c r="BM352" s="25"/>
      <c r="BN352" s="26"/>
      <c r="BO352" s="24"/>
      <c r="BP352" s="25"/>
      <c r="BQ352" s="26"/>
      <c r="BR352" s="21"/>
      <c r="BS352" s="22"/>
      <c r="BT352" s="23"/>
      <c r="BU352" s="21"/>
      <c r="BV352" s="22"/>
      <c r="BW352" s="23"/>
      <c r="BX352" s="21"/>
      <c r="BY352" s="22"/>
      <c r="BZ352" s="23"/>
      <c r="CA352" s="21"/>
      <c r="CB352" s="22"/>
      <c r="CC352" s="23"/>
      <c r="CD352" s="24"/>
      <c r="CE352" s="25"/>
      <c r="CF352" s="26"/>
      <c r="CG352" s="24"/>
      <c r="CH352" s="25"/>
      <c r="CI352" s="26"/>
      <c r="CJ352" s="24"/>
      <c r="CK352" s="25"/>
      <c r="CL352" s="26"/>
      <c r="CM352" s="21"/>
      <c r="CN352" s="22"/>
      <c r="CO352" s="23"/>
      <c r="CP352" s="21"/>
      <c r="CQ352" s="22"/>
      <c r="CR352" s="23"/>
    </row>
    <row r="353" spans="1:96" x14ac:dyDescent="0.25">
      <c r="A353" s="15" t="s">
        <v>729</v>
      </c>
      <c r="B353" s="16" t="s">
        <v>730</v>
      </c>
      <c r="C353" s="17">
        <v>29</v>
      </c>
      <c r="D353" s="18">
        <v>6.931034482758621</v>
      </c>
      <c r="E353" s="19">
        <v>742.3551724137933</v>
      </c>
      <c r="F353" s="20">
        <f t="shared" si="5"/>
        <v>0.96779999999999999</v>
      </c>
      <c r="G353" s="21">
        <v>7</v>
      </c>
      <c r="H353" s="22">
        <v>9.1428571428571423</v>
      </c>
      <c r="I353" s="23">
        <v>835.43428571428581</v>
      </c>
      <c r="J353" s="21">
        <v>19</v>
      </c>
      <c r="K353" s="22">
        <v>6.1578947368421053</v>
      </c>
      <c r="L353" s="23">
        <v>714.44789473684216</v>
      </c>
      <c r="M353" s="21"/>
      <c r="N353" s="22"/>
      <c r="O353" s="23"/>
      <c r="P353" s="24">
        <v>1</v>
      </c>
      <c r="Q353" s="25">
        <v>9</v>
      </c>
      <c r="R353" s="26">
        <v>853.43000000000006</v>
      </c>
      <c r="S353" s="24">
        <v>1</v>
      </c>
      <c r="T353" s="25">
        <v>4</v>
      </c>
      <c r="U353" s="26">
        <v>524.99</v>
      </c>
      <c r="V353" s="24"/>
      <c r="W353" s="25"/>
      <c r="X353" s="26"/>
      <c r="Y353" s="24"/>
      <c r="Z353" s="25"/>
      <c r="AA353" s="26"/>
      <c r="AB353" s="24">
        <v>1</v>
      </c>
      <c r="AC353" s="25">
        <v>7</v>
      </c>
      <c r="AD353" s="26">
        <v>727.33</v>
      </c>
      <c r="AE353" s="24"/>
      <c r="AF353" s="25"/>
      <c r="AG353" s="26"/>
      <c r="AH353" s="24"/>
      <c r="AI353" s="25"/>
      <c r="AJ353" s="26"/>
      <c r="AK353" s="21"/>
      <c r="AL353" s="22"/>
      <c r="AM353" s="23"/>
      <c r="AN353" s="21"/>
      <c r="AO353" s="22"/>
      <c r="AP353" s="23"/>
      <c r="AQ353" s="21"/>
      <c r="AR353" s="22"/>
      <c r="AS353" s="23"/>
      <c r="AT353" s="21"/>
      <c r="AU353" s="22"/>
      <c r="AV353" s="23"/>
      <c r="AW353" s="21"/>
      <c r="AX353" s="22"/>
      <c r="AY353" s="23"/>
      <c r="AZ353" s="21"/>
      <c r="BA353" s="22"/>
      <c r="BB353" s="23"/>
      <c r="BC353" s="21"/>
      <c r="BD353" s="22"/>
      <c r="BE353" s="23"/>
      <c r="BF353" s="24"/>
      <c r="BG353" s="25"/>
      <c r="BH353" s="26"/>
      <c r="BI353" s="24"/>
      <c r="BJ353" s="25"/>
      <c r="BK353" s="26"/>
      <c r="BL353" s="24"/>
      <c r="BM353" s="25"/>
      <c r="BN353" s="26"/>
      <c r="BO353" s="24"/>
      <c r="BP353" s="25"/>
      <c r="BQ353" s="26"/>
      <c r="BR353" s="21"/>
      <c r="BS353" s="22"/>
      <c r="BT353" s="23"/>
      <c r="BU353" s="21"/>
      <c r="BV353" s="22"/>
      <c r="BW353" s="23"/>
      <c r="BX353" s="21"/>
      <c r="BY353" s="22"/>
      <c r="BZ353" s="23"/>
      <c r="CA353" s="21"/>
      <c r="CB353" s="22"/>
      <c r="CC353" s="23"/>
      <c r="CD353" s="24"/>
      <c r="CE353" s="25"/>
      <c r="CF353" s="26"/>
      <c r="CG353" s="24"/>
      <c r="CH353" s="25"/>
      <c r="CI353" s="26"/>
      <c r="CJ353" s="24"/>
      <c r="CK353" s="25"/>
      <c r="CL353" s="26"/>
      <c r="CM353" s="21"/>
      <c r="CN353" s="22"/>
      <c r="CO353" s="23"/>
      <c r="CP353" s="21"/>
      <c r="CQ353" s="22"/>
      <c r="CR353" s="23"/>
    </row>
    <row r="354" spans="1:96" x14ac:dyDescent="0.25">
      <c r="A354" s="15" t="s">
        <v>731</v>
      </c>
      <c r="B354" s="16" t="s">
        <v>732</v>
      </c>
      <c r="C354" s="17">
        <v>129</v>
      </c>
      <c r="D354" s="18">
        <v>5</v>
      </c>
      <c r="E354" s="19">
        <v>610.84565891472892</v>
      </c>
      <c r="F354" s="20">
        <f t="shared" si="5"/>
        <v>0.79630000000000001</v>
      </c>
      <c r="G354" s="21">
        <v>63</v>
      </c>
      <c r="H354" s="22">
        <v>4.4444444444444446</v>
      </c>
      <c r="I354" s="23">
        <v>562.18063492063516</v>
      </c>
      <c r="J354" s="21">
        <v>55</v>
      </c>
      <c r="K354" s="22">
        <v>5.418181818181818</v>
      </c>
      <c r="L354" s="23">
        <v>647.39690909090916</v>
      </c>
      <c r="M354" s="21"/>
      <c r="N354" s="22"/>
      <c r="O354" s="23"/>
      <c r="P354" s="24">
        <v>6</v>
      </c>
      <c r="Q354" s="25">
        <v>6.333333333333333</v>
      </c>
      <c r="R354" s="26">
        <v>654.67000000000007</v>
      </c>
      <c r="S354" s="24">
        <v>4</v>
      </c>
      <c r="T354" s="25">
        <v>6.25</v>
      </c>
      <c r="U354" s="26">
        <v>834.38750000000005</v>
      </c>
      <c r="V354" s="24"/>
      <c r="W354" s="25"/>
      <c r="X354" s="26"/>
      <c r="Y354" s="24"/>
      <c r="Z354" s="25"/>
      <c r="AA354" s="26"/>
      <c r="AB354" s="24">
        <v>1</v>
      </c>
      <c r="AC354" s="25">
        <v>4</v>
      </c>
      <c r="AD354" s="26">
        <v>509.31</v>
      </c>
      <c r="AE354" s="24"/>
      <c r="AF354" s="25"/>
      <c r="AG354" s="26"/>
      <c r="AH354" s="24"/>
      <c r="AI354" s="25"/>
      <c r="AJ354" s="26"/>
      <c r="AK354" s="21"/>
      <c r="AL354" s="22"/>
      <c r="AM354" s="23"/>
      <c r="AN354" s="21"/>
      <c r="AO354" s="22"/>
      <c r="AP354" s="23"/>
      <c r="AQ354" s="21"/>
      <c r="AR354" s="22"/>
      <c r="AS354" s="23"/>
      <c r="AT354" s="21"/>
      <c r="AU354" s="22"/>
      <c r="AV354" s="23"/>
      <c r="AW354" s="21"/>
      <c r="AX354" s="22"/>
      <c r="AY354" s="23"/>
      <c r="AZ354" s="21"/>
      <c r="BA354" s="22"/>
      <c r="BB354" s="23"/>
      <c r="BC354" s="21"/>
      <c r="BD354" s="22"/>
      <c r="BE354" s="23"/>
      <c r="BF354" s="24"/>
      <c r="BG354" s="25"/>
      <c r="BH354" s="26"/>
      <c r="BI354" s="24"/>
      <c r="BJ354" s="25"/>
      <c r="BK354" s="26"/>
      <c r="BL354" s="24"/>
      <c r="BM354" s="25"/>
      <c r="BN354" s="26"/>
      <c r="BO354" s="24"/>
      <c r="BP354" s="25"/>
      <c r="BQ354" s="26"/>
      <c r="BR354" s="21"/>
      <c r="BS354" s="22"/>
      <c r="BT354" s="23"/>
      <c r="BU354" s="21"/>
      <c r="BV354" s="22"/>
      <c r="BW354" s="23"/>
      <c r="BX354" s="21"/>
      <c r="BY354" s="22"/>
      <c r="BZ354" s="23"/>
      <c r="CA354" s="21"/>
      <c r="CB354" s="22"/>
      <c r="CC354" s="23"/>
      <c r="CD354" s="24"/>
      <c r="CE354" s="25"/>
      <c r="CF354" s="26"/>
      <c r="CG354" s="24"/>
      <c r="CH354" s="25"/>
      <c r="CI354" s="26"/>
      <c r="CJ354" s="24"/>
      <c r="CK354" s="25"/>
      <c r="CL354" s="26"/>
      <c r="CM354" s="21"/>
      <c r="CN354" s="22"/>
      <c r="CO354" s="23"/>
      <c r="CP354" s="21"/>
      <c r="CQ354" s="22"/>
      <c r="CR354" s="23"/>
    </row>
    <row r="355" spans="1:96" x14ac:dyDescent="0.25">
      <c r="A355" s="15" t="s">
        <v>733</v>
      </c>
      <c r="B355" s="16" t="s">
        <v>734</v>
      </c>
      <c r="C355" s="17">
        <v>43</v>
      </c>
      <c r="D355" s="18">
        <v>6.0232558139534884</v>
      </c>
      <c r="E355" s="19">
        <v>850.63604651162791</v>
      </c>
      <c r="F355" s="20">
        <f t="shared" si="5"/>
        <v>1.1089</v>
      </c>
      <c r="G355" s="21">
        <v>11</v>
      </c>
      <c r="H355" s="22">
        <v>3.1818181818181817</v>
      </c>
      <c r="I355" s="23">
        <v>516.32545454545459</v>
      </c>
      <c r="J355" s="21">
        <v>29</v>
      </c>
      <c r="K355" s="22">
        <v>7.068965517241379</v>
      </c>
      <c r="L355" s="23">
        <v>969.62482758620672</v>
      </c>
      <c r="M355" s="21"/>
      <c r="N355" s="22"/>
      <c r="O355" s="23"/>
      <c r="P355" s="24"/>
      <c r="Q355" s="25"/>
      <c r="R355" s="26"/>
      <c r="S355" s="24">
        <v>1</v>
      </c>
      <c r="T355" s="25">
        <v>6</v>
      </c>
      <c r="U355" s="26">
        <v>1275.1400000000001</v>
      </c>
      <c r="V355" s="24"/>
      <c r="W355" s="25"/>
      <c r="X355" s="26"/>
      <c r="Y355" s="24">
        <v>1</v>
      </c>
      <c r="Z355" s="25">
        <v>6</v>
      </c>
      <c r="AA355" s="26">
        <v>501.82</v>
      </c>
      <c r="AB355" s="24">
        <v>1</v>
      </c>
      <c r="AC355" s="25">
        <v>7</v>
      </c>
      <c r="AD355" s="26">
        <v>1001.69</v>
      </c>
      <c r="AE355" s="24"/>
      <c r="AF355" s="25"/>
      <c r="AG355" s="26"/>
      <c r="AH355" s="24"/>
      <c r="AI355" s="25"/>
      <c r="AJ355" s="26"/>
      <c r="AK355" s="21"/>
      <c r="AL355" s="22"/>
      <c r="AM355" s="23"/>
      <c r="AN355" s="21"/>
      <c r="AO355" s="22"/>
      <c r="AP355" s="23"/>
      <c r="AQ355" s="21"/>
      <c r="AR355" s="22"/>
      <c r="AS355" s="23"/>
      <c r="AT355" s="21"/>
      <c r="AU355" s="22"/>
      <c r="AV355" s="23"/>
      <c r="AW355" s="21"/>
      <c r="AX355" s="22"/>
      <c r="AY355" s="23"/>
      <c r="AZ355" s="21"/>
      <c r="BA355" s="22"/>
      <c r="BB355" s="23"/>
      <c r="BC355" s="21"/>
      <c r="BD355" s="22"/>
      <c r="BE355" s="23"/>
      <c r="BF355" s="24"/>
      <c r="BG355" s="25"/>
      <c r="BH355" s="26"/>
      <c r="BI355" s="24"/>
      <c r="BJ355" s="25"/>
      <c r="BK355" s="26"/>
      <c r="BL355" s="24"/>
      <c r="BM355" s="25"/>
      <c r="BN355" s="26"/>
      <c r="BO355" s="24"/>
      <c r="BP355" s="25"/>
      <c r="BQ355" s="26"/>
      <c r="BR355" s="21"/>
      <c r="BS355" s="22"/>
      <c r="BT355" s="23"/>
      <c r="BU355" s="21"/>
      <c r="BV355" s="22"/>
      <c r="BW355" s="23"/>
      <c r="BX355" s="21"/>
      <c r="BY355" s="22"/>
      <c r="BZ355" s="23"/>
      <c r="CA355" s="21"/>
      <c r="CB355" s="22"/>
      <c r="CC355" s="23"/>
      <c r="CD355" s="24"/>
      <c r="CE355" s="25"/>
      <c r="CF355" s="26"/>
      <c r="CG355" s="24"/>
      <c r="CH355" s="25"/>
      <c r="CI355" s="26"/>
      <c r="CJ355" s="24"/>
      <c r="CK355" s="25"/>
      <c r="CL355" s="26"/>
      <c r="CM355" s="21"/>
      <c r="CN355" s="22"/>
      <c r="CO355" s="23"/>
      <c r="CP355" s="21"/>
      <c r="CQ355" s="22"/>
      <c r="CR355" s="23"/>
    </row>
    <row r="356" spans="1:96" x14ac:dyDescent="0.25">
      <c r="A356" s="27" t="s">
        <v>735</v>
      </c>
      <c r="B356" s="28" t="s">
        <v>736</v>
      </c>
      <c r="C356" s="29">
        <v>65</v>
      </c>
      <c r="D356" s="30">
        <v>6.8923076923076927</v>
      </c>
      <c r="E356" s="31">
        <v>706.60630769230772</v>
      </c>
      <c r="F356" s="20">
        <f t="shared" si="5"/>
        <v>0.92120000000000002</v>
      </c>
      <c r="G356" s="32">
        <v>20</v>
      </c>
      <c r="H356" s="33">
        <v>3.75</v>
      </c>
      <c r="I356" s="34">
        <v>480.03149999999988</v>
      </c>
      <c r="J356" s="32">
        <v>24</v>
      </c>
      <c r="K356" s="33">
        <v>10.083333333333334</v>
      </c>
      <c r="L356" s="34">
        <v>966.94041666666669</v>
      </c>
      <c r="M356" s="32"/>
      <c r="N356" s="33"/>
      <c r="O356" s="34"/>
      <c r="P356" s="35">
        <v>6</v>
      </c>
      <c r="Q356" s="36">
        <v>6.333333333333333</v>
      </c>
      <c r="R356" s="37">
        <v>635.61</v>
      </c>
      <c r="S356" s="35">
        <v>6</v>
      </c>
      <c r="T356" s="36">
        <v>7.5</v>
      </c>
      <c r="U356" s="37">
        <v>697.59666666666669</v>
      </c>
      <c r="V356" s="35">
        <v>2</v>
      </c>
      <c r="W356" s="36">
        <v>9</v>
      </c>
      <c r="X356" s="37">
        <v>761.58500000000004</v>
      </c>
      <c r="Y356" s="35">
        <v>1</v>
      </c>
      <c r="Z356" s="36">
        <v>5</v>
      </c>
      <c r="AA356" s="37">
        <v>347.40999999999997</v>
      </c>
      <c r="AB356" s="35">
        <v>3</v>
      </c>
      <c r="AC356" s="36">
        <v>5</v>
      </c>
      <c r="AD356" s="37">
        <v>670.45333333333326</v>
      </c>
      <c r="AE356" s="35"/>
      <c r="AF356" s="36"/>
      <c r="AG356" s="37"/>
      <c r="AH356" s="35">
        <v>1</v>
      </c>
      <c r="AI356" s="36">
        <v>4</v>
      </c>
      <c r="AJ356" s="37">
        <v>477.5</v>
      </c>
      <c r="AK356" s="32"/>
      <c r="AL356" s="33"/>
      <c r="AM356" s="34"/>
      <c r="AN356" s="32"/>
      <c r="AO356" s="33"/>
      <c r="AP356" s="34"/>
      <c r="AQ356" s="32"/>
      <c r="AR356" s="33"/>
      <c r="AS356" s="34"/>
      <c r="AT356" s="32"/>
      <c r="AU356" s="33"/>
      <c r="AV356" s="34"/>
      <c r="AW356" s="32"/>
      <c r="AX356" s="33"/>
      <c r="AY356" s="34"/>
      <c r="AZ356" s="32"/>
      <c r="BA356" s="33"/>
      <c r="BB356" s="34"/>
      <c r="BC356" s="32">
        <v>2</v>
      </c>
      <c r="BD356" s="33">
        <v>3</v>
      </c>
      <c r="BE356" s="34">
        <v>381.76499999999999</v>
      </c>
      <c r="BF356" s="35"/>
      <c r="BG356" s="36"/>
      <c r="BH356" s="37"/>
      <c r="BI356" s="35"/>
      <c r="BJ356" s="36"/>
      <c r="BK356" s="37"/>
      <c r="BL356" s="35"/>
      <c r="BM356" s="36"/>
      <c r="BN356" s="37"/>
      <c r="BO356" s="35"/>
      <c r="BP356" s="36"/>
      <c r="BQ356" s="37"/>
      <c r="BR356" s="32"/>
      <c r="BS356" s="33"/>
      <c r="BT356" s="34"/>
      <c r="BU356" s="32"/>
      <c r="BV356" s="33"/>
      <c r="BW356" s="34"/>
      <c r="BX356" s="32"/>
      <c r="BY356" s="33"/>
      <c r="BZ356" s="34"/>
      <c r="CA356" s="32"/>
      <c r="CB356" s="33"/>
      <c r="CC356" s="34"/>
      <c r="CD356" s="35"/>
      <c r="CE356" s="36"/>
      <c r="CF356" s="37"/>
      <c r="CG356" s="35"/>
      <c r="CH356" s="36"/>
      <c r="CI356" s="37"/>
      <c r="CJ356" s="35"/>
      <c r="CK356" s="36"/>
      <c r="CL356" s="37"/>
      <c r="CM356" s="32"/>
      <c r="CN356" s="33"/>
      <c r="CO356" s="34"/>
      <c r="CP356" s="32"/>
      <c r="CQ356" s="33"/>
      <c r="CR356" s="34"/>
    </row>
    <row r="357" spans="1:96" x14ac:dyDescent="0.25">
      <c r="A357" s="15" t="s">
        <v>737</v>
      </c>
      <c r="B357" s="16" t="s">
        <v>738</v>
      </c>
      <c r="C357" s="17">
        <v>174</v>
      </c>
      <c r="D357" s="18">
        <v>1.9942528735632183</v>
      </c>
      <c r="E357" s="19">
        <v>398.94839080459764</v>
      </c>
      <c r="F357" s="20">
        <f t="shared" si="5"/>
        <v>0.52010000000000001</v>
      </c>
      <c r="G357" s="21"/>
      <c r="H357" s="22"/>
      <c r="I357" s="23"/>
      <c r="J357" s="21"/>
      <c r="K357" s="22"/>
      <c r="L357" s="23"/>
      <c r="M357" s="21">
        <v>155</v>
      </c>
      <c r="N357" s="22">
        <v>1.832258064516129</v>
      </c>
      <c r="O357" s="23">
        <v>394.6887096774193</v>
      </c>
      <c r="P357" s="24">
        <v>1</v>
      </c>
      <c r="Q357" s="25">
        <v>3</v>
      </c>
      <c r="R357" s="26">
        <v>393</v>
      </c>
      <c r="S357" s="24">
        <v>6</v>
      </c>
      <c r="T357" s="25">
        <v>5.166666666666667</v>
      </c>
      <c r="U357" s="26">
        <v>508.03999999999996</v>
      </c>
      <c r="V357" s="24">
        <v>1</v>
      </c>
      <c r="W357" s="25">
        <v>3</v>
      </c>
      <c r="X357" s="26">
        <v>724.57999999999993</v>
      </c>
      <c r="Y357" s="24"/>
      <c r="Z357" s="25"/>
      <c r="AA357" s="26"/>
      <c r="AB357" s="24">
        <v>2</v>
      </c>
      <c r="AC357" s="25">
        <v>1.5</v>
      </c>
      <c r="AD357" s="26">
        <v>328.34</v>
      </c>
      <c r="AE357" s="24"/>
      <c r="AF357" s="25"/>
      <c r="AG357" s="26"/>
      <c r="AH357" s="24">
        <v>5</v>
      </c>
      <c r="AI357" s="25">
        <v>2.4</v>
      </c>
      <c r="AJ357" s="26">
        <v>382.15800000000002</v>
      </c>
      <c r="AK357" s="21"/>
      <c r="AL357" s="22"/>
      <c r="AM357" s="23"/>
      <c r="AN357" s="21"/>
      <c r="AO357" s="22"/>
      <c r="AP357" s="23"/>
      <c r="AQ357" s="21"/>
      <c r="AR357" s="22"/>
      <c r="AS357" s="23"/>
      <c r="AT357" s="21"/>
      <c r="AU357" s="22"/>
      <c r="AV357" s="23"/>
      <c r="AW357" s="21"/>
      <c r="AX357" s="22"/>
      <c r="AY357" s="23"/>
      <c r="AZ357" s="21"/>
      <c r="BA357" s="22"/>
      <c r="BB357" s="23"/>
      <c r="BC357" s="21">
        <v>4</v>
      </c>
      <c r="BD357" s="22">
        <v>2.75</v>
      </c>
      <c r="BE357" s="23">
        <v>376.74499999999995</v>
      </c>
      <c r="BF357" s="24"/>
      <c r="BG357" s="25"/>
      <c r="BH357" s="26"/>
      <c r="BI357" s="24"/>
      <c r="BJ357" s="25"/>
      <c r="BK357" s="26"/>
      <c r="BL357" s="24"/>
      <c r="BM357" s="25"/>
      <c r="BN357" s="26"/>
      <c r="BO357" s="24"/>
      <c r="BP357" s="25"/>
      <c r="BQ357" s="26"/>
      <c r="BR357" s="21"/>
      <c r="BS357" s="22"/>
      <c r="BT357" s="23"/>
      <c r="BU357" s="21"/>
      <c r="BV357" s="22"/>
      <c r="BW357" s="23"/>
      <c r="BX357" s="21"/>
      <c r="BY357" s="22"/>
      <c r="BZ357" s="23"/>
      <c r="CA357" s="21"/>
      <c r="CB357" s="22"/>
      <c r="CC357" s="23"/>
      <c r="CD357" s="24"/>
      <c r="CE357" s="25"/>
      <c r="CF357" s="26"/>
      <c r="CG357" s="24"/>
      <c r="CH357" s="25"/>
      <c r="CI357" s="26"/>
      <c r="CJ357" s="24"/>
      <c r="CK357" s="25"/>
      <c r="CL357" s="26"/>
      <c r="CM357" s="21"/>
      <c r="CN357" s="22"/>
      <c r="CO357" s="23"/>
      <c r="CP357" s="21"/>
      <c r="CQ357" s="22"/>
      <c r="CR357" s="23"/>
    </row>
    <row r="358" spans="1:96" x14ac:dyDescent="0.25">
      <c r="A358" s="15" t="s">
        <v>739</v>
      </c>
      <c r="B358" s="16" t="s">
        <v>740</v>
      </c>
      <c r="C358" s="17">
        <v>106</v>
      </c>
      <c r="D358" s="18">
        <v>6.3301886792452828</v>
      </c>
      <c r="E358" s="19">
        <v>1022.6344339622643</v>
      </c>
      <c r="F358" s="20">
        <f t="shared" si="5"/>
        <v>1.3331999999999999</v>
      </c>
      <c r="G358" s="21">
        <v>7</v>
      </c>
      <c r="H358" s="22">
        <v>8.1428571428571423</v>
      </c>
      <c r="I358" s="23">
        <v>729.35857142857151</v>
      </c>
      <c r="J358" s="21">
        <v>25</v>
      </c>
      <c r="K358" s="22">
        <v>8.76</v>
      </c>
      <c r="L358" s="23">
        <v>889.16800000000001</v>
      </c>
      <c r="M358" s="21">
        <v>60</v>
      </c>
      <c r="N358" s="22">
        <v>5.4833333333333334</v>
      </c>
      <c r="O358" s="23">
        <v>1230.6700000000003</v>
      </c>
      <c r="P358" s="24">
        <v>3</v>
      </c>
      <c r="Q358" s="25">
        <v>11.333333333333334</v>
      </c>
      <c r="R358" s="26">
        <v>1005.9533333333334</v>
      </c>
      <c r="S358" s="24">
        <v>5</v>
      </c>
      <c r="T358" s="25">
        <v>2.2000000000000002</v>
      </c>
      <c r="U358" s="26">
        <v>378.17600000000004</v>
      </c>
      <c r="V358" s="24">
        <v>2</v>
      </c>
      <c r="W358" s="25">
        <v>1</v>
      </c>
      <c r="X358" s="26">
        <v>212.13</v>
      </c>
      <c r="Y358" s="24"/>
      <c r="Z358" s="25"/>
      <c r="AA358" s="26"/>
      <c r="AB358" s="24">
        <v>2</v>
      </c>
      <c r="AC358" s="25">
        <v>4.5</v>
      </c>
      <c r="AD358" s="26">
        <v>485.00500000000005</v>
      </c>
      <c r="AE358" s="24">
        <v>1</v>
      </c>
      <c r="AF358" s="25">
        <v>3</v>
      </c>
      <c r="AG358" s="26">
        <v>288.62</v>
      </c>
      <c r="AH358" s="24"/>
      <c r="AI358" s="25"/>
      <c r="AJ358" s="26"/>
      <c r="AK358" s="21"/>
      <c r="AL358" s="22"/>
      <c r="AM358" s="23"/>
      <c r="AN358" s="21">
        <v>1</v>
      </c>
      <c r="AO358" s="22">
        <v>7</v>
      </c>
      <c r="AP358" s="23">
        <v>632.71</v>
      </c>
      <c r="AQ358" s="21"/>
      <c r="AR358" s="22"/>
      <c r="AS358" s="23"/>
      <c r="AT358" s="21"/>
      <c r="AU358" s="22"/>
      <c r="AV358" s="23"/>
      <c r="AW358" s="21"/>
      <c r="AX358" s="22"/>
      <c r="AY358" s="23"/>
      <c r="AZ358" s="21"/>
      <c r="BA358" s="22"/>
      <c r="BB358" s="23"/>
      <c r="BC358" s="21"/>
      <c r="BD358" s="22"/>
      <c r="BE358" s="23"/>
      <c r="BF358" s="24"/>
      <c r="BG358" s="25"/>
      <c r="BH358" s="26"/>
      <c r="BI358" s="24"/>
      <c r="BJ358" s="25"/>
      <c r="BK358" s="26"/>
      <c r="BL358" s="24"/>
      <c r="BM358" s="25"/>
      <c r="BN358" s="26"/>
      <c r="BO358" s="24"/>
      <c r="BP358" s="25"/>
      <c r="BQ358" s="26"/>
      <c r="BR358" s="21"/>
      <c r="BS358" s="22"/>
      <c r="BT358" s="23"/>
      <c r="BU358" s="21"/>
      <c r="BV358" s="22"/>
      <c r="BW358" s="23"/>
      <c r="BX358" s="21"/>
      <c r="BY358" s="22"/>
      <c r="BZ358" s="23"/>
      <c r="CA358" s="21"/>
      <c r="CB358" s="22"/>
      <c r="CC358" s="23"/>
      <c r="CD358" s="24"/>
      <c r="CE358" s="25"/>
      <c r="CF358" s="26"/>
      <c r="CG358" s="24"/>
      <c r="CH358" s="25"/>
      <c r="CI358" s="26"/>
      <c r="CJ358" s="24"/>
      <c r="CK358" s="25"/>
      <c r="CL358" s="26"/>
      <c r="CM358" s="21"/>
      <c r="CN358" s="22"/>
      <c r="CO358" s="23"/>
      <c r="CP358" s="21"/>
      <c r="CQ358" s="22"/>
      <c r="CR358" s="23"/>
    </row>
    <row r="359" spans="1:96" x14ac:dyDescent="0.25">
      <c r="A359" s="15" t="s">
        <v>741</v>
      </c>
      <c r="B359" s="16" t="s">
        <v>742</v>
      </c>
      <c r="C359" s="17">
        <v>26</v>
      </c>
      <c r="D359" s="18">
        <v>2.2692307692307692</v>
      </c>
      <c r="E359" s="19">
        <v>346.99346153846153</v>
      </c>
      <c r="F359" s="20">
        <f t="shared" si="5"/>
        <v>0.45240000000000002</v>
      </c>
      <c r="G359" s="21">
        <v>14</v>
      </c>
      <c r="H359" s="22">
        <v>1.5714285714285714</v>
      </c>
      <c r="I359" s="23">
        <v>269.87714285714287</v>
      </c>
      <c r="J359" s="21">
        <v>3</v>
      </c>
      <c r="K359" s="22">
        <v>4.333333333333333</v>
      </c>
      <c r="L359" s="23">
        <v>679.86666666666667</v>
      </c>
      <c r="M359" s="21"/>
      <c r="N359" s="22"/>
      <c r="O359" s="23"/>
      <c r="P359" s="24">
        <v>1</v>
      </c>
      <c r="Q359" s="25">
        <v>1</v>
      </c>
      <c r="R359" s="26">
        <v>242.33999999999997</v>
      </c>
      <c r="S359" s="24">
        <v>3</v>
      </c>
      <c r="T359" s="25">
        <v>1</v>
      </c>
      <c r="U359" s="26">
        <v>211.07333333333335</v>
      </c>
      <c r="V359" s="24">
        <v>2</v>
      </c>
      <c r="W359" s="25">
        <v>2.5</v>
      </c>
      <c r="X359" s="26">
        <v>375.125</v>
      </c>
      <c r="Y359" s="24"/>
      <c r="Z359" s="25"/>
      <c r="AA359" s="26"/>
      <c r="AB359" s="24">
        <v>1</v>
      </c>
      <c r="AC359" s="25">
        <v>3</v>
      </c>
      <c r="AD359" s="26">
        <v>408.56</v>
      </c>
      <c r="AE359" s="24">
        <v>1</v>
      </c>
      <c r="AF359" s="25">
        <v>11</v>
      </c>
      <c r="AG359" s="26">
        <v>794.94999999999993</v>
      </c>
      <c r="AH359" s="24">
        <v>1</v>
      </c>
      <c r="AI359" s="25">
        <v>1</v>
      </c>
      <c r="AJ359" s="26">
        <v>374.63</v>
      </c>
      <c r="AK359" s="21"/>
      <c r="AL359" s="22"/>
      <c r="AM359" s="23"/>
      <c r="AN359" s="21"/>
      <c r="AO359" s="22"/>
      <c r="AP359" s="23"/>
      <c r="AQ359" s="21"/>
      <c r="AR359" s="22"/>
      <c r="AS359" s="23"/>
      <c r="AT359" s="21"/>
      <c r="AU359" s="22"/>
      <c r="AV359" s="23"/>
      <c r="AW359" s="21"/>
      <c r="AX359" s="22"/>
      <c r="AY359" s="23"/>
      <c r="AZ359" s="21"/>
      <c r="BA359" s="22"/>
      <c r="BB359" s="23"/>
      <c r="BC359" s="21"/>
      <c r="BD359" s="22"/>
      <c r="BE359" s="23"/>
      <c r="BF359" s="24"/>
      <c r="BG359" s="25"/>
      <c r="BH359" s="26"/>
      <c r="BI359" s="24"/>
      <c r="BJ359" s="25"/>
      <c r="BK359" s="26"/>
      <c r="BL359" s="24"/>
      <c r="BM359" s="25"/>
      <c r="BN359" s="26"/>
      <c r="BO359" s="24"/>
      <c r="BP359" s="25"/>
      <c r="BQ359" s="26"/>
      <c r="BR359" s="21"/>
      <c r="BS359" s="22"/>
      <c r="BT359" s="23"/>
      <c r="BU359" s="21"/>
      <c r="BV359" s="22"/>
      <c r="BW359" s="23"/>
      <c r="BX359" s="21"/>
      <c r="BY359" s="22"/>
      <c r="BZ359" s="23"/>
      <c r="CA359" s="21"/>
      <c r="CB359" s="22"/>
      <c r="CC359" s="23"/>
      <c r="CD359" s="24"/>
      <c r="CE359" s="25"/>
      <c r="CF359" s="26"/>
      <c r="CG359" s="24"/>
      <c r="CH359" s="25"/>
      <c r="CI359" s="26"/>
      <c r="CJ359" s="24"/>
      <c r="CK359" s="25"/>
      <c r="CL359" s="26"/>
      <c r="CM359" s="21"/>
      <c r="CN359" s="22"/>
      <c r="CO359" s="23"/>
      <c r="CP359" s="21"/>
      <c r="CQ359" s="22"/>
      <c r="CR359" s="23"/>
    </row>
    <row r="360" spans="1:96" x14ac:dyDescent="0.25">
      <c r="A360" s="15" t="s">
        <v>743</v>
      </c>
      <c r="B360" s="16" t="s">
        <v>744</v>
      </c>
      <c r="C360" s="17">
        <v>35</v>
      </c>
      <c r="D360" s="18">
        <v>1.7714285714285714</v>
      </c>
      <c r="E360" s="19">
        <v>303.12828571428577</v>
      </c>
      <c r="F360" s="20">
        <f t="shared" si="5"/>
        <v>0.3952</v>
      </c>
      <c r="G360" s="21">
        <v>1</v>
      </c>
      <c r="H360" s="22">
        <v>1</v>
      </c>
      <c r="I360" s="23">
        <v>310.2</v>
      </c>
      <c r="J360" s="21"/>
      <c r="K360" s="22"/>
      <c r="L360" s="23"/>
      <c r="M360" s="21">
        <v>22</v>
      </c>
      <c r="N360" s="22">
        <v>1.5454545454545454</v>
      </c>
      <c r="O360" s="23">
        <v>282.3295454545455</v>
      </c>
      <c r="P360" s="24"/>
      <c r="Q360" s="25"/>
      <c r="R360" s="26"/>
      <c r="S360" s="24"/>
      <c r="T360" s="25"/>
      <c r="U360" s="26"/>
      <c r="V360" s="24">
        <v>9</v>
      </c>
      <c r="W360" s="25">
        <v>2</v>
      </c>
      <c r="X360" s="26">
        <v>309.41555555555556</v>
      </c>
      <c r="Y360" s="24"/>
      <c r="Z360" s="25"/>
      <c r="AA360" s="26"/>
      <c r="AB360" s="24"/>
      <c r="AC360" s="25"/>
      <c r="AD360" s="26"/>
      <c r="AE360" s="24"/>
      <c r="AF360" s="25"/>
      <c r="AG360" s="26"/>
      <c r="AH360" s="24">
        <v>1</v>
      </c>
      <c r="AI360" s="25">
        <v>1</v>
      </c>
      <c r="AJ360" s="26">
        <v>294.08999999999997</v>
      </c>
      <c r="AK360" s="21"/>
      <c r="AL360" s="22"/>
      <c r="AM360" s="23"/>
      <c r="AN360" s="21">
        <v>1</v>
      </c>
      <c r="AO360" s="22">
        <v>5</v>
      </c>
      <c r="AP360" s="23">
        <v>670.49</v>
      </c>
      <c r="AQ360" s="21"/>
      <c r="AR360" s="22"/>
      <c r="AS360" s="23"/>
      <c r="AT360" s="21"/>
      <c r="AU360" s="22"/>
      <c r="AV360" s="23"/>
      <c r="AW360" s="21"/>
      <c r="AX360" s="22"/>
      <c r="AY360" s="23"/>
      <c r="AZ360" s="21">
        <v>1</v>
      </c>
      <c r="BA360" s="22">
        <v>3</v>
      </c>
      <c r="BB360" s="23">
        <v>338.72</v>
      </c>
      <c r="BC360" s="21"/>
      <c r="BD360" s="22"/>
      <c r="BE360" s="23"/>
      <c r="BF360" s="24"/>
      <c r="BG360" s="25"/>
      <c r="BH360" s="26"/>
      <c r="BI360" s="24"/>
      <c r="BJ360" s="25"/>
      <c r="BK360" s="26"/>
      <c r="BL360" s="24"/>
      <c r="BM360" s="25"/>
      <c r="BN360" s="26"/>
      <c r="BO360" s="24"/>
      <c r="BP360" s="25"/>
      <c r="BQ360" s="26"/>
      <c r="BR360" s="21"/>
      <c r="BS360" s="22"/>
      <c r="BT360" s="23"/>
      <c r="BU360" s="21"/>
      <c r="BV360" s="22"/>
      <c r="BW360" s="23"/>
      <c r="BX360" s="21"/>
      <c r="BY360" s="22"/>
      <c r="BZ360" s="23"/>
      <c r="CA360" s="21"/>
      <c r="CB360" s="22"/>
      <c r="CC360" s="23"/>
      <c r="CD360" s="24"/>
      <c r="CE360" s="25"/>
      <c r="CF360" s="26"/>
      <c r="CG360" s="24"/>
      <c r="CH360" s="25"/>
      <c r="CI360" s="26"/>
      <c r="CJ360" s="24"/>
      <c r="CK360" s="25"/>
      <c r="CL360" s="26"/>
      <c r="CM360" s="21"/>
      <c r="CN360" s="22"/>
      <c r="CO360" s="23"/>
      <c r="CP360" s="21"/>
      <c r="CQ360" s="22"/>
      <c r="CR360" s="23"/>
    </row>
    <row r="361" spans="1:96" ht="31.5" x14ac:dyDescent="0.25">
      <c r="A361" s="15" t="s">
        <v>745</v>
      </c>
      <c r="B361" s="16" t="s">
        <v>746</v>
      </c>
      <c r="C361" s="17">
        <v>34</v>
      </c>
      <c r="D361" s="18">
        <v>9.264705882352942</v>
      </c>
      <c r="E361" s="19">
        <v>1044.7550000000001</v>
      </c>
      <c r="F361" s="20">
        <f t="shared" si="5"/>
        <v>1.3620000000000001</v>
      </c>
      <c r="G361" s="21">
        <v>10</v>
      </c>
      <c r="H361" s="22">
        <v>8.8000000000000007</v>
      </c>
      <c r="I361" s="23">
        <v>1515.075</v>
      </c>
      <c r="J361" s="21">
        <v>19</v>
      </c>
      <c r="K361" s="22">
        <v>9.7368421052631575</v>
      </c>
      <c r="L361" s="23">
        <v>862.11684210526323</v>
      </c>
      <c r="M361" s="21"/>
      <c r="N361" s="22"/>
      <c r="O361" s="23"/>
      <c r="P361" s="24">
        <v>1</v>
      </c>
      <c r="Q361" s="25">
        <v>18</v>
      </c>
      <c r="R361" s="26">
        <v>1495.3700000000001</v>
      </c>
      <c r="S361" s="24"/>
      <c r="T361" s="25"/>
      <c r="U361" s="26"/>
      <c r="V361" s="24"/>
      <c r="W361" s="25"/>
      <c r="X361" s="26"/>
      <c r="Y361" s="24"/>
      <c r="Z361" s="25"/>
      <c r="AA361" s="26"/>
      <c r="AB361" s="24">
        <v>2</v>
      </c>
      <c r="AC361" s="25">
        <v>4.5</v>
      </c>
      <c r="AD361" s="26">
        <v>516.71</v>
      </c>
      <c r="AE361" s="24"/>
      <c r="AF361" s="25"/>
      <c r="AG361" s="26"/>
      <c r="AH361" s="24"/>
      <c r="AI361" s="25"/>
      <c r="AJ361" s="26"/>
      <c r="AK361" s="21"/>
      <c r="AL361" s="22"/>
      <c r="AM361" s="23"/>
      <c r="AN361" s="21"/>
      <c r="AO361" s="22"/>
      <c r="AP361" s="23"/>
      <c r="AQ361" s="21">
        <v>1</v>
      </c>
      <c r="AR361" s="22">
        <v>11</v>
      </c>
      <c r="AS361" s="23">
        <v>1035.69</v>
      </c>
      <c r="AT361" s="21"/>
      <c r="AU361" s="22"/>
      <c r="AV361" s="23"/>
      <c r="AW361" s="21"/>
      <c r="AX361" s="22"/>
      <c r="AY361" s="23"/>
      <c r="AZ361" s="21"/>
      <c r="BA361" s="22"/>
      <c r="BB361" s="23"/>
      <c r="BC361" s="21"/>
      <c r="BD361" s="22"/>
      <c r="BE361" s="23"/>
      <c r="BF361" s="24"/>
      <c r="BG361" s="25"/>
      <c r="BH361" s="26"/>
      <c r="BI361" s="24"/>
      <c r="BJ361" s="25"/>
      <c r="BK361" s="26"/>
      <c r="BL361" s="24">
        <v>1</v>
      </c>
      <c r="BM361" s="25">
        <v>4</v>
      </c>
      <c r="BN361" s="26">
        <v>426.22</v>
      </c>
      <c r="BO361" s="24"/>
      <c r="BP361" s="25"/>
      <c r="BQ361" s="26"/>
      <c r="BR361" s="21"/>
      <c r="BS361" s="22"/>
      <c r="BT361" s="23"/>
      <c r="BU361" s="21"/>
      <c r="BV361" s="22"/>
      <c r="BW361" s="23"/>
      <c r="BX361" s="21"/>
      <c r="BY361" s="22"/>
      <c r="BZ361" s="23"/>
      <c r="CA361" s="21"/>
      <c r="CB361" s="22"/>
      <c r="CC361" s="23"/>
      <c r="CD361" s="24"/>
      <c r="CE361" s="25"/>
      <c r="CF361" s="26"/>
      <c r="CG361" s="24"/>
      <c r="CH361" s="25"/>
      <c r="CI361" s="26"/>
      <c r="CJ361" s="24"/>
      <c r="CK361" s="25"/>
      <c r="CL361" s="26"/>
      <c r="CM361" s="21"/>
      <c r="CN361" s="22"/>
      <c r="CO361" s="23"/>
      <c r="CP361" s="21"/>
      <c r="CQ361" s="22"/>
      <c r="CR361" s="23"/>
    </row>
    <row r="362" spans="1:96" ht="31.5" x14ac:dyDescent="0.25">
      <c r="A362" s="27" t="s">
        <v>747</v>
      </c>
      <c r="B362" s="28" t="s">
        <v>748</v>
      </c>
      <c r="C362" s="29">
        <v>72</v>
      </c>
      <c r="D362" s="30">
        <v>6.6111111111111107</v>
      </c>
      <c r="E362" s="31">
        <v>641.3934722222225</v>
      </c>
      <c r="F362" s="20">
        <f t="shared" si="5"/>
        <v>0.83620000000000005</v>
      </c>
      <c r="G362" s="32">
        <v>6</v>
      </c>
      <c r="H362" s="33">
        <v>3.6666666666666665</v>
      </c>
      <c r="I362" s="34">
        <v>490.50500000000011</v>
      </c>
      <c r="J362" s="32">
        <v>41</v>
      </c>
      <c r="K362" s="33">
        <v>8.2682926829268286</v>
      </c>
      <c r="L362" s="34">
        <v>756.3507317073171</v>
      </c>
      <c r="M362" s="32">
        <v>5</v>
      </c>
      <c r="N362" s="33">
        <v>1.6</v>
      </c>
      <c r="O362" s="34">
        <v>472.12200000000001</v>
      </c>
      <c r="P362" s="35">
        <v>7</v>
      </c>
      <c r="Q362" s="36">
        <v>4</v>
      </c>
      <c r="R362" s="37">
        <v>423.09142857142859</v>
      </c>
      <c r="S362" s="35">
        <v>2</v>
      </c>
      <c r="T362" s="36">
        <v>12.5</v>
      </c>
      <c r="U362" s="37">
        <v>1146.3799999999999</v>
      </c>
      <c r="V362" s="35"/>
      <c r="W362" s="36"/>
      <c r="X362" s="37"/>
      <c r="Y362" s="35"/>
      <c r="Z362" s="36"/>
      <c r="AA362" s="37"/>
      <c r="AB362" s="35">
        <v>3</v>
      </c>
      <c r="AC362" s="36">
        <v>3.6666666666666665</v>
      </c>
      <c r="AD362" s="37">
        <v>341.12000000000006</v>
      </c>
      <c r="AE362" s="35">
        <v>4</v>
      </c>
      <c r="AF362" s="36">
        <v>7.75</v>
      </c>
      <c r="AG362" s="37">
        <v>594.67750000000001</v>
      </c>
      <c r="AH362" s="35"/>
      <c r="AI362" s="36"/>
      <c r="AJ362" s="37"/>
      <c r="AK362" s="32"/>
      <c r="AL362" s="33"/>
      <c r="AM362" s="34"/>
      <c r="AN362" s="32"/>
      <c r="AO362" s="33"/>
      <c r="AP362" s="34"/>
      <c r="AQ362" s="32"/>
      <c r="AR362" s="33"/>
      <c r="AS362" s="34"/>
      <c r="AT362" s="32"/>
      <c r="AU362" s="33"/>
      <c r="AV362" s="34"/>
      <c r="AW362" s="32"/>
      <c r="AX362" s="33"/>
      <c r="AY362" s="34"/>
      <c r="AZ362" s="32"/>
      <c r="BA362" s="33"/>
      <c r="BB362" s="34"/>
      <c r="BC362" s="32">
        <v>1</v>
      </c>
      <c r="BD362" s="33">
        <v>4</v>
      </c>
      <c r="BE362" s="34">
        <v>349.26</v>
      </c>
      <c r="BF362" s="35"/>
      <c r="BG362" s="36"/>
      <c r="BH362" s="37"/>
      <c r="BI362" s="35"/>
      <c r="BJ362" s="36"/>
      <c r="BK362" s="37"/>
      <c r="BL362" s="35">
        <v>1</v>
      </c>
      <c r="BM362" s="36">
        <v>2</v>
      </c>
      <c r="BN362" s="37">
        <v>223.16</v>
      </c>
      <c r="BO362" s="35">
        <v>2</v>
      </c>
      <c r="BP362" s="36">
        <v>3</v>
      </c>
      <c r="BQ362" s="37">
        <v>318.70999999999998</v>
      </c>
      <c r="BR362" s="32"/>
      <c r="BS362" s="33"/>
      <c r="BT362" s="34"/>
      <c r="BU362" s="32"/>
      <c r="BV362" s="33"/>
      <c r="BW362" s="34"/>
      <c r="BX362" s="32"/>
      <c r="BY362" s="33"/>
      <c r="BZ362" s="34"/>
      <c r="CA362" s="32"/>
      <c r="CB362" s="33"/>
      <c r="CC362" s="34"/>
      <c r="CD362" s="35"/>
      <c r="CE362" s="36"/>
      <c r="CF362" s="37"/>
      <c r="CG362" s="35"/>
      <c r="CH362" s="36"/>
      <c r="CI362" s="37"/>
      <c r="CJ362" s="35"/>
      <c r="CK362" s="36"/>
      <c r="CL362" s="37"/>
      <c r="CM362" s="32"/>
      <c r="CN362" s="33"/>
      <c r="CO362" s="34"/>
      <c r="CP362" s="32"/>
      <c r="CQ362" s="33"/>
      <c r="CR362" s="34"/>
    </row>
    <row r="363" spans="1:96" ht="31.5" x14ac:dyDescent="0.25">
      <c r="A363" s="15" t="s">
        <v>749</v>
      </c>
      <c r="B363" s="16" t="s">
        <v>750</v>
      </c>
      <c r="C363" s="17">
        <v>274</v>
      </c>
      <c r="D363" s="18">
        <v>6.6569343065693429</v>
      </c>
      <c r="E363" s="19">
        <v>537.15306569343079</v>
      </c>
      <c r="F363" s="20">
        <f t="shared" si="5"/>
        <v>0.70030000000000003</v>
      </c>
      <c r="G363" s="21">
        <v>28</v>
      </c>
      <c r="H363" s="22">
        <v>5.75</v>
      </c>
      <c r="I363" s="23">
        <v>542.81000000000006</v>
      </c>
      <c r="J363" s="21">
        <v>128</v>
      </c>
      <c r="K363" s="22">
        <v>6.9453125</v>
      </c>
      <c r="L363" s="23">
        <v>584.45242187500025</v>
      </c>
      <c r="M363" s="21"/>
      <c r="N363" s="22"/>
      <c r="O363" s="23"/>
      <c r="P363" s="24">
        <v>14</v>
      </c>
      <c r="Q363" s="25">
        <v>6.2142857142857144</v>
      </c>
      <c r="R363" s="26">
        <v>501.04142857142858</v>
      </c>
      <c r="S363" s="24">
        <v>9</v>
      </c>
      <c r="T363" s="25">
        <v>8.1111111111111107</v>
      </c>
      <c r="U363" s="26">
        <v>663.73333333333335</v>
      </c>
      <c r="V363" s="24">
        <v>17</v>
      </c>
      <c r="W363" s="25">
        <v>8.4117647058823533</v>
      </c>
      <c r="X363" s="26">
        <v>602.3623529411766</v>
      </c>
      <c r="Y363" s="24">
        <v>9</v>
      </c>
      <c r="Z363" s="25">
        <v>6.333333333333333</v>
      </c>
      <c r="AA363" s="26">
        <v>456.36666666666667</v>
      </c>
      <c r="AB363" s="24">
        <v>23</v>
      </c>
      <c r="AC363" s="25">
        <v>6.0434782608695654</v>
      </c>
      <c r="AD363" s="26">
        <v>432.51999999999987</v>
      </c>
      <c r="AE363" s="24">
        <v>5</v>
      </c>
      <c r="AF363" s="25">
        <v>6.6</v>
      </c>
      <c r="AG363" s="26">
        <v>503.44800000000004</v>
      </c>
      <c r="AH363" s="24">
        <v>8</v>
      </c>
      <c r="AI363" s="25">
        <v>8.75</v>
      </c>
      <c r="AJ363" s="26">
        <v>641.15250000000003</v>
      </c>
      <c r="AK363" s="21"/>
      <c r="AL363" s="22"/>
      <c r="AM363" s="23"/>
      <c r="AN363" s="21">
        <v>6</v>
      </c>
      <c r="AO363" s="22">
        <v>7.5</v>
      </c>
      <c r="AP363" s="23">
        <v>570.92499999999995</v>
      </c>
      <c r="AQ363" s="21"/>
      <c r="AR363" s="22"/>
      <c r="AS363" s="23"/>
      <c r="AT363" s="21">
        <v>2</v>
      </c>
      <c r="AU363" s="22">
        <v>5</v>
      </c>
      <c r="AV363" s="23">
        <v>326.91000000000003</v>
      </c>
      <c r="AW363" s="21">
        <v>8</v>
      </c>
      <c r="AX363" s="22">
        <v>5.375</v>
      </c>
      <c r="AY363" s="23">
        <v>415.9375</v>
      </c>
      <c r="AZ363" s="21">
        <v>2</v>
      </c>
      <c r="BA363" s="22">
        <v>3</v>
      </c>
      <c r="BB363" s="23">
        <v>189.14999999999998</v>
      </c>
      <c r="BC363" s="21">
        <v>2</v>
      </c>
      <c r="BD363" s="22">
        <v>3</v>
      </c>
      <c r="BE363" s="23">
        <v>240.245</v>
      </c>
      <c r="BF363" s="24">
        <v>4</v>
      </c>
      <c r="BG363" s="25">
        <v>1.75</v>
      </c>
      <c r="BH363" s="26">
        <v>110.33750000000001</v>
      </c>
      <c r="BI363" s="24">
        <v>3</v>
      </c>
      <c r="BJ363" s="25">
        <v>8</v>
      </c>
      <c r="BK363" s="26">
        <v>504.40000000000003</v>
      </c>
      <c r="BL363" s="24">
        <v>4</v>
      </c>
      <c r="BM363" s="25">
        <v>4.5</v>
      </c>
      <c r="BN363" s="26">
        <v>293.245</v>
      </c>
      <c r="BO363" s="24">
        <v>2</v>
      </c>
      <c r="BP363" s="25">
        <v>6.5</v>
      </c>
      <c r="BQ363" s="26">
        <v>424.04999999999995</v>
      </c>
      <c r="BR363" s="21"/>
      <c r="BS363" s="22"/>
      <c r="BT363" s="23"/>
      <c r="BU363" s="21"/>
      <c r="BV363" s="22"/>
      <c r="BW363" s="23"/>
      <c r="BX363" s="21"/>
      <c r="BY363" s="22"/>
      <c r="BZ363" s="23"/>
      <c r="CA363" s="21"/>
      <c r="CB363" s="22"/>
      <c r="CC363" s="23"/>
      <c r="CD363" s="24"/>
      <c r="CE363" s="25"/>
      <c r="CF363" s="26"/>
      <c r="CG363" s="24"/>
      <c r="CH363" s="25"/>
      <c r="CI363" s="26"/>
      <c r="CJ363" s="24"/>
      <c r="CK363" s="25"/>
      <c r="CL363" s="26"/>
      <c r="CM363" s="21"/>
      <c r="CN363" s="22"/>
      <c r="CO363" s="23"/>
      <c r="CP363" s="21"/>
      <c r="CQ363" s="22"/>
      <c r="CR363" s="23"/>
    </row>
    <row r="364" spans="1:96" ht="31.5" x14ac:dyDescent="0.25">
      <c r="A364" s="15" t="s">
        <v>751</v>
      </c>
      <c r="B364" s="16" t="s">
        <v>752</v>
      </c>
      <c r="C364" s="17">
        <v>244</v>
      </c>
      <c r="D364" s="18">
        <v>5.2254098360655741</v>
      </c>
      <c r="E364" s="19">
        <v>499.13196721311493</v>
      </c>
      <c r="F364" s="20">
        <f t="shared" si="5"/>
        <v>0.65069999999999995</v>
      </c>
      <c r="G364" s="21">
        <v>44</v>
      </c>
      <c r="H364" s="22">
        <v>6.3863636363636367</v>
      </c>
      <c r="I364" s="23">
        <v>795.19250000000022</v>
      </c>
      <c r="J364" s="21">
        <v>68</v>
      </c>
      <c r="K364" s="22">
        <v>4</v>
      </c>
      <c r="L364" s="23">
        <v>454.68191176470572</v>
      </c>
      <c r="M364" s="21"/>
      <c r="N364" s="22"/>
      <c r="O364" s="23"/>
      <c r="P364" s="24">
        <v>61</v>
      </c>
      <c r="Q364" s="25">
        <v>5.7868852459016393</v>
      </c>
      <c r="R364" s="26">
        <v>471.03344262295082</v>
      </c>
      <c r="S364" s="24">
        <v>21</v>
      </c>
      <c r="T364" s="25">
        <v>4</v>
      </c>
      <c r="U364" s="26">
        <v>288.23285714285714</v>
      </c>
      <c r="V364" s="24">
        <v>4</v>
      </c>
      <c r="W364" s="25">
        <v>4</v>
      </c>
      <c r="X364" s="26">
        <v>304.05500000000001</v>
      </c>
      <c r="Y364" s="24">
        <v>16</v>
      </c>
      <c r="Z364" s="25">
        <v>6.1875</v>
      </c>
      <c r="AA364" s="26">
        <v>414.68562500000002</v>
      </c>
      <c r="AB364" s="24">
        <v>5</v>
      </c>
      <c r="AC364" s="25">
        <v>2.4</v>
      </c>
      <c r="AD364" s="26">
        <v>176.988</v>
      </c>
      <c r="AE364" s="24">
        <v>7</v>
      </c>
      <c r="AF364" s="25">
        <v>6.2857142857142856</v>
      </c>
      <c r="AG364" s="26">
        <v>616.50857142857149</v>
      </c>
      <c r="AH364" s="24">
        <v>4</v>
      </c>
      <c r="AI364" s="25">
        <v>6</v>
      </c>
      <c r="AJ364" s="26">
        <v>483.11500000000001</v>
      </c>
      <c r="AK364" s="21">
        <v>1</v>
      </c>
      <c r="AL364" s="22">
        <v>9</v>
      </c>
      <c r="AM364" s="23">
        <v>593.63</v>
      </c>
      <c r="AN364" s="21"/>
      <c r="AO364" s="22"/>
      <c r="AP364" s="23"/>
      <c r="AQ364" s="21"/>
      <c r="AR364" s="22"/>
      <c r="AS364" s="23"/>
      <c r="AT364" s="21">
        <v>1</v>
      </c>
      <c r="AU364" s="22">
        <v>2</v>
      </c>
      <c r="AV364" s="23">
        <v>177.45999999999998</v>
      </c>
      <c r="AW364" s="21"/>
      <c r="AX364" s="22"/>
      <c r="AY364" s="23"/>
      <c r="AZ364" s="21">
        <v>1</v>
      </c>
      <c r="BA364" s="22">
        <v>9</v>
      </c>
      <c r="BB364" s="23">
        <v>567.45000000000005</v>
      </c>
      <c r="BC364" s="21"/>
      <c r="BD364" s="22"/>
      <c r="BE364" s="23"/>
      <c r="BF364" s="24">
        <v>3</v>
      </c>
      <c r="BG364" s="25">
        <v>2</v>
      </c>
      <c r="BH364" s="26">
        <v>150.79</v>
      </c>
      <c r="BI364" s="24"/>
      <c r="BJ364" s="25"/>
      <c r="BK364" s="26"/>
      <c r="BL364" s="24">
        <v>3</v>
      </c>
      <c r="BM364" s="25">
        <v>10</v>
      </c>
      <c r="BN364" s="26">
        <v>669.64</v>
      </c>
      <c r="BO364" s="24">
        <v>4</v>
      </c>
      <c r="BP364" s="25">
        <v>5</v>
      </c>
      <c r="BQ364" s="26">
        <v>357.18749999999994</v>
      </c>
      <c r="BR364" s="21"/>
      <c r="BS364" s="22"/>
      <c r="BT364" s="23"/>
      <c r="BU364" s="21"/>
      <c r="BV364" s="22"/>
      <c r="BW364" s="23"/>
      <c r="BX364" s="21"/>
      <c r="BY364" s="22"/>
      <c r="BZ364" s="23"/>
      <c r="CA364" s="21">
        <v>1</v>
      </c>
      <c r="CB364" s="22">
        <v>14</v>
      </c>
      <c r="CC364" s="23">
        <v>882.7</v>
      </c>
      <c r="CD364" s="24"/>
      <c r="CE364" s="25"/>
      <c r="CF364" s="26"/>
      <c r="CG364" s="24"/>
      <c r="CH364" s="25"/>
      <c r="CI364" s="26"/>
      <c r="CJ364" s="24"/>
      <c r="CK364" s="25"/>
      <c r="CL364" s="26"/>
      <c r="CM364" s="21"/>
      <c r="CN364" s="22"/>
      <c r="CO364" s="23"/>
      <c r="CP364" s="21"/>
      <c r="CQ364" s="22"/>
      <c r="CR364" s="23"/>
    </row>
    <row r="365" spans="1:96" x14ac:dyDescent="0.25">
      <c r="A365" s="15" t="s">
        <v>753</v>
      </c>
      <c r="B365" s="16" t="s">
        <v>754</v>
      </c>
      <c r="C365" s="17">
        <v>351</v>
      </c>
      <c r="D365" s="18">
        <v>6.7863247863247862</v>
      </c>
      <c r="E365" s="19">
        <v>500.22267806267843</v>
      </c>
      <c r="F365" s="20">
        <f t="shared" si="5"/>
        <v>0.65210000000000001</v>
      </c>
      <c r="G365" s="21">
        <v>46</v>
      </c>
      <c r="H365" s="22">
        <v>6.8695652173913047</v>
      </c>
      <c r="I365" s="23">
        <v>491.73152173913041</v>
      </c>
      <c r="J365" s="21">
        <v>141</v>
      </c>
      <c r="K365" s="22">
        <v>7.3404255319148932</v>
      </c>
      <c r="L365" s="23">
        <v>539.3634042553191</v>
      </c>
      <c r="M365" s="21"/>
      <c r="N365" s="22"/>
      <c r="O365" s="23"/>
      <c r="P365" s="24">
        <v>27</v>
      </c>
      <c r="Q365" s="25">
        <v>6.5555555555555554</v>
      </c>
      <c r="R365" s="26">
        <v>501.91296296296309</v>
      </c>
      <c r="S365" s="24">
        <v>23</v>
      </c>
      <c r="T365" s="25">
        <v>5.8695652173913047</v>
      </c>
      <c r="U365" s="26">
        <v>420.65913043478258</v>
      </c>
      <c r="V365" s="24">
        <v>11</v>
      </c>
      <c r="W365" s="25">
        <v>6.7272727272727275</v>
      </c>
      <c r="X365" s="26">
        <v>457.6581818181819</v>
      </c>
      <c r="Y365" s="24">
        <v>5</v>
      </c>
      <c r="Z365" s="25">
        <v>5.4</v>
      </c>
      <c r="AA365" s="26">
        <v>360.69200000000001</v>
      </c>
      <c r="AB365" s="24">
        <v>48</v>
      </c>
      <c r="AC365" s="25">
        <v>5.0625</v>
      </c>
      <c r="AD365" s="26">
        <v>356.72333333333336</v>
      </c>
      <c r="AE365" s="24">
        <v>22</v>
      </c>
      <c r="AF365" s="25">
        <v>9.5909090909090917</v>
      </c>
      <c r="AG365" s="26">
        <v>801.40772727272702</v>
      </c>
      <c r="AH365" s="24">
        <v>6</v>
      </c>
      <c r="AI365" s="25">
        <v>4.666666666666667</v>
      </c>
      <c r="AJ365" s="26">
        <v>300.22833333333335</v>
      </c>
      <c r="AK365" s="21">
        <v>1</v>
      </c>
      <c r="AL365" s="22">
        <v>4</v>
      </c>
      <c r="AM365" s="23">
        <v>252.2</v>
      </c>
      <c r="AN365" s="21">
        <v>1</v>
      </c>
      <c r="AO365" s="22">
        <v>5</v>
      </c>
      <c r="AP365" s="23">
        <v>315.25</v>
      </c>
      <c r="AQ365" s="21">
        <v>6</v>
      </c>
      <c r="AR365" s="22">
        <v>3.1666666666666665</v>
      </c>
      <c r="AS365" s="23">
        <v>275.52833333333331</v>
      </c>
      <c r="AT365" s="21">
        <v>2</v>
      </c>
      <c r="AU365" s="22">
        <v>8.5</v>
      </c>
      <c r="AV365" s="23">
        <v>595.23</v>
      </c>
      <c r="AW365" s="21">
        <v>3</v>
      </c>
      <c r="AX365" s="22">
        <v>7</v>
      </c>
      <c r="AY365" s="23">
        <v>485.3866666666666</v>
      </c>
      <c r="AZ365" s="21">
        <v>2</v>
      </c>
      <c r="BA365" s="22">
        <v>9.5</v>
      </c>
      <c r="BB365" s="23">
        <v>726.46</v>
      </c>
      <c r="BC365" s="21">
        <v>5</v>
      </c>
      <c r="BD365" s="22">
        <v>6</v>
      </c>
      <c r="BE365" s="23">
        <v>450.17399999999998</v>
      </c>
      <c r="BF365" s="24"/>
      <c r="BG365" s="25"/>
      <c r="BH365" s="26"/>
      <c r="BI365" s="24">
        <v>1</v>
      </c>
      <c r="BJ365" s="25">
        <v>12</v>
      </c>
      <c r="BK365" s="26">
        <v>756.6</v>
      </c>
      <c r="BL365" s="24">
        <v>1</v>
      </c>
      <c r="BM365" s="25">
        <v>9</v>
      </c>
      <c r="BN365" s="26">
        <v>961.07</v>
      </c>
      <c r="BO365" s="24"/>
      <c r="BP365" s="25"/>
      <c r="BQ365" s="26"/>
      <c r="BR365" s="21"/>
      <c r="BS365" s="22"/>
      <c r="BT365" s="23"/>
      <c r="BU365" s="21"/>
      <c r="BV365" s="22"/>
      <c r="BW365" s="23"/>
      <c r="BX365" s="21"/>
      <c r="BY365" s="22"/>
      <c r="BZ365" s="23"/>
      <c r="CA365" s="21"/>
      <c r="CB365" s="22"/>
      <c r="CC365" s="23"/>
      <c r="CD365" s="24"/>
      <c r="CE365" s="25"/>
      <c r="CF365" s="26"/>
      <c r="CG365" s="24"/>
      <c r="CH365" s="25"/>
      <c r="CI365" s="26"/>
      <c r="CJ365" s="24"/>
      <c r="CK365" s="25"/>
      <c r="CL365" s="26"/>
      <c r="CM365" s="21"/>
      <c r="CN365" s="22"/>
      <c r="CO365" s="23"/>
      <c r="CP365" s="21"/>
      <c r="CQ365" s="22"/>
      <c r="CR365" s="23"/>
    </row>
    <row r="366" spans="1:96" x14ac:dyDescent="0.25">
      <c r="A366" s="15" t="s">
        <v>755</v>
      </c>
      <c r="B366" s="16" t="s">
        <v>756</v>
      </c>
      <c r="C366" s="17">
        <v>319</v>
      </c>
      <c r="D366" s="18">
        <v>4.3667711598746077</v>
      </c>
      <c r="E366" s="19">
        <v>337.67100313479636</v>
      </c>
      <c r="F366" s="20">
        <f t="shared" si="5"/>
        <v>0.44019999999999998</v>
      </c>
      <c r="G366" s="21">
        <v>52</v>
      </c>
      <c r="H366" s="22">
        <v>5.2307692307692308</v>
      </c>
      <c r="I366" s="23">
        <v>436.13115384615389</v>
      </c>
      <c r="J366" s="21">
        <v>72</v>
      </c>
      <c r="K366" s="22">
        <v>4.8472222222222223</v>
      </c>
      <c r="L366" s="23">
        <v>380.42180555555518</v>
      </c>
      <c r="M366" s="21"/>
      <c r="N366" s="22"/>
      <c r="O366" s="23"/>
      <c r="P366" s="24">
        <v>58</v>
      </c>
      <c r="Q366" s="25">
        <v>3.9827586206896552</v>
      </c>
      <c r="R366" s="26">
        <v>326.87224137931042</v>
      </c>
      <c r="S366" s="24">
        <v>55</v>
      </c>
      <c r="T366" s="25">
        <v>3.4</v>
      </c>
      <c r="U366" s="26">
        <v>234.10599999999994</v>
      </c>
      <c r="V366" s="24">
        <v>10</v>
      </c>
      <c r="W366" s="25">
        <v>2.7</v>
      </c>
      <c r="X366" s="26">
        <v>181.55199999999996</v>
      </c>
      <c r="Y366" s="24">
        <v>20</v>
      </c>
      <c r="Z366" s="25">
        <v>4.95</v>
      </c>
      <c r="AA366" s="26">
        <v>357.92749999999995</v>
      </c>
      <c r="AB366" s="24">
        <v>8</v>
      </c>
      <c r="AC366" s="25">
        <v>2.375</v>
      </c>
      <c r="AD366" s="26">
        <v>167.98</v>
      </c>
      <c r="AE366" s="24">
        <v>23</v>
      </c>
      <c r="AF366" s="25">
        <v>5.1304347826086953</v>
      </c>
      <c r="AG366" s="26">
        <v>398.48347826086962</v>
      </c>
      <c r="AH366" s="24">
        <v>11</v>
      </c>
      <c r="AI366" s="25">
        <v>3.9090909090909092</v>
      </c>
      <c r="AJ366" s="26">
        <v>251.96181818181819</v>
      </c>
      <c r="AK366" s="21">
        <v>3</v>
      </c>
      <c r="AL366" s="22">
        <v>4</v>
      </c>
      <c r="AM366" s="23">
        <v>345.86999999999995</v>
      </c>
      <c r="AN366" s="21">
        <v>2</v>
      </c>
      <c r="AO366" s="22">
        <v>6.5</v>
      </c>
      <c r="AP366" s="23">
        <v>458.35500000000002</v>
      </c>
      <c r="AQ366" s="21"/>
      <c r="AR366" s="22"/>
      <c r="AS366" s="23"/>
      <c r="AT366" s="21"/>
      <c r="AU366" s="22"/>
      <c r="AV366" s="23"/>
      <c r="AW366" s="21"/>
      <c r="AX366" s="22"/>
      <c r="AY366" s="23"/>
      <c r="AZ366" s="21"/>
      <c r="BA366" s="22"/>
      <c r="BB366" s="23"/>
      <c r="BC366" s="21"/>
      <c r="BD366" s="22"/>
      <c r="BE366" s="23"/>
      <c r="BF366" s="24">
        <v>1</v>
      </c>
      <c r="BG366" s="25">
        <v>5</v>
      </c>
      <c r="BH366" s="26">
        <v>315.25</v>
      </c>
      <c r="BI366" s="24"/>
      <c r="BJ366" s="25"/>
      <c r="BK366" s="26"/>
      <c r="BL366" s="24">
        <v>1</v>
      </c>
      <c r="BM366" s="25">
        <v>4</v>
      </c>
      <c r="BN366" s="26">
        <v>252.2</v>
      </c>
      <c r="BO366" s="24">
        <v>3</v>
      </c>
      <c r="BP366" s="25">
        <v>4.666666666666667</v>
      </c>
      <c r="BQ366" s="26">
        <v>345.68666666666667</v>
      </c>
      <c r="BR366" s="21"/>
      <c r="BS366" s="22"/>
      <c r="BT366" s="23"/>
      <c r="BU366" s="21"/>
      <c r="BV366" s="22"/>
      <c r="BW366" s="23"/>
      <c r="BX366" s="21"/>
      <c r="BY366" s="22"/>
      <c r="BZ366" s="23"/>
      <c r="CA366" s="21"/>
      <c r="CB366" s="22"/>
      <c r="CC366" s="23"/>
      <c r="CD366" s="24"/>
      <c r="CE366" s="25"/>
      <c r="CF366" s="26"/>
      <c r="CG366" s="24"/>
      <c r="CH366" s="25"/>
      <c r="CI366" s="26"/>
      <c r="CJ366" s="24"/>
      <c r="CK366" s="25"/>
      <c r="CL366" s="26"/>
      <c r="CM366" s="21"/>
      <c r="CN366" s="22"/>
      <c r="CO366" s="23"/>
      <c r="CP366" s="21"/>
      <c r="CQ366" s="22"/>
      <c r="CR366" s="23"/>
    </row>
    <row r="367" spans="1:96" x14ac:dyDescent="0.25">
      <c r="A367" s="15" t="s">
        <v>757</v>
      </c>
      <c r="B367" s="16" t="s">
        <v>758</v>
      </c>
      <c r="C367" s="17">
        <v>225</v>
      </c>
      <c r="D367" s="18">
        <v>5.28</v>
      </c>
      <c r="E367" s="19">
        <v>354.41617777777782</v>
      </c>
      <c r="F367" s="20">
        <f t="shared" si="5"/>
        <v>0.46200000000000002</v>
      </c>
      <c r="G367" s="21">
        <v>32</v>
      </c>
      <c r="H367" s="22">
        <v>6.21875</v>
      </c>
      <c r="I367" s="23">
        <v>451.80062500000003</v>
      </c>
      <c r="J367" s="21">
        <v>57</v>
      </c>
      <c r="K367" s="22">
        <v>6.2280701754385968</v>
      </c>
      <c r="L367" s="23">
        <v>416.64491228070165</v>
      </c>
      <c r="M367" s="21">
        <v>8</v>
      </c>
      <c r="N367" s="22">
        <v>1.875</v>
      </c>
      <c r="O367" s="23">
        <v>133.67624999999998</v>
      </c>
      <c r="P367" s="24">
        <v>17</v>
      </c>
      <c r="Q367" s="25">
        <v>4.4117647058823533</v>
      </c>
      <c r="R367" s="26">
        <v>285.40941176470591</v>
      </c>
      <c r="S367" s="24">
        <v>26</v>
      </c>
      <c r="T367" s="25">
        <v>4.6923076923076925</v>
      </c>
      <c r="U367" s="26">
        <v>306.47884615384618</v>
      </c>
      <c r="V367" s="24">
        <v>4</v>
      </c>
      <c r="W367" s="25">
        <v>5.75</v>
      </c>
      <c r="X367" s="26">
        <v>374.94</v>
      </c>
      <c r="Y367" s="24">
        <v>6</v>
      </c>
      <c r="Z367" s="25">
        <v>3.6666666666666665</v>
      </c>
      <c r="AA367" s="26">
        <v>236.54333333333332</v>
      </c>
      <c r="AB367" s="24">
        <v>20</v>
      </c>
      <c r="AC367" s="25">
        <v>4.3</v>
      </c>
      <c r="AD367" s="26">
        <v>288.03949999999998</v>
      </c>
      <c r="AE367" s="24">
        <v>9</v>
      </c>
      <c r="AF367" s="25">
        <v>4.5555555555555554</v>
      </c>
      <c r="AG367" s="26">
        <v>297.65444444444444</v>
      </c>
      <c r="AH367" s="24">
        <v>16</v>
      </c>
      <c r="AI367" s="25">
        <v>5</v>
      </c>
      <c r="AJ367" s="26">
        <v>320.92250000000007</v>
      </c>
      <c r="AK367" s="21">
        <v>5</v>
      </c>
      <c r="AL367" s="22">
        <v>5.6</v>
      </c>
      <c r="AM367" s="23">
        <v>353.07999999999993</v>
      </c>
      <c r="AN367" s="21">
        <v>2</v>
      </c>
      <c r="AO367" s="22">
        <v>2.5</v>
      </c>
      <c r="AP367" s="23">
        <v>253.30500000000001</v>
      </c>
      <c r="AQ367" s="21">
        <v>3</v>
      </c>
      <c r="AR367" s="22">
        <v>4</v>
      </c>
      <c r="AS367" s="23">
        <v>252.19999999999996</v>
      </c>
      <c r="AT367" s="21">
        <v>1</v>
      </c>
      <c r="AU367" s="22">
        <v>4</v>
      </c>
      <c r="AV367" s="23">
        <v>252.2</v>
      </c>
      <c r="AW367" s="21">
        <v>2</v>
      </c>
      <c r="AX367" s="22">
        <v>7</v>
      </c>
      <c r="AY367" s="23">
        <v>558.28</v>
      </c>
      <c r="AZ367" s="21"/>
      <c r="BA367" s="22"/>
      <c r="BB367" s="23"/>
      <c r="BC367" s="21">
        <v>1</v>
      </c>
      <c r="BD367" s="22">
        <v>5</v>
      </c>
      <c r="BE367" s="23">
        <v>315.25</v>
      </c>
      <c r="BF367" s="24">
        <v>2</v>
      </c>
      <c r="BG367" s="25">
        <v>4.5</v>
      </c>
      <c r="BH367" s="26">
        <v>283.72500000000002</v>
      </c>
      <c r="BI367" s="24"/>
      <c r="BJ367" s="25"/>
      <c r="BK367" s="26"/>
      <c r="BL367" s="24">
        <v>5</v>
      </c>
      <c r="BM367" s="25">
        <v>6.2</v>
      </c>
      <c r="BN367" s="26">
        <v>392.96200000000005</v>
      </c>
      <c r="BO367" s="24">
        <v>4</v>
      </c>
      <c r="BP367" s="25">
        <v>8.5</v>
      </c>
      <c r="BQ367" s="26">
        <v>535.92499999999995</v>
      </c>
      <c r="BR367" s="21"/>
      <c r="BS367" s="22"/>
      <c r="BT367" s="23"/>
      <c r="BU367" s="21"/>
      <c r="BV367" s="22"/>
      <c r="BW367" s="23"/>
      <c r="BX367" s="21"/>
      <c r="BY367" s="22"/>
      <c r="BZ367" s="23"/>
      <c r="CA367" s="21">
        <v>5</v>
      </c>
      <c r="CB367" s="22">
        <v>5.6</v>
      </c>
      <c r="CC367" s="23">
        <v>353.08000000000004</v>
      </c>
      <c r="CD367" s="24"/>
      <c r="CE367" s="25"/>
      <c r="CF367" s="26"/>
      <c r="CG367" s="24"/>
      <c r="CH367" s="25"/>
      <c r="CI367" s="26"/>
      <c r="CJ367" s="24"/>
      <c r="CK367" s="25"/>
      <c r="CL367" s="26"/>
      <c r="CM367" s="21"/>
      <c r="CN367" s="22"/>
      <c r="CO367" s="23"/>
      <c r="CP367" s="21"/>
      <c r="CQ367" s="22"/>
      <c r="CR367" s="23"/>
    </row>
    <row r="368" spans="1:96" x14ac:dyDescent="0.25">
      <c r="A368" s="27" t="s">
        <v>759</v>
      </c>
      <c r="B368" s="28" t="s">
        <v>760</v>
      </c>
      <c r="C368" s="29">
        <v>54</v>
      </c>
      <c r="D368" s="30">
        <v>2.9814814814814814</v>
      </c>
      <c r="E368" s="31">
        <v>236.80537037037041</v>
      </c>
      <c r="F368" s="20">
        <f t="shared" si="5"/>
        <v>0.30869999999999997</v>
      </c>
      <c r="G368" s="32">
        <v>2</v>
      </c>
      <c r="H368" s="33">
        <v>3</v>
      </c>
      <c r="I368" s="34">
        <v>189.14999999999998</v>
      </c>
      <c r="J368" s="32">
        <v>4</v>
      </c>
      <c r="K368" s="33">
        <v>6</v>
      </c>
      <c r="L368" s="34">
        <v>555.72</v>
      </c>
      <c r="M368" s="32">
        <v>15</v>
      </c>
      <c r="N368" s="33">
        <v>1.3333333333333333</v>
      </c>
      <c r="O368" s="34">
        <v>133.25933333333333</v>
      </c>
      <c r="P368" s="35">
        <v>4</v>
      </c>
      <c r="Q368" s="36">
        <v>3</v>
      </c>
      <c r="R368" s="37">
        <v>242.46749999999997</v>
      </c>
      <c r="S368" s="35">
        <v>6</v>
      </c>
      <c r="T368" s="36">
        <v>5</v>
      </c>
      <c r="U368" s="37">
        <v>333.67833333333334</v>
      </c>
      <c r="V368" s="35">
        <v>6</v>
      </c>
      <c r="W368" s="36">
        <v>3.8333333333333335</v>
      </c>
      <c r="X368" s="37">
        <v>258.54833333333335</v>
      </c>
      <c r="Y368" s="35">
        <v>1</v>
      </c>
      <c r="Z368" s="36">
        <v>3</v>
      </c>
      <c r="AA368" s="37">
        <v>189.15</v>
      </c>
      <c r="AB368" s="35">
        <v>2</v>
      </c>
      <c r="AC368" s="36">
        <v>1.5</v>
      </c>
      <c r="AD368" s="37">
        <v>266.25</v>
      </c>
      <c r="AE368" s="35">
        <v>3</v>
      </c>
      <c r="AF368" s="36">
        <v>1</v>
      </c>
      <c r="AG368" s="37">
        <v>63.04999999999999</v>
      </c>
      <c r="AH368" s="35">
        <v>1</v>
      </c>
      <c r="AI368" s="36">
        <v>2</v>
      </c>
      <c r="AJ368" s="37">
        <v>241.14</v>
      </c>
      <c r="AK368" s="32">
        <v>1</v>
      </c>
      <c r="AL368" s="33">
        <v>1</v>
      </c>
      <c r="AM368" s="34">
        <v>63.05</v>
      </c>
      <c r="AN368" s="32"/>
      <c r="AO368" s="33"/>
      <c r="AP368" s="34"/>
      <c r="AQ368" s="32"/>
      <c r="AR368" s="33"/>
      <c r="AS368" s="34"/>
      <c r="AT368" s="32">
        <v>1</v>
      </c>
      <c r="AU368" s="33">
        <v>4</v>
      </c>
      <c r="AV368" s="34">
        <v>252.2</v>
      </c>
      <c r="AW368" s="32">
        <v>1</v>
      </c>
      <c r="AX368" s="33">
        <v>5</v>
      </c>
      <c r="AY368" s="34">
        <v>365.78</v>
      </c>
      <c r="AZ368" s="32">
        <v>2</v>
      </c>
      <c r="BA368" s="33">
        <v>3</v>
      </c>
      <c r="BB368" s="34">
        <v>316.63499999999999</v>
      </c>
      <c r="BC368" s="32">
        <v>1</v>
      </c>
      <c r="BD368" s="33">
        <v>3</v>
      </c>
      <c r="BE368" s="34">
        <v>189.15</v>
      </c>
      <c r="BF368" s="35"/>
      <c r="BG368" s="36"/>
      <c r="BH368" s="37"/>
      <c r="BI368" s="35"/>
      <c r="BJ368" s="36"/>
      <c r="BK368" s="37"/>
      <c r="BL368" s="35">
        <v>1</v>
      </c>
      <c r="BM368" s="36">
        <v>2</v>
      </c>
      <c r="BN368" s="37">
        <v>126.1</v>
      </c>
      <c r="BO368" s="35"/>
      <c r="BP368" s="36"/>
      <c r="BQ368" s="37"/>
      <c r="BR368" s="32"/>
      <c r="BS368" s="33"/>
      <c r="BT368" s="34"/>
      <c r="BU368" s="32"/>
      <c r="BV368" s="33"/>
      <c r="BW368" s="34"/>
      <c r="BX368" s="32"/>
      <c r="BY368" s="33"/>
      <c r="BZ368" s="34"/>
      <c r="CA368" s="32">
        <v>3</v>
      </c>
      <c r="CB368" s="33">
        <v>4.666666666666667</v>
      </c>
      <c r="CC368" s="34">
        <v>294.23333333333329</v>
      </c>
      <c r="CD368" s="35"/>
      <c r="CE368" s="36"/>
      <c r="CF368" s="37"/>
      <c r="CG368" s="35"/>
      <c r="CH368" s="36"/>
      <c r="CI368" s="37"/>
      <c r="CJ368" s="35"/>
      <c r="CK368" s="36"/>
      <c r="CL368" s="37"/>
      <c r="CM368" s="32"/>
      <c r="CN368" s="33"/>
      <c r="CO368" s="34"/>
      <c r="CP368" s="32"/>
      <c r="CQ368" s="33"/>
      <c r="CR368" s="34"/>
    </row>
    <row r="369" spans="1:96" ht="31.5" x14ac:dyDescent="0.25">
      <c r="A369" s="15" t="s">
        <v>761</v>
      </c>
      <c r="B369" s="16" t="s">
        <v>762</v>
      </c>
      <c r="C369" s="17">
        <v>86</v>
      </c>
      <c r="D369" s="18">
        <v>9.5116279069767433</v>
      </c>
      <c r="E369" s="19">
        <v>1445.635348837209</v>
      </c>
      <c r="F369" s="20">
        <f t="shared" si="5"/>
        <v>1.8846000000000001</v>
      </c>
      <c r="G369" s="21"/>
      <c r="H369" s="22"/>
      <c r="I369" s="23"/>
      <c r="J369" s="21">
        <v>46</v>
      </c>
      <c r="K369" s="22">
        <v>11.173913043478262</v>
      </c>
      <c r="L369" s="23">
        <v>1622.6478260869567</v>
      </c>
      <c r="M369" s="21"/>
      <c r="N369" s="22"/>
      <c r="O369" s="23"/>
      <c r="P369" s="24">
        <v>4</v>
      </c>
      <c r="Q369" s="25">
        <v>6.5</v>
      </c>
      <c r="R369" s="26">
        <v>1063.1775</v>
      </c>
      <c r="S369" s="24">
        <v>20</v>
      </c>
      <c r="T369" s="25">
        <v>9.9499999999999993</v>
      </c>
      <c r="U369" s="26">
        <v>1656.952</v>
      </c>
      <c r="V369" s="24"/>
      <c r="W369" s="25"/>
      <c r="X369" s="26"/>
      <c r="Y369" s="24"/>
      <c r="Z369" s="25"/>
      <c r="AA369" s="26"/>
      <c r="AB369" s="24"/>
      <c r="AC369" s="25"/>
      <c r="AD369" s="26"/>
      <c r="AE369" s="24">
        <v>8</v>
      </c>
      <c r="AF369" s="25">
        <v>4.875</v>
      </c>
      <c r="AG369" s="26">
        <v>718.71875</v>
      </c>
      <c r="AH369" s="24">
        <v>1</v>
      </c>
      <c r="AI369" s="25">
        <v>6</v>
      </c>
      <c r="AJ369" s="26">
        <v>764.90000000000009</v>
      </c>
      <c r="AK369" s="21"/>
      <c r="AL369" s="22"/>
      <c r="AM369" s="23"/>
      <c r="AN369" s="21"/>
      <c r="AO369" s="22"/>
      <c r="AP369" s="23"/>
      <c r="AQ369" s="21"/>
      <c r="AR369" s="22"/>
      <c r="AS369" s="23"/>
      <c r="AT369" s="21">
        <v>7</v>
      </c>
      <c r="AU369" s="22">
        <v>4.8571428571428568</v>
      </c>
      <c r="AV369" s="23">
        <v>825.20571428571418</v>
      </c>
      <c r="AW369" s="21"/>
      <c r="AX369" s="22"/>
      <c r="AY369" s="23"/>
      <c r="AZ369" s="21"/>
      <c r="BA369" s="22"/>
      <c r="BB369" s="23"/>
      <c r="BC369" s="21"/>
      <c r="BD369" s="22"/>
      <c r="BE369" s="23"/>
      <c r="BF369" s="24"/>
      <c r="BG369" s="25"/>
      <c r="BH369" s="26"/>
      <c r="BI369" s="24"/>
      <c r="BJ369" s="25"/>
      <c r="BK369" s="26"/>
      <c r="BL369" s="24"/>
      <c r="BM369" s="25"/>
      <c r="BN369" s="26"/>
      <c r="BO369" s="24"/>
      <c r="BP369" s="25"/>
      <c r="BQ369" s="26"/>
      <c r="BR369" s="21"/>
      <c r="BS369" s="22"/>
      <c r="BT369" s="23"/>
      <c r="BU369" s="21"/>
      <c r="BV369" s="22"/>
      <c r="BW369" s="23"/>
      <c r="BX369" s="21"/>
      <c r="BY369" s="22"/>
      <c r="BZ369" s="23"/>
      <c r="CA369" s="21"/>
      <c r="CB369" s="22"/>
      <c r="CC369" s="23"/>
      <c r="CD369" s="24"/>
      <c r="CE369" s="25"/>
      <c r="CF369" s="26"/>
      <c r="CG369" s="24"/>
      <c r="CH369" s="25"/>
      <c r="CI369" s="26"/>
      <c r="CJ369" s="24"/>
      <c r="CK369" s="25"/>
      <c r="CL369" s="26"/>
      <c r="CM369" s="21"/>
      <c r="CN369" s="22"/>
      <c r="CO369" s="23"/>
      <c r="CP369" s="21"/>
      <c r="CQ369" s="22"/>
      <c r="CR369" s="23"/>
    </row>
    <row r="370" spans="1:96" ht="31.5" x14ac:dyDescent="0.25">
      <c r="A370" s="15" t="s">
        <v>763</v>
      </c>
      <c r="B370" s="16" t="s">
        <v>764</v>
      </c>
      <c r="C370" s="17">
        <v>93</v>
      </c>
      <c r="D370" s="18">
        <v>9.8602150537634401</v>
      </c>
      <c r="E370" s="19">
        <v>1425.3037634408608</v>
      </c>
      <c r="F370" s="20">
        <f t="shared" si="5"/>
        <v>1.8581000000000001</v>
      </c>
      <c r="G370" s="21">
        <v>3</v>
      </c>
      <c r="H370" s="22">
        <v>10.666666666666666</v>
      </c>
      <c r="I370" s="23">
        <v>1144.8166666666666</v>
      </c>
      <c r="J370" s="21">
        <v>90</v>
      </c>
      <c r="K370" s="22">
        <v>9.8333333333333339</v>
      </c>
      <c r="L370" s="23">
        <v>1434.6533333333339</v>
      </c>
      <c r="M370" s="21"/>
      <c r="N370" s="22"/>
      <c r="O370" s="23"/>
      <c r="P370" s="24"/>
      <c r="Q370" s="25"/>
      <c r="R370" s="26"/>
      <c r="S370" s="24"/>
      <c r="T370" s="25"/>
      <c r="U370" s="26"/>
      <c r="V370" s="24"/>
      <c r="W370" s="25"/>
      <c r="X370" s="26"/>
      <c r="Y370" s="24"/>
      <c r="Z370" s="25"/>
      <c r="AA370" s="26"/>
      <c r="AB370" s="24"/>
      <c r="AC370" s="25"/>
      <c r="AD370" s="26"/>
      <c r="AE370" s="24"/>
      <c r="AF370" s="25"/>
      <c r="AG370" s="26"/>
      <c r="AH370" s="24"/>
      <c r="AI370" s="25"/>
      <c r="AJ370" s="26"/>
      <c r="AK370" s="21"/>
      <c r="AL370" s="22"/>
      <c r="AM370" s="23"/>
      <c r="AN370" s="21"/>
      <c r="AO370" s="22"/>
      <c r="AP370" s="23"/>
      <c r="AQ370" s="21"/>
      <c r="AR370" s="22"/>
      <c r="AS370" s="23"/>
      <c r="AT370" s="21"/>
      <c r="AU370" s="22"/>
      <c r="AV370" s="23"/>
      <c r="AW370" s="21"/>
      <c r="AX370" s="22"/>
      <c r="AY370" s="23"/>
      <c r="AZ370" s="21"/>
      <c r="BA370" s="22"/>
      <c r="BB370" s="23"/>
      <c r="BC370" s="21"/>
      <c r="BD370" s="22"/>
      <c r="BE370" s="23"/>
      <c r="BF370" s="24"/>
      <c r="BG370" s="25"/>
      <c r="BH370" s="26"/>
      <c r="BI370" s="24"/>
      <c r="BJ370" s="25"/>
      <c r="BK370" s="26"/>
      <c r="BL370" s="24"/>
      <c r="BM370" s="25"/>
      <c r="BN370" s="26"/>
      <c r="BO370" s="24"/>
      <c r="BP370" s="25"/>
      <c r="BQ370" s="26"/>
      <c r="BR370" s="21"/>
      <c r="BS370" s="22"/>
      <c r="BT370" s="23"/>
      <c r="BU370" s="21"/>
      <c r="BV370" s="22"/>
      <c r="BW370" s="23"/>
      <c r="BX370" s="21"/>
      <c r="BY370" s="22"/>
      <c r="BZ370" s="23"/>
      <c r="CA370" s="21"/>
      <c r="CB370" s="22"/>
      <c r="CC370" s="23"/>
      <c r="CD370" s="24"/>
      <c r="CE370" s="25"/>
      <c r="CF370" s="26"/>
      <c r="CG370" s="24"/>
      <c r="CH370" s="25"/>
      <c r="CI370" s="26"/>
      <c r="CJ370" s="24"/>
      <c r="CK370" s="25"/>
      <c r="CL370" s="26"/>
      <c r="CM370" s="21"/>
      <c r="CN370" s="22"/>
      <c r="CO370" s="23"/>
      <c r="CP370" s="21"/>
      <c r="CQ370" s="22"/>
      <c r="CR370" s="23"/>
    </row>
    <row r="371" spans="1:96" ht="31.5" x14ac:dyDescent="0.25">
      <c r="A371" s="15" t="s">
        <v>765</v>
      </c>
      <c r="B371" s="16" t="s">
        <v>766</v>
      </c>
      <c r="C371" s="17">
        <v>156</v>
      </c>
      <c r="D371" s="18">
        <v>7.5448717948717947</v>
      </c>
      <c r="E371" s="19">
        <v>1340.4883333333323</v>
      </c>
      <c r="F371" s="20">
        <f t="shared" si="5"/>
        <v>1.7475000000000001</v>
      </c>
      <c r="G371" s="21">
        <v>7</v>
      </c>
      <c r="H371" s="22">
        <v>7.4285714285714288</v>
      </c>
      <c r="I371" s="23">
        <v>1149.6142857142856</v>
      </c>
      <c r="J371" s="21">
        <v>109</v>
      </c>
      <c r="K371" s="22">
        <v>7.238532110091743</v>
      </c>
      <c r="L371" s="23">
        <v>1299.3634862385318</v>
      </c>
      <c r="M371" s="21"/>
      <c r="N371" s="22"/>
      <c r="O371" s="23"/>
      <c r="P371" s="24">
        <v>9</v>
      </c>
      <c r="Q371" s="25">
        <v>4.4444444444444446</v>
      </c>
      <c r="R371" s="26">
        <v>1384.4911111111112</v>
      </c>
      <c r="S371" s="24">
        <v>30</v>
      </c>
      <c r="T371" s="25">
        <v>9.4</v>
      </c>
      <c r="U371" s="26">
        <v>1508.7523333333331</v>
      </c>
      <c r="V371" s="24"/>
      <c r="W371" s="25"/>
      <c r="X371" s="26"/>
      <c r="Y371" s="24"/>
      <c r="Z371" s="25"/>
      <c r="AA371" s="26"/>
      <c r="AB371" s="24"/>
      <c r="AC371" s="25"/>
      <c r="AD371" s="26"/>
      <c r="AE371" s="24"/>
      <c r="AF371" s="25"/>
      <c r="AG371" s="26"/>
      <c r="AH371" s="24"/>
      <c r="AI371" s="25"/>
      <c r="AJ371" s="26"/>
      <c r="AK371" s="21"/>
      <c r="AL371" s="22"/>
      <c r="AM371" s="23"/>
      <c r="AN371" s="21"/>
      <c r="AO371" s="22"/>
      <c r="AP371" s="23"/>
      <c r="AQ371" s="21"/>
      <c r="AR371" s="22"/>
      <c r="AS371" s="23"/>
      <c r="AT371" s="21"/>
      <c r="AU371" s="22"/>
      <c r="AV371" s="23"/>
      <c r="AW371" s="21">
        <v>1</v>
      </c>
      <c r="AX371" s="22">
        <v>14</v>
      </c>
      <c r="AY371" s="23">
        <v>1715.27</v>
      </c>
      <c r="AZ371" s="21"/>
      <c r="BA371" s="22"/>
      <c r="BB371" s="23"/>
      <c r="BC371" s="21"/>
      <c r="BD371" s="22"/>
      <c r="BE371" s="23"/>
      <c r="BF371" s="24"/>
      <c r="BG371" s="25"/>
      <c r="BH371" s="26"/>
      <c r="BI371" s="24"/>
      <c r="BJ371" s="25"/>
      <c r="BK371" s="26"/>
      <c r="BL371" s="24"/>
      <c r="BM371" s="25"/>
      <c r="BN371" s="26"/>
      <c r="BO371" s="24"/>
      <c r="BP371" s="25"/>
      <c r="BQ371" s="26"/>
      <c r="BR371" s="21"/>
      <c r="BS371" s="22"/>
      <c r="BT371" s="23"/>
      <c r="BU371" s="21"/>
      <c r="BV371" s="22"/>
      <c r="BW371" s="23"/>
      <c r="BX371" s="21"/>
      <c r="BY371" s="22"/>
      <c r="BZ371" s="23"/>
      <c r="CA371" s="21"/>
      <c r="CB371" s="22"/>
      <c r="CC371" s="23"/>
      <c r="CD371" s="24"/>
      <c r="CE371" s="25"/>
      <c r="CF371" s="26"/>
      <c r="CG371" s="24"/>
      <c r="CH371" s="25"/>
      <c r="CI371" s="26"/>
      <c r="CJ371" s="24"/>
      <c r="CK371" s="25"/>
      <c r="CL371" s="26"/>
      <c r="CM371" s="21"/>
      <c r="CN371" s="22"/>
      <c r="CO371" s="23"/>
      <c r="CP371" s="21"/>
      <c r="CQ371" s="22"/>
      <c r="CR371" s="23"/>
    </row>
    <row r="372" spans="1:96" x14ac:dyDescent="0.25">
      <c r="A372" s="15" t="s">
        <v>767</v>
      </c>
      <c r="B372" s="16" t="s">
        <v>768</v>
      </c>
      <c r="C372" s="17">
        <v>60</v>
      </c>
      <c r="D372" s="18">
        <v>5.0999999999999996</v>
      </c>
      <c r="E372" s="19">
        <v>705.17583333333357</v>
      </c>
      <c r="F372" s="20">
        <f t="shared" si="5"/>
        <v>0.91930000000000001</v>
      </c>
      <c r="G372" s="21">
        <v>21</v>
      </c>
      <c r="H372" s="22">
        <v>7.5238095238095237</v>
      </c>
      <c r="I372" s="23">
        <v>955.60238095238083</v>
      </c>
      <c r="J372" s="21">
        <v>6</v>
      </c>
      <c r="K372" s="22">
        <v>4.5</v>
      </c>
      <c r="L372" s="23">
        <v>804.20500000000004</v>
      </c>
      <c r="M372" s="21"/>
      <c r="N372" s="22"/>
      <c r="O372" s="23"/>
      <c r="P372" s="24">
        <v>2</v>
      </c>
      <c r="Q372" s="25">
        <v>3</v>
      </c>
      <c r="R372" s="26">
        <v>949.92000000000007</v>
      </c>
      <c r="S372" s="24"/>
      <c r="T372" s="25"/>
      <c r="U372" s="26"/>
      <c r="V372" s="24">
        <v>2</v>
      </c>
      <c r="W372" s="25">
        <v>2</v>
      </c>
      <c r="X372" s="26">
        <v>428.01</v>
      </c>
      <c r="Y372" s="24">
        <v>20</v>
      </c>
      <c r="Z372" s="25">
        <v>4.2</v>
      </c>
      <c r="AA372" s="26">
        <v>531.64900000000011</v>
      </c>
      <c r="AB372" s="24"/>
      <c r="AC372" s="25"/>
      <c r="AD372" s="26"/>
      <c r="AE372" s="24">
        <v>1</v>
      </c>
      <c r="AF372" s="25">
        <v>3</v>
      </c>
      <c r="AG372" s="26">
        <v>486.69000000000005</v>
      </c>
      <c r="AH372" s="24">
        <v>2</v>
      </c>
      <c r="AI372" s="25">
        <v>3</v>
      </c>
      <c r="AJ372" s="26">
        <v>479.3</v>
      </c>
      <c r="AK372" s="21"/>
      <c r="AL372" s="22"/>
      <c r="AM372" s="23"/>
      <c r="AN372" s="21"/>
      <c r="AO372" s="22"/>
      <c r="AP372" s="23"/>
      <c r="AQ372" s="21"/>
      <c r="AR372" s="22"/>
      <c r="AS372" s="23"/>
      <c r="AT372" s="21"/>
      <c r="AU372" s="22"/>
      <c r="AV372" s="23"/>
      <c r="AW372" s="21">
        <v>3</v>
      </c>
      <c r="AX372" s="22">
        <v>3</v>
      </c>
      <c r="AY372" s="23">
        <v>485.14999999999992</v>
      </c>
      <c r="AZ372" s="21"/>
      <c r="BA372" s="22"/>
      <c r="BB372" s="23"/>
      <c r="BC372" s="21"/>
      <c r="BD372" s="22"/>
      <c r="BE372" s="23"/>
      <c r="BF372" s="24"/>
      <c r="BG372" s="25"/>
      <c r="BH372" s="26"/>
      <c r="BI372" s="24">
        <v>3</v>
      </c>
      <c r="BJ372" s="25">
        <v>3</v>
      </c>
      <c r="BK372" s="26">
        <v>376.03000000000003</v>
      </c>
      <c r="BL372" s="24"/>
      <c r="BM372" s="25"/>
      <c r="BN372" s="26"/>
      <c r="BO372" s="24"/>
      <c r="BP372" s="25"/>
      <c r="BQ372" s="26"/>
      <c r="BR372" s="21"/>
      <c r="BS372" s="22"/>
      <c r="BT372" s="23"/>
      <c r="BU372" s="21"/>
      <c r="BV372" s="22"/>
      <c r="BW372" s="23"/>
      <c r="BX372" s="21"/>
      <c r="BY372" s="22"/>
      <c r="BZ372" s="23"/>
      <c r="CA372" s="21"/>
      <c r="CB372" s="22"/>
      <c r="CC372" s="23"/>
      <c r="CD372" s="24"/>
      <c r="CE372" s="25"/>
      <c r="CF372" s="26"/>
      <c r="CG372" s="24"/>
      <c r="CH372" s="25"/>
      <c r="CI372" s="26"/>
      <c r="CJ372" s="24"/>
      <c r="CK372" s="25"/>
      <c r="CL372" s="26"/>
      <c r="CM372" s="21"/>
      <c r="CN372" s="22"/>
      <c r="CO372" s="23"/>
      <c r="CP372" s="21"/>
      <c r="CQ372" s="22"/>
      <c r="CR372" s="23"/>
    </row>
    <row r="373" spans="1:96" ht="31.5" x14ac:dyDescent="0.25">
      <c r="A373" s="15" t="s">
        <v>769</v>
      </c>
      <c r="B373" s="16" t="s">
        <v>770</v>
      </c>
      <c r="C373" s="17">
        <v>121</v>
      </c>
      <c r="D373" s="18">
        <v>9.338842975206612</v>
      </c>
      <c r="E373" s="19">
        <v>1517.2093388429748</v>
      </c>
      <c r="F373" s="20">
        <f t="shared" si="5"/>
        <v>1.9779</v>
      </c>
      <c r="G373" s="21">
        <v>4</v>
      </c>
      <c r="H373" s="22">
        <v>11</v>
      </c>
      <c r="I373" s="23">
        <v>1485.0575000000001</v>
      </c>
      <c r="J373" s="21">
        <v>104</v>
      </c>
      <c r="K373" s="22">
        <v>9.4134615384615383</v>
      </c>
      <c r="L373" s="23">
        <v>1524.4599038461533</v>
      </c>
      <c r="M373" s="21"/>
      <c r="N373" s="22"/>
      <c r="O373" s="23"/>
      <c r="P373" s="24">
        <v>5</v>
      </c>
      <c r="Q373" s="25">
        <v>6</v>
      </c>
      <c r="R373" s="26">
        <v>1451.4560000000001</v>
      </c>
      <c r="S373" s="24">
        <v>8</v>
      </c>
      <c r="T373" s="25">
        <v>9.625</v>
      </c>
      <c r="U373" s="26">
        <v>1480.1237500000002</v>
      </c>
      <c r="V373" s="24"/>
      <c r="W373" s="25"/>
      <c r="X373" s="26"/>
      <c r="Y373" s="24"/>
      <c r="Z373" s="25"/>
      <c r="AA373" s="26"/>
      <c r="AB373" s="24"/>
      <c r="AC373" s="25"/>
      <c r="AD373" s="26"/>
      <c r="AE373" s="24"/>
      <c r="AF373" s="25"/>
      <c r="AG373" s="26"/>
      <c r="AH373" s="24"/>
      <c r="AI373" s="25"/>
      <c r="AJ373" s="26"/>
      <c r="AK373" s="21"/>
      <c r="AL373" s="22"/>
      <c r="AM373" s="23"/>
      <c r="AN373" s="21"/>
      <c r="AO373" s="22"/>
      <c r="AP373" s="23"/>
      <c r="AQ373" s="21"/>
      <c r="AR373" s="22"/>
      <c r="AS373" s="23"/>
      <c r="AT373" s="21"/>
      <c r="AU373" s="22"/>
      <c r="AV373" s="23"/>
      <c r="AW373" s="21"/>
      <c r="AX373" s="22"/>
      <c r="AY373" s="23"/>
      <c r="AZ373" s="21"/>
      <c r="BA373" s="22"/>
      <c r="BB373" s="23"/>
      <c r="BC373" s="21"/>
      <c r="BD373" s="22"/>
      <c r="BE373" s="23"/>
      <c r="BF373" s="24"/>
      <c r="BG373" s="25"/>
      <c r="BH373" s="26"/>
      <c r="BI373" s="24"/>
      <c r="BJ373" s="25"/>
      <c r="BK373" s="26"/>
      <c r="BL373" s="24"/>
      <c r="BM373" s="25"/>
      <c r="BN373" s="26"/>
      <c r="BO373" s="24"/>
      <c r="BP373" s="25"/>
      <c r="BQ373" s="26"/>
      <c r="BR373" s="21"/>
      <c r="BS373" s="22"/>
      <c r="BT373" s="23"/>
      <c r="BU373" s="21"/>
      <c r="BV373" s="22"/>
      <c r="BW373" s="23"/>
      <c r="BX373" s="21"/>
      <c r="BY373" s="22"/>
      <c r="BZ373" s="23"/>
      <c r="CA373" s="21"/>
      <c r="CB373" s="22"/>
      <c r="CC373" s="23"/>
      <c r="CD373" s="24"/>
      <c r="CE373" s="25"/>
      <c r="CF373" s="26"/>
      <c r="CG373" s="24"/>
      <c r="CH373" s="25"/>
      <c r="CI373" s="26"/>
      <c r="CJ373" s="24"/>
      <c r="CK373" s="25"/>
      <c r="CL373" s="26"/>
      <c r="CM373" s="21"/>
      <c r="CN373" s="22"/>
      <c r="CO373" s="23"/>
      <c r="CP373" s="21"/>
      <c r="CQ373" s="22"/>
      <c r="CR373" s="23"/>
    </row>
    <row r="374" spans="1:96" ht="31.5" x14ac:dyDescent="0.25">
      <c r="A374" s="27" t="s">
        <v>771</v>
      </c>
      <c r="B374" s="28" t="s">
        <v>772</v>
      </c>
      <c r="C374" s="29">
        <v>159</v>
      </c>
      <c r="D374" s="30">
        <v>6.6226415094339623</v>
      </c>
      <c r="E374" s="31">
        <v>1075.9881761006295</v>
      </c>
      <c r="F374" s="20">
        <f t="shared" si="5"/>
        <v>1.4027000000000001</v>
      </c>
      <c r="G374" s="32">
        <v>39</v>
      </c>
      <c r="H374" s="33">
        <v>7</v>
      </c>
      <c r="I374" s="34">
        <v>1113.3715384615384</v>
      </c>
      <c r="J374" s="32">
        <v>51</v>
      </c>
      <c r="K374" s="33">
        <v>7.0980392156862742</v>
      </c>
      <c r="L374" s="34">
        <v>1210.1470588235295</v>
      </c>
      <c r="M374" s="32"/>
      <c r="N374" s="33"/>
      <c r="O374" s="34"/>
      <c r="P374" s="35">
        <v>4</v>
      </c>
      <c r="Q374" s="36">
        <v>4</v>
      </c>
      <c r="R374" s="37">
        <v>1043.49</v>
      </c>
      <c r="S374" s="35">
        <v>9</v>
      </c>
      <c r="T374" s="36">
        <v>5.666666666666667</v>
      </c>
      <c r="U374" s="37">
        <v>957.90666666666687</v>
      </c>
      <c r="V374" s="35"/>
      <c r="W374" s="36"/>
      <c r="X374" s="37"/>
      <c r="Y374" s="35">
        <v>12</v>
      </c>
      <c r="Z374" s="36">
        <v>6.416666666666667</v>
      </c>
      <c r="AA374" s="37">
        <v>972.51250000000016</v>
      </c>
      <c r="AB374" s="35"/>
      <c r="AC374" s="36"/>
      <c r="AD374" s="37"/>
      <c r="AE374" s="35">
        <v>7</v>
      </c>
      <c r="AF374" s="36">
        <v>3.8571428571428572</v>
      </c>
      <c r="AG374" s="37">
        <v>917.31142857142856</v>
      </c>
      <c r="AH374" s="35">
        <v>21</v>
      </c>
      <c r="AI374" s="36">
        <v>7.7619047619047619</v>
      </c>
      <c r="AJ374" s="37">
        <v>1081.5414285714285</v>
      </c>
      <c r="AK374" s="32"/>
      <c r="AL374" s="33"/>
      <c r="AM374" s="34"/>
      <c r="AN374" s="32"/>
      <c r="AO374" s="33"/>
      <c r="AP374" s="34"/>
      <c r="AQ374" s="32">
        <v>1</v>
      </c>
      <c r="AR374" s="33">
        <v>6</v>
      </c>
      <c r="AS374" s="34">
        <v>809.69</v>
      </c>
      <c r="AT374" s="32">
        <v>1</v>
      </c>
      <c r="AU374" s="33">
        <v>7</v>
      </c>
      <c r="AV374" s="34">
        <v>1355.17</v>
      </c>
      <c r="AW374" s="32">
        <v>13</v>
      </c>
      <c r="AX374" s="33">
        <v>5</v>
      </c>
      <c r="AY374" s="34">
        <v>724.67923076923057</v>
      </c>
      <c r="AZ374" s="32"/>
      <c r="BA374" s="33"/>
      <c r="BB374" s="34"/>
      <c r="BC374" s="32">
        <v>1</v>
      </c>
      <c r="BD374" s="33">
        <v>6</v>
      </c>
      <c r="BE374" s="34">
        <v>758.62</v>
      </c>
      <c r="BF374" s="35"/>
      <c r="BG374" s="36"/>
      <c r="BH374" s="37"/>
      <c r="BI374" s="35"/>
      <c r="BJ374" s="36"/>
      <c r="BK374" s="37"/>
      <c r="BL374" s="35"/>
      <c r="BM374" s="36"/>
      <c r="BN374" s="37"/>
      <c r="BO374" s="35"/>
      <c r="BP374" s="36"/>
      <c r="BQ374" s="37"/>
      <c r="BR374" s="32"/>
      <c r="BS374" s="33"/>
      <c r="BT374" s="34"/>
      <c r="BU374" s="32"/>
      <c r="BV374" s="33"/>
      <c r="BW374" s="34"/>
      <c r="BX374" s="32"/>
      <c r="BY374" s="33"/>
      <c r="BZ374" s="34"/>
      <c r="CA374" s="32"/>
      <c r="CB374" s="33"/>
      <c r="CC374" s="34"/>
      <c r="CD374" s="35"/>
      <c r="CE374" s="36"/>
      <c r="CF374" s="37"/>
      <c r="CG374" s="35"/>
      <c r="CH374" s="36"/>
      <c r="CI374" s="37"/>
      <c r="CJ374" s="35"/>
      <c r="CK374" s="36"/>
      <c r="CL374" s="37"/>
      <c r="CM374" s="32"/>
      <c r="CN374" s="33"/>
      <c r="CO374" s="34"/>
      <c r="CP374" s="32"/>
      <c r="CQ374" s="33"/>
      <c r="CR374" s="34"/>
    </row>
    <row r="375" spans="1:96" ht="31.5" x14ac:dyDescent="0.25">
      <c r="A375" s="15" t="s">
        <v>773</v>
      </c>
      <c r="B375" s="16" t="s">
        <v>774</v>
      </c>
      <c r="C375" s="17">
        <v>801</v>
      </c>
      <c r="D375" s="18">
        <v>4.9962546816479403</v>
      </c>
      <c r="E375" s="19">
        <v>980.26780274656835</v>
      </c>
      <c r="F375" s="20">
        <f t="shared" si="5"/>
        <v>1.2779</v>
      </c>
      <c r="G375" s="21">
        <v>218</v>
      </c>
      <c r="H375" s="22">
        <v>5.5963302752293576</v>
      </c>
      <c r="I375" s="23">
        <v>1062.5248165137605</v>
      </c>
      <c r="J375" s="21">
        <v>154</v>
      </c>
      <c r="K375" s="22">
        <v>5.3246753246753249</v>
      </c>
      <c r="L375" s="23">
        <v>1007.1457142857143</v>
      </c>
      <c r="M375" s="21">
        <v>21</v>
      </c>
      <c r="N375" s="22">
        <v>4.2380952380952381</v>
      </c>
      <c r="O375" s="23">
        <v>1374.1228571428571</v>
      </c>
      <c r="P375" s="24">
        <v>45</v>
      </c>
      <c r="Q375" s="25">
        <v>3.9555555555555557</v>
      </c>
      <c r="R375" s="26">
        <v>1011.8139999999997</v>
      </c>
      <c r="S375" s="24">
        <v>38</v>
      </c>
      <c r="T375" s="25">
        <v>6.4473684210526319</v>
      </c>
      <c r="U375" s="26">
        <v>1109.3884210526314</v>
      </c>
      <c r="V375" s="24">
        <v>11</v>
      </c>
      <c r="W375" s="25">
        <v>5.8181818181818183</v>
      </c>
      <c r="X375" s="26">
        <v>1003.3745454545456</v>
      </c>
      <c r="Y375" s="24">
        <v>125</v>
      </c>
      <c r="Z375" s="25">
        <v>4.8559999999999999</v>
      </c>
      <c r="AA375" s="26">
        <v>929.92167999999981</v>
      </c>
      <c r="AB375" s="24">
        <v>7</v>
      </c>
      <c r="AC375" s="25">
        <v>2.7142857142857144</v>
      </c>
      <c r="AD375" s="26">
        <v>712.09142857142865</v>
      </c>
      <c r="AE375" s="24">
        <v>42</v>
      </c>
      <c r="AF375" s="25">
        <v>4.0952380952380949</v>
      </c>
      <c r="AG375" s="26">
        <v>920.97071428571439</v>
      </c>
      <c r="AH375" s="24">
        <v>24</v>
      </c>
      <c r="AI375" s="25">
        <v>5.916666666666667</v>
      </c>
      <c r="AJ375" s="26">
        <v>924.75541666666652</v>
      </c>
      <c r="AK375" s="21">
        <v>6</v>
      </c>
      <c r="AL375" s="22">
        <v>5.333333333333333</v>
      </c>
      <c r="AM375" s="23">
        <v>797.49666666666656</v>
      </c>
      <c r="AN375" s="21">
        <v>2</v>
      </c>
      <c r="AO375" s="22">
        <v>5.5</v>
      </c>
      <c r="AP375" s="23">
        <v>822.13</v>
      </c>
      <c r="AQ375" s="21">
        <v>12</v>
      </c>
      <c r="AR375" s="22">
        <v>4.833333333333333</v>
      </c>
      <c r="AS375" s="23">
        <v>669.10833333333323</v>
      </c>
      <c r="AT375" s="21">
        <v>40</v>
      </c>
      <c r="AU375" s="22">
        <v>3.1749999999999998</v>
      </c>
      <c r="AV375" s="23">
        <v>899.89974999999981</v>
      </c>
      <c r="AW375" s="21">
        <v>28</v>
      </c>
      <c r="AX375" s="22">
        <v>4.0714285714285712</v>
      </c>
      <c r="AY375" s="23">
        <v>735.47107142857146</v>
      </c>
      <c r="AZ375" s="21">
        <v>1</v>
      </c>
      <c r="BA375" s="22">
        <v>7</v>
      </c>
      <c r="BB375" s="23">
        <v>886.90000000000009</v>
      </c>
      <c r="BC375" s="21">
        <v>8</v>
      </c>
      <c r="BD375" s="22">
        <v>3.125</v>
      </c>
      <c r="BE375" s="23">
        <v>699.47874999999999</v>
      </c>
      <c r="BF375" s="24"/>
      <c r="BG375" s="25"/>
      <c r="BH375" s="26"/>
      <c r="BI375" s="24">
        <v>19</v>
      </c>
      <c r="BJ375" s="25">
        <v>3.7894736842105261</v>
      </c>
      <c r="BK375" s="26">
        <v>592.17736842105262</v>
      </c>
      <c r="BL375" s="24"/>
      <c r="BM375" s="25"/>
      <c r="BN375" s="26"/>
      <c r="BO375" s="24"/>
      <c r="BP375" s="25"/>
      <c r="BQ375" s="26"/>
      <c r="BR375" s="21"/>
      <c r="BS375" s="22"/>
      <c r="BT375" s="23"/>
      <c r="BU375" s="21"/>
      <c r="BV375" s="22"/>
      <c r="BW375" s="23"/>
      <c r="BX375" s="21"/>
      <c r="BY375" s="22"/>
      <c r="BZ375" s="23"/>
      <c r="CA375" s="21"/>
      <c r="CB375" s="22"/>
      <c r="CC375" s="23"/>
      <c r="CD375" s="24"/>
      <c r="CE375" s="25"/>
      <c r="CF375" s="26"/>
      <c r="CG375" s="24"/>
      <c r="CH375" s="25"/>
      <c r="CI375" s="26"/>
      <c r="CJ375" s="24"/>
      <c r="CK375" s="25"/>
      <c r="CL375" s="26"/>
      <c r="CM375" s="21"/>
      <c r="CN375" s="22"/>
      <c r="CO375" s="23"/>
      <c r="CP375" s="21"/>
      <c r="CQ375" s="22"/>
      <c r="CR375" s="23"/>
    </row>
    <row r="376" spans="1:96" x14ac:dyDescent="0.25">
      <c r="A376" s="15" t="s">
        <v>775</v>
      </c>
      <c r="B376" s="16" t="s">
        <v>776</v>
      </c>
      <c r="C376" s="17">
        <v>183</v>
      </c>
      <c r="D376" s="18">
        <v>3.3497267759562841</v>
      </c>
      <c r="E376" s="19">
        <v>330.55131147540993</v>
      </c>
      <c r="F376" s="20">
        <f t="shared" si="5"/>
        <v>0.43090000000000001</v>
      </c>
      <c r="G376" s="21">
        <v>31</v>
      </c>
      <c r="H376" s="22">
        <v>2.870967741935484</v>
      </c>
      <c r="I376" s="23">
        <v>317.87838709677419</v>
      </c>
      <c r="J376" s="21">
        <v>60</v>
      </c>
      <c r="K376" s="22">
        <v>3.9</v>
      </c>
      <c r="L376" s="23">
        <v>398.07799999999975</v>
      </c>
      <c r="M376" s="21">
        <v>6</v>
      </c>
      <c r="N376" s="22">
        <v>4.5</v>
      </c>
      <c r="O376" s="23">
        <v>581.90500000000009</v>
      </c>
      <c r="P376" s="24">
        <v>7</v>
      </c>
      <c r="Q376" s="25">
        <v>9.8571428571428577</v>
      </c>
      <c r="R376" s="26">
        <v>762.93285714285707</v>
      </c>
      <c r="S376" s="24">
        <v>12</v>
      </c>
      <c r="T376" s="25">
        <v>2.75</v>
      </c>
      <c r="U376" s="26">
        <v>250.45666666666668</v>
      </c>
      <c r="V376" s="24">
        <v>7</v>
      </c>
      <c r="W376" s="25">
        <v>3.4285714285714284</v>
      </c>
      <c r="X376" s="26">
        <v>286.92714285714288</v>
      </c>
      <c r="Y376" s="24">
        <v>3</v>
      </c>
      <c r="Z376" s="25">
        <v>1.3333333333333333</v>
      </c>
      <c r="AA376" s="26">
        <v>149.33666666666667</v>
      </c>
      <c r="AB376" s="24">
        <v>2</v>
      </c>
      <c r="AC376" s="25">
        <v>1</v>
      </c>
      <c r="AD376" s="26">
        <v>114.6</v>
      </c>
      <c r="AE376" s="24">
        <v>19</v>
      </c>
      <c r="AF376" s="25">
        <v>2.0526315789473686</v>
      </c>
      <c r="AG376" s="26">
        <v>230.81315789473683</v>
      </c>
      <c r="AH376" s="24">
        <v>5</v>
      </c>
      <c r="AI376" s="25">
        <v>5.4</v>
      </c>
      <c r="AJ376" s="26">
        <v>393.13200000000001</v>
      </c>
      <c r="AK376" s="21">
        <v>3</v>
      </c>
      <c r="AL376" s="22">
        <v>2.3333333333333335</v>
      </c>
      <c r="AM376" s="23">
        <v>223.64000000000001</v>
      </c>
      <c r="AN376" s="21">
        <v>3</v>
      </c>
      <c r="AO376" s="22">
        <v>2</v>
      </c>
      <c r="AP376" s="23">
        <v>163.23666666666668</v>
      </c>
      <c r="AQ376" s="21">
        <v>2</v>
      </c>
      <c r="AR376" s="22">
        <v>2</v>
      </c>
      <c r="AS376" s="23">
        <v>189.54999999999998</v>
      </c>
      <c r="AT376" s="21">
        <v>10</v>
      </c>
      <c r="AU376" s="22">
        <v>2.8</v>
      </c>
      <c r="AV376" s="23">
        <v>237.767</v>
      </c>
      <c r="AW376" s="21">
        <v>7</v>
      </c>
      <c r="AX376" s="22">
        <v>1.5714285714285714</v>
      </c>
      <c r="AY376" s="23">
        <v>148.17571428571429</v>
      </c>
      <c r="AZ376" s="21">
        <v>1</v>
      </c>
      <c r="BA376" s="22">
        <v>2</v>
      </c>
      <c r="BB376" s="23">
        <v>126.1</v>
      </c>
      <c r="BC376" s="21">
        <v>3</v>
      </c>
      <c r="BD376" s="22">
        <v>1</v>
      </c>
      <c r="BE376" s="23">
        <v>84.49</v>
      </c>
      <c r="BF376" s="24"/>
      <c r="BG376" s="25"/>
      <c r="BH376" s="26"/>
      <c r="BI376" s="24">
        <v>2</v>
      </c>
      <c r="BJ376" s="25">
        <v>2</v>
      </c>
      <c r="BK376" s="26">
        <v>271.76499999999999</v>
      </c>
      <c r="BL376" s="24"/>
      <c r="BM376" s="25"/>
      <c r="BN376" s="26"/>
      <c r="BO376" s="24"/>
      <c r="BP376" s="25"/>
      <c r="BQ376" s="26"/>
      <c r="BR376" s="21"/>
      <c r="BS376" s="22"/>
      <c r="BT376" s="23"/>
      <c r="BU376" s="21"/>
      <c r="BV376" s="22"/>
      <c r="BW376" s="23"/>
      <c r="BX376" s="21"/>
      <c r="BY376" s="22"/>
      <c r="BZ376" s="23"/>
      <c r="CA376" s="21"/>
      <c r="CB376" s="22"/>
      <c r="CC376" s="23"/>
      <c r="CD376" s="24"/>
      <c r="CE376" s="25"/>
      <c r="CF376" s="26"/>
      <c r="CG376" s="24"/>
      <c r="CH376" s="25"/>
      <c r="CI376" s="26"/>
      <c r="CJ376" s="24"/>
      <c r="CK376" s="25"/>
      <c r="CL376" s="26"/>
      <c r="CM376" s="21"/>
      <c r="CN376" s="22"/>
      <c r="CO376" s="23"/>
      <c r="CP376" s="21"/>
      <c r="CQ376" s="22"/>
      <c r="CR376" s="23"/>
    </row>
    <row r="377" spans="1:96" x14ac:dyDescent="0.25">
      <c r="A377" s="15" t="s">
        <v>777</v>
      </c>
      <c r="B377" s="16" t="s">
        <v>778</v>
      </c>
      <c r="C377" s="17">
        <v>18</v>
      </c>
      <c r="D377" s="18">
        <v>4.2777777777777777</v>
      </c>
      <c r="E377" s="19">
        <v>693.23500000000001</v>
      </c>
      <c r="F377" s="20">
        <f t="shared" si="5"/>
        <v>0.90369999999999995</v>
      </c>
      <c r="G377" s="21">
        <v>3</v>
      </c>
      <c r="H377" s="22">
        <v>3.6666666666666665</v>
      </c>
      <c r="I377" s="23">
        <v>746.9899999999999</v>
      </c>
      <c r="J377" s="21">
        <v>2</v>
      </c>
      <c r="K377" s="22">
        <v>7</v>
      </c>
      <c r="L377" s="23">
        <v>710.375</v>
      </c>
      <c r="M377" s="21">
        <v>9</v>
      </c>
      <c r="N377" s="22">
        <v>4.2222222222222223</v>
      </c>
      <c r="O377" s="23">
        <v>699.99888888888881</v>
      </c>
      <c r="P377" s="24">
        <v>3</v>
      </c>
      <c r="Q377" s="25">
        <v>3.6666666666666665</v>
      </c>
      <c r="R377" s="26">
        <v>649.98333333333323</v>
      </c>
      <c r="S377" s="24"/>
      <c r="T377" s="25"/>
      <c r="U377" s="26"/>
      <c r="V377" s="24"/>
      <c r="W377" s="25"/>
      <c r="X377" s="26"/>
      <c r="Y377" s="24"/>
      <c r="Z377" s="25"/>
      <c r="AA377" s="26"/>
      <c r="AB377" s="24"/>
      <c r="AC377" s="25"/>
      <c r="AD377" s="26"/>
      <c r="AE377" s="24"/>
      <c r="AF377" s="25"/>
      <c r="AG377" s="26"/>
      <c r="AH377" s="24">
        <v>1</v>
      </c>
      <c r="AI377" s="25">
        <v>3</v>
      </c>
      <c r="AJ377" s="26">
        <v>566.57000000000005</v>
      </c>
      <c r="AK377" s="21"/>
      <c r="AL377" s="22"/>
      <c r="AM377" s="23"/>
      <c r="AN377" s="21"/>
      <c r="AO377" s="22"/>
      <c r="AP377" s="23"/>
      <c r="AQ377" s="21"/>
      <c r="AR377" s="22"/>
      <c r="AS377" s="23"/>
      <c r="AT377" s="21"/>
      <c r="AU377" s="22"/>
      <c r="AV377" s="23"/>
      <c r="AW377" s="21"/>
      <c r="AX377" s="22"/>
      <c r="AY377" s="23"/>
      <c r="AZ377" s="21"/>
      <c r="BA377" s="22"/>
      <c r="BB377" s="23"/>
      <c r="BC377" s="21"/>
      <c r="BD377" s="22"/>
      <c r="BE377" s="23"/>
      <c r="BF377" s="24"/>
      <c r="BG377" s="25"/>
      <c r="BH377" s="26"/>
      <c r="BI377" s="24"/>
      <c r="BJ377" s="25"/>
      <c r="BK377" s="26"/>
      <c r="BL377" s="24"/>
      <c r="BM377" s="25"/>
      <c r="BN377" s="26"/>
      <c r="BO377" s="24"/>
      <c r="BP377" s="25"/>
      <c r="BQ377" s="26"/>
      <c r="BR377" s="21"/>
      <c r="BS377" s="22"/>
      <c r="BT377" s="23"/>
      <c r="BU377" s="21"/>
      <c r="BV377" s="22"/>
      <c r="BW377" s="23"/>
      <c r="BX377" s="21"/>
      <c r="BY377" s="22"/>
      <c r="BZ377" s="23"/>
      <c r="CA377" s="21"/>
      <c r="CB377" s="22"/>
      <c r="CC377" s="23"/>
      <c r="CD377" s="24"/>
      <c r="CE377" s="25"/>
      <c r="CF377" s="26"/>
      <c r="CG377" s="24"/>
      <c r="CH377" s="25"/>
      <c r="CI377" s="26"/>
      <c r="CJ377" s="24"/>
      <c r="CK377" s="25"/>
      <c r="CL377" s="26"/>
      <c r="CM377" s="21"/>
      <c r="CN377" s="22"/>
      <c r="CO377" s="23"/>
      <c r="CP377" s="21"/>
      <c r="CQ377" s="22"/>
      <c r="CR377" s="23"/>
    </row>
    <row r="378" spans="1:96" ht="31.5" x14ac:dyDescent="0.25">
      <c r="A378" s="15" t="s">
        <v>779</v>
      </c>
      <c r="B378" s="16" t="s">
        <v>780</v>
      </c>
      <c r="C378" s="17">
        <v>62</v>
      </c>
      <c r="D378" s="18">
        <v>4.758064516129032</v>
      </c>
      <c r="E378" s="19">
        <v>563.01645161290321</v>
      </c>
      <c r="F378" s="20">
        <f t="shared" si="5"/>
        <v>0.73399999999999999</v>
      </c>
      <c r="G378" s="21">
        <v>6</v>
      </c>
      <c r="H378" s="22">
        <v>4.5</v>
      </c>
      <c r="I378" s="23">
        <v>783.41666666666663</v>
      </c>
      <c r="J378" s="21">
        <v>39</v>
      </c>
      <c r="K378" s="22">
        <v>4.4871794871794872</v>
      </c>
      <c r="L378" s="23">
        <v>519.81948717948717</v>
      </c>
      <c r="M378" s="21"/>
      <c r="N378" s="22"/>
      <c r="O378" s="23"/>
      <c r="P378" s="24">
        <v>1</v>
      </c>
      <c r="Q378" s="25">
        <v>1</v>
      </c>
      <c r="R378" s="26">
        <v>505.59000000000003</v>
      </c>
      <c r="S378" s="24">
        <v>7</v>
      </c>
      <c r="T378" s="25">
        <v>6.2857142857142856</v>
      </c>
      <c r="U378" s="26">
        <v>659.33571428571418</v>
      </c>
      <c r="V378" s="24"/>
      <c r="W378" s="25"/>
      <c r="X378" s="26"/>
      <c r="Y378" s="24">
        <v>1</v>
      </c>
      <c r="Z378" s="25">
        <v>4</v>
      </c>
      <c r="AA378" s="26">
        <v>356.5</v>
      </c>
      <c r="AB378" s="24"/>
      <c r="AC378" s="25"/>
      <c r="AD378" s="26"/>
      <c r="AE378" s="24">
        <v>1</v>
      </c>
      <c r="AF378" s="25">
        <v>12</v>
      </c>
      <c r="AG378" s="26">
        <v>840.81000000000006</v>
      </c>
      <c r="AH378" s="24">
        <v>2</v>
      </c>
      <c r="AI378" s="25">
        <v>7.5</v>
      </c>
      <c r="AJ378" s="26">
        <v>706.99</v>
      </c>
      <c r="AK378" s="21">
        <v>1</v>
      </c>
      <c r="AL378" s="22">
        <v>5</v>
      </c>
      <c r="AM378" s="23">
        <v>834.7</v>
      </c>
      <c r="AN378" s="21">
        <v>2</v>
      </c>
      <c r="AO378" s="22">
        <v>4.5</v>
      </c>
      <c r="AP378" s="23">
        <v>357.23500000000001</v>
      </c>
      <c r="AQ378" s="21"/>
      <c r="AR378" s="22"/>
      <c r="AS378" s="23"/>
      <c r="AT378" s="21"/>
      <c r="AU378" s="22"/>
      <c r="AV378" s="23"/>
      <c r="AW378" s="21">
        <v>2</v>
      </c>
      <c r="AX378" s="22">
        <v>1.5</v>
      </c>
      <c r="AY378" s="23">
        <v>326.08</v>
      </c>
      <c r="AZ378" s="21"/>
      <c r="BA378" s="22"/>
      <c r="BB378" s="23"/>
      <c r="BC378" s="21"/>
      <c r="BD378" s="22"/>
      <c r="BE378" s="23"/>
      <c r="BF378" s="24"/>
      <c r="BG378" s="25"/>
      <c r="BH378" s="26"/>
      <c r="BI378" s="24"/>
      <c r="BJ378" s="25"/>
      <c r="BK378" s="26"/>
      <c r="BL378" s="24"/>
      <c r="BM378" s="25"/>
      <c r="BN378" s="26"/>
      <c r="BO378" s="24"/>
      <c r="BP378" s="25"/>
      <c r="BQ378" s="26"/>
      <c r="BR378" s="21"/>
      <c r="BS378" s="22"/>
      <c r="BT378" s="23"/>
      <c r="BU378" s="21"/>
      <c r="BV378" s="22"/>
      <c r="BW378" s="23"/>
      <c r="BX378" s="21"/>
      <c r="BY378" s="22"/>
      <c r="BZ378" s="23"/>
      <c r="CA378" s="21"/>
      <c r="CB378" s="22"/>
      <c r="CC378" s="23"/>
      <c r="CD378" s="24"/>
      <c r="CE378" s="25"/>
      <c r="CF378" s="26"/>
      <c r="CG378" s="24"/>
      <c r="CH378" s="25"/>
      <c r="CI378" s="26"/>
      <c r="CJ378" s="24"/>
      <c r="CK378" s="25"/>
      <c r="CL378" s="26"/>
      <c r="CM378" s="21"/>
      <c r="CN378" s="22"/>
      <c r="CO378" s="23"/>
      <c r="CP378" s="21"/>
      <c r="CQ378" s="22"/>
      <c r="CR378" s="23"/>
    </row>
    <row r="379" spans="1:96" ht="31.5" x14ac:dyDescent="0.25">
      <c r="A379" s="15" t="s">
        <v>781</v>
      </c>
      <c r="B379" s="16" t="s">
        <v>782</v>
      </c>
      <c r="C379" s="17">
        <v>839</v>
      </c>
      <c r="D379" s="18">
        <v>2.2884386174016687</v>
      </c>
      <c r="E379" s="19">
        <v>232.22682955899776</v>
      </c>
      <c r="F379" s="20">
        <f t="shared" si="5"/>
        <v>0.30270000000000002</v>
      </c>
      <c r="G379" s="21">
        <v>93</v>
      </c>
      <c r="H379" s="22">
        <v>1.7311827956989247</v>
      </c>
      <c r="I379" s="23">
        <v>202.20225806451614</v>
      </c>
      <c r="J379" s="21">
        <v>271</v>
      </c>
      <c r="K379" s="22">
        <v>2.4649446494464944</v>
      </c>
      <c r="L379" s="23">
        <v>240.77394833948355</v>
      </c>
      <c r="M379" s="21">
        <v>1</v>
      </c>
      <c r="N379" s="22">
        <v>1</v>
      </c>
      <c r="O379" s="23">
        <v>211.77999999999997</v>
      </c>
      <c r="P379" s="24">
        <v>11</v>
      </c>
      <c r="Q379" s="25">
        <v>2.1818181818181817</v>
      </c>
      <c r="R379" s="26">
        <v>235.36272727272726</v>
      </c>
      <c r="S379" s="24">
        <v>74</v>
      </c>
      <c r="T379" s="25">
        <v>2.3243243243243241</v>
      </c>
      <c r="U379" s="26">
        <v>236.91270270270277</v>
      </c>
      <c r="V379" s="24">
        <v>12</v>
      </c>
      <c r="W379" s="25">
        <v>2.3333333333333335</v>
      </c>
      <c r="X379" s="26">
        <v>224.15583333333333</v>
      </c>
      <c r="Y379" s="24">
        <v>47</v>
      </c>
      <c r="Z379" s="25">
        <v>2.4468085106382977</v>
      </c>
      <c r="AA379" s="26">
        <v>234.20936170212764</v>
      </c>
      <c r="AB379" s="24">
        <v>28</v>
      </c>
      <c r="AC379" s="25">
        <v>1.5714285714285714</v>
      </c>
      <c r="AD379" s="26">
        <v>182.42750000000001</v>
      </c>
      <c r="AE379" s="24">
        <v>113</v>
      </c>
      <c r="AF379" s="25">
        <v>2.6194690265486726</v>
      </c>
      <c r="AG379" s="26">
        <v>261.43672566371697</v>
      </c>
      <c r="AH379" s="24">
        <v>77</v>
      </c>
      <c r="AI379" s="25">
        <v>1.8441558441558441</v>
      </c>
      <c r="AJ379" s="26">
        <v>188.88454545454533</v>
      </c>
      <c r="AK379" s="21">
        <v>17</v>
      </c>
      <c r="AL379" s="22">
        <v>2.8823529411764706</v>
      </c>
      <c r="AM379" s="23">
        <v>282.82411764705881</v>
      </c>
      <c r="AN379" s="21">
        <v>8</v>
      </c>
      <c r="AO379" s="22">
        <v>3.875</v>
      </c>
      <c r="AP379" s="23">
        <v>354.12000000000006</v>
      </c>
      <c r="AQ379" s="21">
        <v>1</v>
      </c>
      <c r="AR379" s="22">
        <v>2</v>
      </c>
      <c r="AS379" s="23">
        <v>199.61</v>
      </c>
      <c r="AT379" s="21">
        <v>33</v>
      </c>
      <c r="AU379" s="22">
        <v>2.606060606060606</v>
      </c>
      <c r="AV379" s="23">
        <v>245.21606060606061</v>
      </c>
      <c r="AW379" s="21">
        <v>18</v>
      </c>
      <c r="AX379" s="22">
        <v>2.2777777777777777</v>
      </c>
      <c r="AY379" s="23">
        <v>294.23166666666668</v>
      </c>
      <c r="AZ379" s="21">
        <v>10</v>
      </c>
      <c r="BA379" s="22">
        <v>2</v>
      </c>
      <c r="BB379" s="23">
        <v>208.03900000000004</v>
      </c>
      <c r="BC379" s="21">
        <v>15</v>
      </c>
      <c r="BD379" s="22">
        <v>1.1333333333333333</v>
      </c>
      <c r="BE379" s="23">
        <v>142.81599999999997</v>
      </c>
      <c r="BF379" s="24">
        <v>8</v>
      </c>
      <c r="BG379" s="25">
        <v>2.5</v>
      </c>
      <c r="BH379" s="26">
        <v>209.685</v>
      </c>
      <c r="BI379" s="24">
        <v>2</v>
      </c>
      <c r="BJ379" s="25">
        <v>1.5</v>
      </c>
      <c r="BK379" s="26">
        <v>215.15999999999997</v>
      </c>
      <c r="BL379" s="24"/>
      <c r="BM379" s="25"/>
      <c r="BN379" s="26"/>
      <c r="BO379" s="24"/>
      <c r="BP379" s="25"/>
      <c r="BQ379" s="26"/>
      <c r="BR379" s="21"/>
      <c r="BS379" s="22"/>
      <c r="BT379" s="23"/>
      <c r="BU379" s="21"/>
      <c r="BV379" s="22"/>
      <c r="BW379" s="23"/>
      <c r="BX379" s="21"/>
      <c r="BY379" s="22"/>
      <c r="BZ379" s="23"/>
      <c r="CA379" s="21"/>
      <c r="CB379" s="22"/>
      <c r="CC379" s="23"/>
      <c r="CD379" s="24"/>
      <c r="CE379" s="25"/>
      <c r="CF379" s="26"/>
      <c r="CG379" s="24"/>
      <c r="CH379" s="25"/>
      <c r="CI379" s="26"/>
      <c r="CJ379" s="24"/>
      <c r="CK379" s="25"/>
      <c r="CL379" s="26"/>
      <c r="CM379" s="21"/>
      <c r="CN379" s="22"/>
      <c r="CO379" s="23"/>
      <c r="CP379" s="21"/>
      <c r="CQ379" s="22"/>
      <c r="CR379" s="23"/>
    </row>
    <row r="380" spans="1:96" ht="31.5" x14ac:dyDescent="0.25">
      <c r="A380" s="27" t="s">
        <v>783</v>
      </c>
      <c r="B380" s="28" t="s">
        <v>784</v>
      </c>
      <c r="C380" s="29">
        <v>63</v>
      </c>
      <c r="D380" s="30">
        <v>10.841269841269842</v>
      </c>
      <c r="E380" s="31">
        <v>1406.883650793651</v>
      </c>
      <c r="F380" s="20">
        <f t="shared" si="5"/>
        <v>1.8341000000000001</v>
      </c>
      <c r="G380" s="32">
        <v>4</v>
      </c>
      <c r="H380" s="33">
        <v>2.75</v>
      </c>
      <c r="I380" s="34">
        <v>962.59249999999997</v>
      </c>
      <c r="J380" s="32">
        <v>41</v>
      </c>
      <c r="K380" s="33">
        <v>12.853658536585366</v>
      </c>
      <c r="L380" s="34">
        <v>1534.7529268292687</v>
      </c>
      <c r="M380" s="32"/>
      <c r="N380" s="33"/>
      <c r="O380" s="34"/>
      <c r="P380" s="35">
        <v>2</v>
      </c>
      <c r="Q380" s="36">
        <v>4.5</v>
      </c>
      <c r="R380" s="37">
        <v>839.92</v>
      </c>
      <c r="S380" s="35">
        <v>8</v>
      </c>
      <c r="T380" s="36">
        <v>12.625</v>
      </c>
      <c r="U380" s="37">
        <v>1651.3700000000001</v>
      </c>
      <c r="V380" s="35">
        <v>1</v>
      </c>
      <c r="W380" s="36">
        <v>2</v>
      </c>
      <c r="X380" s="37">
        <v>196.53</v>
      </c>
      <c r="Y380" s="35">
        <v>2</v>
      </c>
      <c r="Z380" s="36">
        <v>3.5</v>
      </c>
      <c r="AA380" s="37">
        <v>989.55500000000006</v>
      </c>
      <c r="AB380" s="35"/>
      <c r="AC380" s="36"/>
      <c r="AD380" s="37"/>
      <c r="AE380" s="35">
        <v>1</v>
      </c>
      <c r="AF380" s="36">
        <v>2</v>
      </c>
      <c r="AG380" s="37">
        <v>1063.72</v>
      </c>
      <c r="AH380" s="35">
        <v>1</v>
      </c>
      <c r="AI380" s="36">
        <v>6</v>
      </c>
      <c r="AJ380" s="37">
        <v>1239.69</v>
      </c>
      <c r="AK380" s="32"/>
      <c r="AL380" s="33"/>
      <c r="AM380" s="34"/>
      <c r="AN380" s="32"/>
      <c r="AO380" s="33"/>
      <c r="AP380" s="34"/>
      <c r="AQ380" s="32"/>
      <c r="AR380" s="33"/>
      <c r="AS380" s="34"/>
      <c r="AT380" s="32">
        <v>1</v>
      </c>
      <c r="AU380" s="33">
        <v>5</v>
      </c>
      <c r="AV380" s="34">
        <v>933.16</v>
      </c>
      <c r="AW380" s="32">
        <v>1</v>
      </c>
      <c r="AX380" s="33">
        <v>10</v>
      </c>
      <c r="AY380" s="34">
        <v>726.98</v>
      </c>
      <c r="AZ380" s="32"/>
      <c r="BA380" s="33"/>
      <c r="BB380" s="34"/>
      <c r="BC380" s="32">
        <v>1</v>
      </c>
      <c r="BD380" s="33">
        <v>3</v>
      </c>
      <c r="BE380" s="34">
        <v>828.43999999999994</v>
      </c>
      <c r="BF380" s="35"/>
      <c r="BG380" s="36"/>
      <c r="BH380" s="37"/>
      <c r="BI380" s="35"/>
      <c r="BJ380" s="36"/>
      <c r="BK380" s="37"/>
      <c r="BL380" s="35"/>
      <c r="BM380" s="36"/>
      <c r="BN380" s="37"/>
      <c r="BO380" s="35"/>
      <c r="BP380" s="36"/>
      <c r="BQ380" s="37"/>
      <c r="BR380" s="32"/>
      <c r="BS380" s="33"/>
      <c r="BT380" s="34"/>
      <c r="BU380" s="32"/>
      <c r="BV380" s="33"/>
      <c r="BW380" s="34"/>
      <c r="BX380" s="32"/>
      <c r="BY380" s="33"/>
      <c r="BZ380" s="34"/>
      <c r="CA380" s="32"/>
      <c r="CB380" s="33"/>
      <c r="CC380" s="34"/>
      <c r="CD380" s="35"/>
      <c r="CE380" s="36"/>
      <c r="CF380" s="37"/>
      <c r="CG380" s="35"/>
      <c r="CH380" s="36"/>
      <c r="CI380" s="37"/>
      <c r="CJ380" s="35"/>
      <c r="CK380" s="36"/>
      <c r="CL380" s="37"/>
      <c r="CM380" s="32"/>
      <c r="CN380" s="33"/>
      <c r="CO380" s="34"/>
      <c r="CP380" s="32"/>
      <c r="CQ380" s="33"/>
      <c r="CR380" s="34"/>
    </row>
    <row r="381" spans="1:96" ht="31.5" x14ac:dyDescent="0.25">
      <c r="A381" s="15" t="s">
        <v>785</v>
      </c>
      <c r="B381" s="16" t="s">
        <v>786</v>
      </c>
      <c r="C381" s="17">
        <v>361</v>
      </c>
      <c r="D381" s="18">
        <v>6.4736842105263159</v>
      </c>
      <c r="E381" s="19">
        <v>538.45163434903066</v>
      </c>
      <c r="F381" s="20">
        <f t="shared" si="5"/>
        <v>0.70199999999999996</v>
      </c>
      <c r="G381" s="21">
        <v>50</v>
      </c>
      <c r="H381" s="22">
        <v>5.46</v>
      </c>
      <c r="I381" s="23">
        <v>520.20680000000004</v>
      </c>
      <c r="J381" s="21">
        <v>182</v>
      </c>
      <c r="K381" s="22">
        <v>6.3571428571428568</v>
      </c>
      <c r="L381" s="23">
        <v>553.07494505494492</v>
      </c>
      <c r="M381" s="21"/>
      <c r="N381" s="22"/>
      <c r="O381" s="23"/>
      <c r="P381" s="24">
        <v>7</v>
      </c>
      <c r="Q381" s="25">
        <v>6.2857142857142856</v>
      </c>
      <c r="R381" s="26">
        <v>414.56857142857143</v>
      </c>
      <c r="S381" s="24">
        <v>9</v>
      </c>
      <c r="T381" s="25">
        <v>9.8888888888888893</v>
      </c>
      <c r="U381" s="26">
        <v>736.55111111111125</v>
      </c>
      <c r="V381" s="24">
        <v>13</v>
      </c>
      <c r="W381" s="25">
        <v>10.692307692307692</v>
      </c>
      <c r="X381" s="26">
        <v>841.65076923076947</v>
      </c>
      <c r="Y381" s="24">
        <v>17</v>
      </c>
      <c r="Z381" s="25">
        <v>6.4705882352941178</v>
      </c>
      <c r="AA381" s="26">
        <v>446.79294117647061</v>
      </c>
      <c r="AB381" s="24">
        <v>10</v>
      </c>
      <c r="AC381" s="25">
        <v>5.5</v>
      </c>
      <c r="AD381" s="26">
        <v>364.05600000000004</v>
      </c>
      <c r="AE381" s="24">
        <v>4</v>
      </c>
      <c r="AF381" s="25">
        <v>8.75</v>
      </c>
      <c r="AG381" s="26">
        <v>723.36249999999995</v>
      </c>
      <c r="AH381" s="24">
        <v>19</v>
      </c>
      <c r="AI381" s="25">
        <v>7.7894736842105265</v>
      </c>
      <c r="AJ381" s="26">
        <v>558.6963157894736</v>
      </c>
      <c r="AK381" s="21">
        <v>1</v>
      </c>
      <c r="AL381" s="22">
        <v>7</v>
      </c>
      <c r="AM381" s="23">
        <v>491.88</v>
      </c>
      <c r="AN381" s="21">
        <v>6</v>
      </c>
      <c r="AO381" s="22">
        <v>4</v>
      </c>
      <c r="AP381" s="23">
        <v>260.02</v>
      </c>
      <c r="AQ381" s="21">
        <v>5</v>
      </c>
      <c r="AR381" s="22">
        <v>6.6</v>
      </c>
      <c r="AS381" s="23">
        <v>485.74000000000007</v>
      </c>
      <c r="AT381" s="21">
        <v>3</v>
      </c>
      <c r="AU381" s="22">
        <v>5.333333333333333</v>
      </c>
      <c r="AV381" s="23">
        <v>336.26666666666665</v>
      </c>
      <c r="AW381" s="21">
        <v>21</v>
      </c>
      <c r="AX381" s="22">
        <v>4.2857142857142856</v>
      </c>
      <c r="AY381" s="23">
        <v>378.39285714285711</v>
      </c>
      <c r="AZ381" s="21">
        <v>2</v>
      </c>
      <c r="BA381" s="22">
        <v>6.5</v>
      </c>
      <c r="BB381" s="23">
        <v>421.48500000000001</v>
      </c>
      <c r="BC381" s="21">
        <v>2</v>
      </c>
      <c r="BD381" s="22">
        <v>7</v>
      </c>
      <c r="BE381" s="23">
        <v>727.95499999999993</v>
      </c>
      <c r="BF381" s="24">
        <v>3</v>
      </c>
      <c r="BG381" s="25">
        <v>6.333333333333333</v>
      </c>
      <c r="BH381" s="26">
        <v>544.47</v>
      </c>
      <c r="BI381" s="24">
        <v>4</v>
      </c>
      <c r="BJ381" s="25">
        <v>9.5</v>
      </c>
      <c r="BK381" s="26">
        <v>618.01499999999999</v>
      </c>
      <c r="BL381" s="24">
        <v>2</v>
      </c>
      <c r="BM381" s="25">
        <v>15.5</v>
      </c>
      <c r="BN381" s="26">
        <v>1107.625</v>
      </c>
      <c r="BO381" s="24"/>
      <c r="BP381" s="25"/>
      <c r="BQ381" s="26"/>
      <c r="BR381" s="21"/>
      <c r="BS381" s="22"/>
      <c r="BT381" s="23"/>
      <c r="BU381" s="21"/>
      <c r="BV381" s="22"/>
      <c r="BW381" s="23"/>
      <c r="BX381" s="21"/>
      <c r="BY381" s="22"/>
      <c r="BZ381" s="23"/>
      <c r="CA381" s="21"/>
      <c r="CB381" s="22"/>
      <c r="CC381" s="23"/>
      <c r="CD381" s="24"/>
      <c r="CE381" s="25"/>
      <c r="CF381" s="26"/>
      <c r="CG381" s="24"/>
      <c r="CH381" s="25"/>
      <c r="CI381" s="26"/>
      <c r="CJ381" s="24"/>
      <c r="CK381" s="25"/>
      <c r="CL381" s="26"/>
      <c r="CM381" s="21"/>
      <c r="CN381" s="22"/>
      <c r="CO381" s="23"/>
      <c r="CP381" s="21">
        <v>1</v>
      </c>
      <c r="CQ381" s="22">
        <v>2</v>
      </c>
      <c r="CR381" s="23">
        <v>438.59000000000003</v>
      </c>
    </row>
    <row r="382" spans="1:96" ht="31.5" x14ac:dyDescent="0.25">
      <c r="A382" s="15" t="s">
        <v>787</v>
      </c>
      <c r="B382" s="16" t="s">
        <v>788</v>
      </c>
      <c r="C382" s="17">
        <v>345</v>
      </c>
      <c r="D382" s="18">
        <v>4.7565217391304344</v>
      </c>
      <c r="E382" s="19">
        <v>443.99495652173908</v>
      </c>
      <c r="F382" s="20">
        <f t="shared" si="5"/>
        <v>0.57879999999999998</v>
      </c>
      <c r="G382" s="21">
        <v>54</v>
      </c>
      <c r="H382" s="22">
        <v>3.9814814814814814</v>
      </c>
      <c r="I382" s="23">
        <v>520.48611111111086</v>
      </c>
      <c r="J382" s="21">
        <v>77</v>
      </c>
      <c r="K382" s="22">
        <v>4.2337662337662341</v>
      </c>
      <c r="L382" s="23">
        <v>416.68493506493496</v>
      </c>
      <c r="M382" s="21">
        <v>2</v>
      </c>
      <c r="N382" s="22">
        <v>1</v>
      </c>
      <c r="O382" s="23">
        <v>230.19499999999999</v>
      </c>
      <c r="P382" s="24">
        <v>38</v>
      </c>
      <c r="Q382" s="25">
        <v>4.5526315789473681</v>
      </c>
      <c r="R382" s="26">
        <v>476.04684210526312</v>
      </c>
      <c r="S382" s="24">
        <v>45</v>
      </c>
      <c r="T382" s="25">
        <v>6.9777777777777779</v>
      </c>
      <c r="U382" s="26">
        <v>612.92111111111114</v>
      </c>
      <c r="V382" s="24">
        <v>11</v>
      </c>
      <c r="W382" s="25">
        <v>6</v>
      </c>
      <c r="X382" s="26">
        <v>466.30909090909086</v>
      </c>
      <c r="Y382" s="24">
        <v>24</v>
      </c>
      <c r="Z382" s="25">
        <v>3.3333333333333335</v>
      </c>
      <c r="AA382" s="26">
        <v>238.02958333333342</v>
      </c>
      <c r="AB382" s="24">
        <v>10</v>
      </c>
      <c r="AC382" s="25">
        <v>2.5</v>
      </c>
      <c r="AD382" s="26">
        <v>215.74800000000005</v>
      </c>
      <c r="AE382" s="24">
        <v>4</v>
      </c>
      <c r="AF382" s="25">
        <v>11.25</v>
      </c>
      <c r="AG382" s="26">
        <v>893.2349999999999</v>
      </c>
      <c r="AH382" s="24">
        <v>10</v>
      </c>
      <c r="AI382" s="25">
        <v>3.8</v>
      </c>
      <c r="AJ382" s="26">
        <v>293.11</v>
      </c>
      <c r="AK382" s="21">
        <v>7</v>
      </c>
      <c r="AL382" s="22">
        <v>4.8571428571428568</v>
      </c>
      <c r="AM382" s="23">
        <v>387.00857142857143</v>
      </c>
      <c r="AN382" s="21">
        <v>12</v>
      </c>
      <c r="AO382" s="22">
        <v>4.083333333333333</v>
      </c>
      <c r="AP382" s="23">
        <v>337.59833333333336</v>
      </c>
      <c r="AQ382" s="21">
        <v>8</v>
      </c>
      <c r="AR382" s="22">
        <v>5.125</v>
      </c>
      <c r="AS382" s="23">
        <v>396.43000000000006</v>
      </c>
      <c r="AT382" s="21">
        <v>4</v>
      </c>
      <c r="AU382" s="22">
        <v>3.75</v>
      </c>
      <c r="AV382" s="23">
        <v>300.18</v>
      </c>
      <c r="AW382" s="21">
        <v>6</v>
      </c>
      <c r="AX382" s="22">
        <v>6.833333333333333</v>
      </c>
      <c r="AY382" s="23">
        <v>611.59333333333336</v>
      </c>
      <c r="AZ382" s="21">
        <v>9</v>
      </c>
      <c r="BA382" s="22">
        <v>4.5555555555555554</v>
      </c>
      <c r="BB382" s="23">
        <v>306.58777777777777</v>
      </c>
      <c r="BC382" s="21">
        <v>5</v>
      </c>
      <c r="BD382" s="22">
        <v>4.4000000000000004</v>
      </c>
      <c r="BE382" s="23">
        <v>460.39</v>
      </c>
      <c r="BF382" s="24">
        <v>6</v>
      </c>
      <c r="BG382" s="25">
        <v>5.5</v>
      </c>
      <c r="BH382" s="26">
        <v>359.11999999999995</v>
      </c>
      <c r="BI382" s="24">
        <v>3</v>
      </c>
      <c r="BJ382" s="25">
        <v>9</v>
      </c>
      <c r="BK382" s="26">
        <v>567.45000000000005</v>
      </c>
      <c r="BL382" s="24">
        <v>3</v>
      </c>
      <c r="BM382" s="25">
        <v>2.6666666666666665</v>
      </c>
      <c r="BN382" s="26">
        <v>168.13333333333333</v>
      </c>
      <c r="BO382" s="24">
        <v>3</v>
      </c>
      <c r="BP382" s="25">
        <v>5.666666666666667</v>
      </c>
      <c r="BQ382" s="26">
        <v>432.96666666666664</v>
      </c>
      <c r="BR382" s="21"/>
      <c r="BS382" s="22"/>
      <c r="BT382" s="23"/>
      <c r="BU382" s="21">
        <v>1</v>
      </c>
      <c r="BV382" s="22">
        <v>5</v>
      </c>
      <c r="BW382" s="23">
        <v>315.25</v>
      </c>
      <c r="BX382" s="21">
        <v>1</v>
      </c>
      <c r="BY382" s="22">
        <v>6</v>
      </c>
      <c r="BZ382" s="23">
        <v>378.3</v>
      </c>
      <c r="CA382" s="21">
        <v>1</v>
      </c>
      <c r="CB382" s="22">
        <v>17</v>
      </c>
      <c r="CC382" s="23">
        <v>1071.8499999999999</v>
      </c>
      <c r="CD382" s="24"/>
      <c r="CE382" s="25"/>
      <c r="CF382" s="26"/>
      <c r="CG382" s="24"/>
      <c r="CH382" s="25"/>
      <c r="CI382" s="26"/>
      <c r="CJ382" s="24"/>
      <c r="CK382" s="25"/>
      <c r="CL382" s="26"/>
      <c r="CM382" s="21"/>
      <c r="CN382" s="22"/>
      <c r="CO382" s="23"/>
      <c r="CP382" s="21">
        <v>1</v>
      </c>
      <c r="CQ382" s="22">
        <v>1</v>
      </c>
      <c r="CR382" s="23">
        <v>63.05</v>
      </c>
    </row>
    <row r="383" spans="1:96" x14ac:dyDescent="0.25">
      <c r="A383" s="15" t="s">
        <v>789</v>
      </c>
      <c r="B383" s="16" t="s">
        <v>790</v>
      </c>
      <c r="C383" s="17">
        <v>335</v>
      </c>
      <c r="D383" s="18">
        <v>4.3044776119402988</v>
      </c>
      <c r="E383" s="19">
        <v>311.787343283582</v>
      </c>
      <c r="F383" s="20">
        <f t="shared" si="5"/>
        <v>0.40649999999999997</v>
      </c>
      <c r="G383" s="21">
        <v>8</v>
      </c>
      <c r="H383" s="22">
        <v>4.375</v>
      </c>
      <c r="I383" s="23">
        <v>429.91125</v>
      </c>
      <c r="J383" s="21">
        <v>99</v>
      </c>
      <c r="K383" s="22">
        <v>5.1010101010101012</v>
      </c>
      <c r="L383" s="23">
        <v>358.83878787878774</v>
      </c>
      <c r="M383" s="21">
        <v>5</v>
      </c>
      <c r="N383" s="22">
        <v>6</v>
      </c>
      <c r="O383" s="23">
        <v>437.14600000000002</v>
      </c>
      <c r="P383" s="24">
        <v>12</v>
      </c>
      <c r="Q383" s="25">
        <v>3.1666666666666665</v>
      </c>
      <c r="R383" s="26">
        <v>231.16333333333333</v>
      </c>
      <c r="S383" s="24">
        <v>10</v>
      </c>
      <c r="T383" s="25">
        <v>5.4</v>
      </c>
      <c r="U383" s="26">
        <v>390.59100000000001</v>
      </c>
      <c r="V383" s="24">
        <v>5</v>
      </c>
      <c r="W383" s="25">
        <v>3.8</v>
      </c>
      <c r="X383" s="26">
        <v>423.80800000000011</v>
      </c>
      <c r="Y383" s="24">
        <v>11</v>
      </c>
      <c r="Z383" s="25">
        <v>5</v>
      </c>
      <c r="AA383" s="26">
        <v>316.81545454545454</v>
      </c>
      <c r="AB383" s="24">
        <v>23</v>
      </c>
      <c r="AC383" s="25">
        <v>3.9565217391304346</v>
      </c>
      <c r="AD383" s="26">
        <v>301.79521739130445</v>
      </c>
      <c r="AE383" s="24">
        <v>58</v>
      </c>
      <c r="AF383" s="25">
        <v>3.1896551724137931</v>
      </c>
      <c r="AG383" s="26">
        <v>205.82775862068968</v>
      </c>
      <c r="AH383" s="24">
        <v>16</v>
      </c>
      <c r="AI383" s="25">
        <v>5.9375</v>
      </c>
      <c r="AJ383" s="26">
        <v>392.77499999999998</v>
      </c>
      <c r="AK383" s="21">
        <v>9</v>
      </c>
      <c r="AL383" s="22">
        <v>4.4444444444444446</v>
      </c>
      <c r="AM383" s="23">
        <v>315.76222222222219</v>
      </c>
      <c r="AN383" s="21">
        <v>7</v>
      </c>
      <c r="AO383" s="22">
        <v>3</v>
      </c>
      <c r="AP383" s="23">
        <v>230.62571428571428</v>
      </c>
      <c r="AQ383" s="21">
        <v>7</v>
      </c>
      <c r="AR383" s="22">
        <v>3.2857142857142856</v>
      </c>
      <c r="AS383" s="23">
        <v>221.38857142857145</v>
      </c>
      <c r="AT383" s="21">
        <v>18</v>
      </c>
      <c r="AU383" s="22">
        <v>5.2777777777777777</v>
      </c>
      <c r="AV383" s="23">
        <v>360.18</v>
      </c>
      <c r="AW383" s="21">
        <v>14</v>
      </c>
      <c r="AX383" s="22">
        <v>3.7142857142857144</v>
      </c>
      <c r="AY383" s="23">
        <v>281.99285714285713</v>
      </c>
      <c r="AZ383" s="21">
        <v>6</v>
      </c>
      <c r="BA383" s="22">
        <v>2.8333333333333335</v>
      </c>
      <c r="BB383" s="23">
        <v>178.64166666666668</v>
      </c>
      <c r="BC383" s="21">
        <v>9</v>
      </c>
      <c r="BD383" s="22">
        <v>3.7777777777777777</v>
      </c>
      <c r="BE383" s="23">
        <v>517.77666666666664</v>
      </c>
      <c r="BF383" s="24">
        <v>13</v>
      </c>
      <c r="BG383" s="25">
        <v>2.6923076923076925</v>
      </c>
      <c r="BH383" s="26">
        <v>169.74999999999997</v>
      </c>
      <c r="BI383" s="24">
        <v>2</v>
      </c>
      <c r="BJ383" s="25">
        <v>4</v>
      </c>
      <c r="BK383" s="26">
        <v>252.2</v>
      </c>
      <c r="BL383" s="24">
        <v>1</v>
      </c>
      <c r="BM383" s="25">
        <v>1</v>
      </c>
      <c r="BN383" s="26">
        <v>403.58</v>
      </c>
      <c r="BO383" s="24"/>
      <c r="BP383" s="25"/>
      <c r="BQ383" s="26"/>
      <c r="BR383" s="21"/>
      <c r="BS383" s="22"/>
      <c r="BT383" s="23"/>
      <c r="BU383" s="21"/>
      <c r="BV383" s="22"/>
      <c r="BW383" s="23"/>
      <c r="BX383" s="21"/>
      <c r="BY383" s="22"/>
      <c r="BZ383" s="23"/>
      <c r="CA383" s="21">
        <v>2</v>
      </c>
      <c r="CB383" s="22">
        <v>4.5</v>
      </c>
      <c r="CC383" s="23">
        <v>283.72500000000002</v>
      </c>
      <c r="CD383" s="24"/>
      <c r="CE383" s="25"/>
      <c r="CF383" s="26"/>
      <c r="CG383" s="24"/>
      <c r="CH383" s="25"/>
      <c r="CI383" s="26"/>
      <c r="CJ383" s="24"/>
      <c r="CK383" s="25"/>
      <c r="CL383" s="26"/>
      <c r="CM383" s="21"/>
      <c r="CN383" s="22"/>
      <c r="CO383" s="23"/>
      <c r="CP383" s="21"/>
      <c r="CQ383" s="22"/>
      <c r="CR383" s="23"/>
    </row>
    <row r="384" spans="1:96" x14ac:dyDescent="0.25">
      <c r="A384" s="15" t="s">
        <v>791</v>
      </c>
      <c r="B384" s="16" t="s">
        <v>792</v>
      </c>
      <c r="C384" s="17">
        <v>1167</v>
      </c>
      <c r="D384" s="18">
        <v>2.7729220222793489</v>
      </c>
      <c r="E384" s="19">
        <v>200.25002570694062</v>
      </c>
      <c r="F384" s="20">
        <f t="shared" si="5"/>
        <v>0.2611</v>
      </c>
      <c r="G384" s="21">
        <v>82</v>
      </c>
      <c r="H384" s="22">
        <v>2.3658536585365852</v>
      </c>
      <c r="I384" s="23">
        <v>190.45060975609746</v>
      </c>
      <c r="J384" s="21">
        <v>513</v>
      </c>
      <c r="K384" s="22">
        <v>2.7953216374269005</v>
      </c>
      <c r="L384" s="23">
        <v>195.65282651072158</v>
      </c>
      <c r="M384" s="21">
        <v>20</v>
      </c>
      <c r="N384" s="22">
        <v>3.15</v>
      </c>
      <c r="O384" s="23">
        <v>288.77100000000002</v>
      </c>
      <c r="P384" s="24">
        <v>57</v>
      </c>
      <c r="Q384" s="25">
        <v>2.2280701754385963</v>
      </c>
      <c r="R384" s="26">
        <v>163.71263157894742</v>
      </c>
      <c r="S384" s="24">
        <v>42</v>
      </c>
      <c r="T384" s="25">
        <v>3.0238095238095237</v>
      </c>
      <c r="U384" s="26">
        <v>216.57666666666665</v>
      </c>
      <c r="V384" s="24">
        <v>54</v>
      </c>
      <c r="W384" s="25">
        <v>2.9074074074074074</v>
      </c>
      <c r="X384" s="26">
        <v>200.6037037037037</v>
      </c>
      <c r="Y384" s="24">
        <v>60</v>
      </c>
      <c r="Z384" s="25">
        <v>2.6333333333333333</v>
      </c>
      <c r="AA384" s="26">
        <v>179.05350000000007</v>
      </c>
      <c r="AB384" s="24">
        <v>46</v>
      </c>
      <c r="AC384" s="25">
        <v>2.3043478260869565</v>
      </c>
      <c r="AD384" s="26">
        <v>170.70000000000007</v>
      </c>
      <c r="AE384" s="24">
        <v>93</v>
      </c>
      <c r="AF384" s="25">
        <v>2.817204301075269</v>
      </c>
      <c r="AG384" s="26">
        <v>208.62741935483871</v>
      </c>
      <c r="AH384" s="24">
        <v>50</v>
      </c>
      <c r="AI384" s="25">
        <v>4.28</v>
      </c>
      <c r="AJ384" s="26">
        <v>304.6542</v>
      </c>
      <c r="AK384" s="21">
        <v>23</v>
      </c>
      <c r="AL384" s="22">
        <v>3.3043478260869565</v>
      </c>
      <c r="AM384" s="23">
        <v>223.28999999999996</v>
      </c>
      <c r="AN384" s="21">
        <v>7</v>
      </c>
      <c r="AO384" s="22">
        <v>2.8571428571428572</v>
      </c>
      <c r="AP384" s="23">
        <v>210.57142857142853</v>
      </c>
      <c r="AQ384" s="21">
        <v>9</v>
      </c>
      <c r="AR384" s="22">
        <v>3.1111111111111112</v>
      </c>
      <c r="AS384" s="23">
        <v>235.30555555555554</v>
      </c>
      <c r="AT384" s="21">
        <v>20</v>
      </c>
      <c r="AU384" s="22">
        <v>2.7</v>
      </c>
      <c r="AV384" s="23">
        <v>170.23499999999996</v>
      </c>
      <c r="AW384" s="21">
        <v>32</v>
      </c>
      <c r="AX384" s="22">
        <v>2.0625</v>
      </c>
      <c r="AY384" s="23">
        <v>195.68000000000004</v>
      </c>
      <c r="AZ384" s="21">
        <v>7</v>
      </c>
      <c r="BA384" s="22">
        <v>3</v>
      </c>
      <c r="BB384" s="23">
        <v>229.8857142857143</v>
      </c>
      <c r="BC384" s="21">
        <v>32</v>
      </c>
      <c r="BD384" s="22">
        <v>1.59375</v>
      </c>
      <c r="BE384" s="23">
        <v>131.03343749999999</v>
      </c>
      <c r="BF384" s="24">
        <v>9</v>
      </c>
      <c r="BG384" s="25">
        <v>2.6666666666666665</v>
      </c>
      <c r="BH384" s="26">
        <v>171.70666666666665</v>
      </c>
      <c r="BI384" s="24">
        <v>9</v>
      </c>
      <c r="BJ384" s="25">
        <v>5.7777777777777777</v>
      </c>
      <c r="BK384" s="26">
        <v>396.7766666666667</v>
      </c>
      <c r="BL384" s="24">
        <v>2</v>
      </c>
      <c r="BM384" s="25">
        <v>1</v>
      </c>
      <c r="BN384" s="26">
        <v>63.05</v>
      </c>
      <c r="BO384" s="24"/>
      <c r="BP384" s="25"/>
      <c r="BQ384" s="26"/>
      <c r="BR384" s="21"/>
      <c r="BS384" s="22"/>
      <c r="BT384" s="23"/>
      <c r="BU384" s="21"/>
      <c r="BV384" s="22"/>
      <c r="BW384" s="23"/>
      <c r="BX384" s="21"/>
      <c r="BY384" s="22"/>
      <c r="BZ384" s="23"/>
      <c r="CA384" s="21"/>
      <c r="CB384" s="22"/>
      <c r="CC384" s="23"/>
      <c r="CD384" s="24"/>
      <c r="CE384" s="25"/>
      <c r="CF384" s="26"/>
      <c r="CG384" s="24"/>
      <c r="CH384" s="25"/>
      <c r="CI384" s="26"/>
      <c r="CJ384" s="24"/>
      <c r="CK384" s="25"/>
      <c r="CL384" s="26"/>
      <c r="CM384" s="21"/>
      <c r="CN384" s="22"/>
      <c r="CO384" s="23"/>
      <c r="CP384" s="21"/>
      <c r="CQ384" s="22"/>
      <c r="CR384" s="23"/>
    </row>
    <row r="385" spans="1:96" x14ac:dyDescent="0.25">
      <c r="A385" s="15" t="s">
        <v>793</v>
      </c>
      <c r="B385" s="16" t="s">
        <v>794</v>
      </c>
      <c r="C385" s="17">
        <v>2</v>
      </c>
      <c r="D385" s="18">
        <v>7</v>
      </c>
      <c r="E385" s="19">
        <v>808.71500000000003</v>
      </c>
      <c r="F385" s="20">
        <f t="shared" si="5"/>
        <v>1.0543</v>
      </c>
      <c r="G385" s="21">
        <v>1</v>
      </c>
      <c r="H385" s="22">
        <v>5</v>
      </c>
      <c r="I385" s="23">
        <v>556.96</v>
      </c>
      <c r="J385" s="21"/>
      <c r="K385" s="22"/>
      <c r="L385" s="23"/>
      <c r="M385" s="21"/>
      <c r="N385" s="22"/>
      <c r="O385" s="23"/>
      <c r="P385" s="24"/>
      <c r="Q385" s="25"/>
      <c r="R385" s="26"/>
      <c r="S385" s="24"/>
      <c r="T385" s="25"/>
      <c r="U385" s="26"/>
      <c r="V385" s="24"/>
      <c r="W385" s="25"/>
      <c r="X385" s="26"/>
      <c r="Y385" s="24"/>
      <c r="Z385" s="25"/>
      <c r="AA385" s="26"/>
      <c r="AB385" s="24"/>
      <c r="AC385" s="25"/>
      <c r="AD385" s="26"/>
      <c r="AE385" s="24">
        <v>1</v>
      </c>
      <c r="AF385" s="25">
        <v>9</v>
      </c>
      <c r="AG385" s="26">
        <v>1060.47</v>
      </c>
      <c r="AH385" s="24"/>
      <c r="AI385" s="25"/>
      <c r="AJ385" s="26"/>
      <c r="AK385" s="21"/>
      <c r="AL385" s="22"/>
      <c r="AM385" s="23"/>
      <c r="AN385" s="21"/>
      <c r="AO385" s="22"/>
      <c r="AP385" s="23"/>
      <c r="AQ385" s="21"/>
      <c r="AR385" s="22"/>
      <c r="AS385" s="23"/>
      <c r="AT385" s="21"/>
      <c r="AU385" s="22"/>
      <c r="AV385" s="23"/>
      <c r="AW385" s="21"/>
      <c r="AX385" s="22"/>
      <c r="AY385" s="23"/>
      <c r="AZ385" s="21"/>
      <c r="BA385" s="22"/>
      <c r="BB385" s="23"/>
      <c r="BC385" s="21"/>
      <c r="BD385" s="22"/>
      <c r="BE385" s="23"/>
      <c r="BF385" s="24"/>
      <c r="BG385" s="25"/>
      <c r="BH385" s="26"/>
      <c r="BI385" s="24"/>
      <c r="BJ385" s="25"/>
      <c r="BK385" s="26"/>
      <c r="BL385" s="24"/>
      <c r="BM385" s="25"/>
      <c r="BN385" s="26"/>
      <c r="BO385" s="24"/>
      <c r="BP385" s="25"/>
      <c r="BQ385" s="26"/>
      <c r="BR385" s="21"/>
      <c r="BS385" s="22"/>
      <c r="BT385" s="23"/>
      <c r="BU385" s="21"/>
      <c r="BV385" s="22"/>
      <c r="BW385" s="23"/>
      <c r="BX385" s="21"/>
      <c r="BY385" s="22"/>
      <c r="BZ385" s="23"/>
      <c r="CA385" s="21"/>
      <c r="CB385" s="22"/>
      <c r="CC385" s="23"/>
      <c r="CD385" s="24"/>
      <c r="CE385" s="25"/>
      <c r="CF385" s="26"/>
      <c r="CG385" s="24"/>
      <c r="CH385" s="25"/>
      <c r="CI385" s="26"/>
      <c r="CJ385" s="24"/>
      <c r="CK385" s="25"/>
      <c r="CL385" s="26"/>
      <c r="CM385" s="21"/>
      <c r="CN385" s="22"/>
      <c r="CO385" s="23"/>
      <c r="CP385" s="21"/>
      <c r="CQ385" s="22"/>
      <c r="CR385" s="23"/>
    </row>
    <row r="386" spans="1:96" x14ac:dyDescent="0.25">
      <c r="A386" s="27" t="s">
        <v>795</v>
      </c>
      <c r="B386" s="28" t="s">
        <v>796</v>
      </c>
      <c r="C386" s="29">
        <v>2</v>
      </c>
      <c r="D386" s="30">
        <v>6</v>
      </c>
      <c r="E386" s="31">
        <v>641.04</v>
      </c>
      <c r="F386" s="20">
        <f t="shared" si="5"/>
        <v>0.8357</v>
      </c>
      <c r="G386" s="32"/>
      <c r="H386" s="33"/>
      <c r="I386" s="34"/>
      <c r="J386" s="32"/>
      <c r="K386" s="33"/>
      <c r="L386" s="34"/>
      <c r="M386" s="32"/>
      <c r="N386" s="33"/>
      <c r="O386" s="34"/>
      <c r="P386" s="35"/>
      <c r="Q386" s="36"/>
      <c r="R386" s="37"/>
      <c r="S386" s="35"/>
      <c r="T386" s="36"/>
      <c r="U386" s="37"/>
      <c r="V386" s="35"/>
      <c r="W386" s="36"/>
      <c r="X386" s="37"/>
      <c r="Y386" s="35"/>
      <c r="Z386" s="36"/>
      <c r="AA386" s="37"/>
      <c r="AB386" s="35"/>
      <c r="AC386" s="36"/>
      <c r="AD386" s="37"/>
      <c r="AE386" s="35"/>
      <c r="AF386" s="36"/>
      <c r="AG386" s="37"/>
      <c r="AH386" s="35">
        <v>1</v>
      </c>
      <c r="AI386" s="36">
        <v>8</v>
      </c>
      <c r="AJ386" s="37">
        <v>722.82999999999993</v>
      </c>
      <c r="AK386" s="32"/>
      <c r="AL386" s="33"/>
      <c r="AM386" s="34"/>
      <c r="AN386" s="32"/>
      <c r="AO386" s="33"/>
      <c r="AP386" s="34"/>
      <c r="AQ386" s="32"/>
      <c r="AR386" s="33"/>
      <c r="AS386" s="34"/>
      <c r="AT386" s="32"/>
      <c r="AU386" s="33"/>
      <c r="AV386" s="34"/>
      <c r="AW386" s="32">
        <v>1</v>
      </c>
      <c r="AX386" s="33">
        <v>4</v>
      </c>
      <c r="AY386" s="34">
        <v>559.25</v>
      </c>
      <c r="AZ386" s="32"/>
      <c r="BA386" s="33"/>
      <c r="BB386" s="34"/>
      <c r="BC386" s="32"/>
      <c r="BD386" s="33"/>
      <c r="BE386" s="34"/>
      <c r="BF386" s="35"/>
      <c r="BG386" s="36"/>
      <c r="BH386" s="37"/>
      <c r="BI386" s="35"/>
      <c r="BJ386" s="36"/>
      <c r="BK386" s="37"/>
      <c r="BL386" s="35"/>
      <c r="BM386" s="36"/>
      <c r="BN386" s="37"/>
      <c r="BO386" s="35"/>
      <c r="BP386" s="36"/>
      <c r="BQ386" s="37"/>
      <c r="BR386" s="32"/>
      <c r="BS386" s="33"/>
      <c r="BT386" s="34"/>
      <c r="BU386" s="32"/>
      <c r="BV386" s="33"/>
      <c r="BW386" s="34"/>
      <c r="BX386" s="32"/>
      <c r="BY386" s="33"/>
      <c r="BZ386" s="34"/>
      <c r="CA386" s="32"/>
      <c r="CB386" s="33"/>
      <c r="CC386" s="34"/>
      <c r="CD386" s="35"/>
      <c r="CE386" s="36"/>
      <c r="CF386" s="37"/>
      <c r="CG386" s="35"/>
      <c r="CH386" s="36"/>
      <c r="CI386" s="37"/>
      <c r="CJ386" s="35"/>
      <c r="CK386" s="36"/>
      <c r="CL386" s="37"/>
      <c r="CM386" s="32"/>
      <c r="CN386" s="33"/>
      <c r="CO386" s="34"/>
      <c r="CP386" s="32"/>
      <c r="CQ386" s="33"/>
      <c r="CR386" s="34"/>
    </row>
    <row r="387" spans="1:96" x14ac:dyDescent="0.25">
      <c r="A387" s="15" t="s">
        <v>797</v>
      </c>
      <c r="B387" s="16" t="s">
        <v>798</v>
      </c>
      <c r="C387" s="17">
        <v>6</v>
      </c>
      <c r="D387" s="18">
        <v>4.5</v>
      </c>
      <c r="E387" s="19">
        <v>404.74500000000006</v>
      </c>
      <c r="F387" s="20">
        <f t="shared" si="5"/>
        <v>0.52769999999999995</v>
      </c>
      <c r="G387" s="21">
        <v>1</v>
      </c>
      <c r="H387" s="22">
        <v>4</v>
      </c>
      <c r="I387" s="23">
        <v>513.59999999999991</v>
      </c>
      <c r="J387" s="21"/>
      <c r="K387" s="22"/>
      <c r="L387" s="23"/>
      <c r="M387" s="21"/>
      <c r="N387" s="22"/>
      <c r="O387" s="23"/>
      <c r="P387" s="24"/>
      <c r="Q387" s="25"/>
      <c r="R387" s="26"/>
      <c r="S387" s="24">
        <v>3</v>
      </c>
      <c r="T387" s="25">
        <v>3.3333333333333335</v>
      </c>
      <c r="U387" s="26">
        <v>365.07333333333332</v>
      </c>
      <c r="V387" s="24"/>
      <c r="W387" s="25"/>
      <c r="X387" s="26"/>
      <c r="Y387" s="24">
        <v>1</v>
      </c>
      <c r="Z387" s="25">
        <v>3</v>
      </c>
      <c r="AA387" s="26">
        <v>189.15</v>
      </c>
      <c r="AB387" s="24"/>
      <c r="AC387" s="25"/>
      <c r="AD387" s="26"/>
      <c r="AE387" s="24"/>
      <c r="AF387" s="25"/>
      <c r="AG387" s="26"/>
      <c r="AH387" s="24"/>
      <c r="AI387" s="25"/>
      <c r="AJ387" s="26"/>
      <c r="AK387" s="21"/>
      <c r="AL387" s="22"/>
      <c r="AM387" s="23"/>
      <c r="AN387" s="21"/>
      <c r="AO387" s="22"/>
      <c r="AP387" s="23"/>
      <c r="AQ387" s="21"/>
      <c r="AR387" s="22"/>
      <c r="AS387" s="23"/>
      <c r="AT387" s="21"/>
      <c r="AU387" s="22"/>
      <c r="AV387" s="23"/>
      <c r="AW387" s="21">
        <v>1</v>
      </c>
      <c r="AX387" s="22">
        <v>10</v>
      </c>
      <c r="AY387" s="23">
        <v>630.5</v>
      </c>
      <c r="AZ387" s="21"/>
      <c r="BA387" s="22"/>
      <c r="BB387" s="23"/>
      <c r="BC387" s="21"/>
      <c r="BD387" s="22"/>
      <c r="BE387" s="23"/>
      <c r="BF387" s="24"/>
      <c r="BG387" s="25"/>
      <c r="BH387" s="26"/>
      <c r="BI387" s="24"/>
      <c r="BJ387" s="25"/>
      <c r="BK387" s="26"/>
      <c r="BL387" s="24"/>
      <c r="BM387" s="25"/>
      <c r="BN387" s="26"/>
      <c r="BO387" s="24"/>
      <c r="BP387" s="25"/>
      <c r="BQ387" s="26"/>
      <c r="BR387" s="21"/>
      <c r="BS387" s="22"/>
      <c r="BT387" s="23"/>
      <c r="BU387" s="21"/>
      <c r="BV387" s="22"/>
      <c r="BW387" s="23"/>
      <c r="BX387" s="21"/>
      <c r="BY387" s="22"/>
      <c r="BZ387" s="23"/>
      <c r="CA387" s="21"/>
      <c r="CB387" s="22"/>
      <c r="CC387" s="23"/>
      <c r="CD387" s="24"/>
      <c r="CE387" s="25"/>
      <c r="CF387" s="26"/>
      <c r="CG387" s="24"/>
      <c r="CH387" s="25"/>
      <c r="CI387" s="26"/>
      <c r="CJ387" s="24"/>
      <c r="CK387" s="25"/>
      <c r="CL387" s="26"/>
      <c r="CM387" s="21"/>
      <c r="CN387" s="22"/>
      <c r="CO387" s="23"/>
      <c r="CP387" s="21"/>
      <c r="CQ387" s="22"/>
      <c r="CR387" s="23"/>
    </row>
    <row r="388" spans="1:96" x14ac:dyDescent="0.25">
      <c r="A388" s="15" t="s">
        <v>799</v>
      </c>
      <c r="B388" s="16" t="s">
        <v>800</v>
      </c>
      <c r="C388" s="17">
        <v>21</v>
      </c>
      <c r="D388" s="18">
        <v>3.4285714285714284</v>
      </c>
      <c r="E388" s="19">
        <v>297.96428571428578</v>
      </c>
      <c r="F388" s="20">
        <f t="shared" si="5"/>
        <v>0.38840000000000002</v>
      </c>
      <c r="G388" s="21">
        <v>2</v>
      </c>
      <c r="H388" s="22">
        <v>6.5</v>
      </c>
      <c r="I388" s="23">
        <v>548.36</v>
      </c>
      <c r="J388" s="21"/>
      <c r="K388" s="22"/>
      <c r="L388" s="23"/>
      <c r="M388" s="21"/>
      <c r="N388" s="22"/>
      <c r="O388" s="23"/>
      <c r="P388" s="24">
        <v>4</v>
      </c>
      <c r="Q388" s="25">
        <v>1.25</v>
      </c>
      <c r="R388" s="26">
        <v>78.8125</v>
      </c>
      <c r="S388" s="24">
        <v>1</v>
      </c>
      <c r="T388" s="25">
        <v>4</v>
      </c>
      <c r="U388" s="26">
        <v>323.64</v>
      </c>
      <c r="V388" s="24">
        <v>2</v>
      </c>
      <c r="W388" s="25">
        <v>3</v>
      </c>
      <c r="X388" s="26">
        <v>189.14999999999998</v>
      </c>
      <c r="Y388" s="24">
        <v>3</v>
      </c>
      <c r="Z388" s="25">
        <v>4</v>
      </c>
      <c r="AA388" s="26">
        <v>395.90000000000003</v>
      </c>
      <c r="AB388" s="24"/>
      <c r="AC388" s="25"/>
      <c r="AD388" s="26"/>
      <c r="AE388" s="24">
        <v>1</v>
      </c>
      <c r="AF388" s="25">
        <v>3</v>
      </c>
      <c r="AG388" s="26">
        <v>306.73</v>
      </c>
      <c r="AH388" s="24">
        <v>2</v>
      </c>
      <c r="AI388" s="25">
        <v>2</v>
      </c>
      <c r="AJ388" s="26">
        <v>245.70999999999998</v>
      </c>
      <c r="AK388" s="21"/>
      <c r="AL388" s="22"/>
      <c r="AM388" s="23"/>
      <c r="AN388" s="21"/>
      <c r="AO388" s="22"/>
      <c r="AP388" s="23"/>
      <c r="AQ388" s="21">
        <v>2</v>
      </c>
      <c r="AR388" s="22">
        <v>4</v>
      </c>
      <c r="AS388" s="23">
        <v>337.6</v>
      </c>
      <c r="AT388" s="21">
        <v>1</v>
      </c>
      <c r="AU388" s="22">
        <v>9</v>
      </c>
      <c r="AV388" s="23">
        <v>567.45000000000005</v>
      </c>
      <c r="AW388" s="21"/>
      <c r="AX388" s="22"/>
      <c r="AY388" s="23"/>
      <c r="AZ388" s="21">
        <v>1</v>
      </c>
      <c r="BA388" s="22">
        <v>2</v>
      </c>
      <c r="BB388" s="23">
        <v>126.1</v>
      </c>
      <c r="BC388" s="21">
        <v>2</v>
      </c>
      <c r="BD388" s="22">
        <v>3</v>
      </c>
      <c r="BE388" s="23">
        <v>394.37</v>
      </c>
      <c r="BF388" s="24"/>
      <c r="BG388" s="25"/>
      <c r="BH388" s="26"/>
      <c r="BI388" s="24"/>
      <c r="BJ388" s="25"/>
      <c r="BK388" s="26"/>
      <c r="BL388" s="24"/>
      <c r="BM388" s="25"/>
      <c r="BN388" s="26"/>
      <c r="BO388" s="24"/>
      <c r="BP388" s="25"/>
      <c r="BQ388" s="26"/>
      <c r="BR388" s="21"/>
      <c r="BS388" s="22"/>
      <c r="BT388" s="23"/>
      <c r="BU388" s="21"/>
      <c r="BV388" s="22"/>
      <c r="BW388" s="23"/>
      <c r="BX388" s="21"/>
      <c r="BY388" s="22"/>
      <c r="BZ388" s="23"/>
      <c r="CA388" s="21"/>
      <c r="CB388" s="22"/>
      <c r="CC388" s="23"/>
      <c r="CD388" s="24"/>
      <c r="CE388" s="25"/>
      <c r="CF388" s="26"/>
      <c r="CG388" s="24"/>
      <c r="CH388" s="25"/>
      <c r="CI388" s="26"/>
      <c r="CJ388" s="24"/>
      <c r="CK388" s="25"/>
      <c r="CL388" s="26"/>
      <c r="CM388" s="21"/>
      <c r="CN388" s="22"/>
      <c r="CO388" s="23"/>
      <c r="CP388" s="21"/>
      <c r="CQ388" s="22"/>
      <c r="CR388" s="23"/>
    </row>
    <row r="389" spans="1:96" ht="31.5" x14ac:dyDescent="0.25">
      <c r="A389" s="15" t="s">
        <v>801</v>
      </c>
      <c r="B389" s="16" t="s">
        <v>802</v>
      </c>
      <c r="C389" s="17">
        <v>165</v>
      </c>
      <c r="D389" s="18">
        <v>4.1090909090909093</v>
      </c>
      <c r="E389" s="19">
        <v>276.38460606060596</v>
      </c>
      <c r="F389" s="20">
        <f t="shared" si="5"/>
        <v>0.36030000000000001</v>
      </c>
      <c r="G389" s="21">
        <v>18</v>
      </c>
      <c r="H389" s="22">
        <v>3.8333333333333335</v>
      </c>
      <c r="I389" s="23">
        <v>318.09555555555556</v>
      </c>
      <c r="J389" s="21">
        <v>41</v>
      </c>
      <c r="K389" s="22">
        <v>4.2682926829268295</v>
      </c>
      <c r="L389" s="23">
        <v>287.13390243902433</v>
      </c>
      <c r="M389" s="21"/>
      <c r="N389" s="22"/>
      <c r="O389" s="23"/>
      <c r="P389" s="24">
        <v>17</v>
      </c>
      <c r="Q389" s="25">
        <v>4.9411764705882355</v>
      </c>
      <c r="R389" s="26">
        <v>314.6164705882353</v>
      </c>
      <c r="S389" s="24">
        <v>3</v>
      </c>
      <c r="T389" s="25">
        <v>3.6666666666666665</v>
      </c>
      <c r="U389" s="26">
        <v>231.18333333333331</v>
      </c>
      <c r="V389" s="24">
        <v>9</v>
      </c>
      <c r="W389" s="25">
        <v>3.6666666666666665</v>
      </c>
      <c r="X389" s="26">
        <v>231.18333333333328</v>
      </c>
      <c r="Y389" s="24">
        <v>2</v>
      </c>
      <c r="Z389" s="25">
        <v>3</v>
      </c>
      <c r="AA389" s="26">
        <v>189.15</v>
      </c>
      <c r="AB389" s="24">
        <v>9</v>
      </c>
      <c r="AC389" s="25">
        <v>3.8888888888888888</v>
      </c>
      <c r="AD389" s="26">
        <v>305.45333333333332</v>
      </c>
      <c r="AE389" s="24">
        <v>11</v>
      </c>
      <c r="AF389" s="25">
        <v>4.4545454545454541</v>
      </c>
      <c r="AG389" s="26">
        <v>280.85909090909092</v>
      </c>
      <c r="AH389" s="24">
        <v>4</v>
      </c>
      <c r="AI389" s="25">
        <v>5</v>
      </c>
      <c r="AJ389" s="26">
        <v>315.25</v>
      </c>
      <c r="AK389" s="21">
        <v>2</v>
      </c>
      <c r="AL389" s="22">
        <v>3</v>
      </c>
      <c r="AM389" s="23">
        <v>189.14999999999998</v>
      </c>
      <c r="AN389" s="21"/>
      <c r="AO389" s="22"/>
      <c r="AP389" s="23"/>
      <c r="AQ389" s="21">
        <v>3</v>
      </c>
      <c r="AR389" s="22">
        <v>3.6666666666666665</v>
      </c>
      <c r="AS389" s="23">
        <v>231.18333333333337</v>
      </c>
      <c r="AT389" s="21">
        <v>3</v>
      </c>
      <c r="AU389" s="22">
        <v>3.3333333333333335</v>
      </c>
      <c r="AV389" s="23">
        <v>210.16666666666666</v>
      </c>
      <c r="AW389" s="21"/>
      <c r="AX389" s="22"/>
      <c r="AY389" s="23"/>
      <c r="AZ389" s="21"/>
      <c r="BA389" s="22"/>
      <c r="BB389" s="23"/>
      <c r="BC389" s="21">
        <v>3</v>
      </c>
      <c r="BD389" s="22">
        <v>4.333333333333333</v>
      </c>
      <c r="BE389" s="23">
        <v>273.21666666666664</v>
      </c>
      <c r="BF389" s="24">
        <v>3</v>
      </c>
      <c r="BG389" s="25">
        <v>7.666666666666667</v>
      </c>
      <c r="BH389" s="26">
        <v>490.01666666666665</v>
      </c>
      <c r="BI389" s="24">
        <v>1</v>
      </c>
      <c r="BJ389" s="25">
        <v>5</v>
      </c>
      <c r="BK389" s="26">
        <v>315.25</v>
      </c>
      <c r="BL389" s="24"/>
      <c r="BM389" s="25"/>
      <c r="BN389" s="26"/>
      <c r="BO389" s="24"/>
      <c r="BP389" s="25"/>
      <c r="BQ389" s="26"/>
      <c r="BR389" s="21"/>
      <c r="BS389" s="22"/>
      <c r="BT389" s="23"/>
      <c r="BU389" s="21"/>
      <c r="BV389" s="22"/>
      <c r="BW389" s="23"/>
      <c r="BX389" s="21"/>
      <c r="BY389" s="22"/>
      <c r="BZ389" s="23"/>
      <c r="CA389" s="21"/>
      <c r="CB389" s="22"/>
      <c r="CC389" s="23"/>
      <c r="CD389" s="24"/>
      <c r="CE389" s="25"/>
      <c r="CF389" s="26"/>
      <c r="CG389" s="24">
        <v>36</v>
      </c>
      <c r="CH389" s="25">
        <v>3.5555555555555554</v>
      </c>
      <c r="CI389" s="26">
        <v>227.70666666666662</v>
      </c>
      <c r="CJ389" s="24"/>
      <c r="CK389" s="25"/>
      <c r="CL389" s="26"/>
      <c r="CM389" s="21"/>
      <c r="CN389" s="22"/>
      <c r="CO389" s="23"/>
      <c r="CP389" s="21"/>
      <c r="CQ389" s="22"/>
      <c r="CR389" s="23"/>
    </row>
    <row r="390" spans="1:96" x14ac:dyDescent="0.25">
      <c r="A390" s="15" t="s">
        <v>803</v>
      </c>
      <c r="B390" s="16" t="s">
        <v>804</v>
      </c>
      <c r="C390" s="17">
        <v>208</v>
      </c>
      <c r="D390" s="18">
        <v>3.7019230769230771</v>
      </c>
      <c r="E390" s="19">
        <v>350.57985576923068</v>
      </c>
      <c r="F390" s="20">
        <f t="shared" si="5"/>
        <v>0.45700000000000002</v>
      </c>
      <c r="G390" s="21">
        <v>33</v>
      </c>
      <c r="H390" s="22">
        <v>3.393939393939394</v>
      </c>
      <c r="I390" s="23">
        <v>355.95575757575773</v>
      </c>
      <c r="J390" s="21">
        <v>26</v>
      </c>
      <c r="K390" s="22">
        <v>3.9230769230769229</v>
      </c>
      <c r="L390" s="23">
        <v>390.46576923076918</v>
      </c>
      <c r="M390" s="21"/>
      <c r="N390" s="22"/>
      <c r="O390" s="23"/>
      <c r="P390" s="24">
        <v>13</v>
      </c>
      <c r="Q390" s="25">
        <v>3.6923076923076925</v>
      </c>
      <c r="R390" s="26">
        <v>318.77230769230778</v>
      </c>
      <c r="S390" s="24">
        <v>5</v>
      </c>
      <c r="T390" s="25">
        <v>2.6</v>
      </c>
      <c r="U390" s="26">
        <v>325.62200000000001</v>
      </c>
      <c r="V390" s="24">
        <v>6</v>
      </c>
      <c r="W390" s="25">
        <v>4.666666666666667</v>
      </c>
      <c r="X390" s="26">
        <v>360.00833333333338</v>
      </c>
      <c r="Y390" s="24">
        <v>15</v>
      </c>
      <c r="Z390" s="25">
        <v>3.8</v>
      </c>
      <c r="AA390" s="26">
        <v>348.25800000000004</v>
      </c>
      <c r="AB390" s="24">
        <v>8</v>
      </c>
      <c r="AC390" s="25">
        <v>2.25</v>
      </c>
      <c r="AD390" s="26">
        <v>207.04374999999999</v>
      </c>
      <c r="AE390" s="24">
        <v>17</v>
      </c>
      <c r="AF390" s="25">
        <v>3.8235294117647061</v>
      </c>
      <c r="AG390" s="26">
        <v>338.05588235294124</v>
      </c>
      <c r="AH390" s="24">
        <v>4</v>
      </c>
      <c r="AI390" s="25">
        <v>4.5</v>
      </c>
      <c r="AJ390" s="26">
        <v>344.96500000000003</v>
      </c>
      <c r="AK390" s="21">
        <v>6</v>
      </c>
      <c r="AL390" s="22">
        <v>6.333333333333333</v>
      </c>
      <c r="AM390" s="23">
        <v>501.50666666666666</v>
      </c>
      <c r="AN390" s="21"/>
      <c r="AO390" s="22"/>
      <c r="AP390" s="23"/>
      <c r="AQ390" s="21">
        <v>1</v>
      </c>
      <c r="AR390" s="22">
        <v>2</v>
      </c>
      <c r="AS390" s="23">
        <v>178.16</v>
      </c>
      <c r="AT390" s="21">
        <v>11</v>
      </c>
      <c r="AU390" s="22">
        <v>3.7272727272727271</v>
      </c>
      <c r="AV390" s="23">
        <v>373.57636363636362</v>
      </c>
      <c r="AW390" s="21">
        <v>6</v>
      </c>
      <c r="AX390" s="22">
        <v>2.1666666666666665</v>
      </c>
      <c r="AY390" s="23">
        <v>269.61499999999995</v>
      </c>
      <c r="AZ390" s="21">
        <v>2</v>
      </c>
      <c r="BA390" s="22">
        <v>2</v>
      </c>
      <c r="BB390" s="23">
        <v>207.61500000000001</v>
      </c>
      <c r="BC390" s="21">
        <v>10</v>
      </c>
      <c r="BD390" s="22">
        <v>2.5</v>
      </c>
      <c r="BE390" s="23">
        <v>430.22500000000002</v>
      </c>
      <c r="BF390" s="24">
        <v>8</v>
      </c>
      <c r="BG390" s="25">
        <v>4.875</v>
      </c>
      <c r="BH390" s="26">
        <v>359.42874999999998</v>
      </c>
      <c r="BI390" s="24">
        <v>5</v>
      </c>
      <c r="BJ390" s="25">
        <v>3</v>
      </c>
      <c r="BK390" s="26">
        <v>334.16199999999998</v>
      </c>
      <c r="BL390" s="24"/>
      <c r="BM390" s="25"/>
      <c r="BN390" s="26"/>
      <c r="BO390" s="24"/>
      <c r="BP390" s="25"/>
      <c r="BQ390" s="26"/>
      <c r="BR390" s="21"/>
      <c r="BS390" s="22"/>
      <c r="BT390" s="23"/>
      <c r="BU390" s="21"/>
      <c r="BV390" s="22"/>
      <c r="BW390" s="23"/>
      <c r="BX390" s="21"/>
      <c r="BY390" s="22"/>
      <c r="BZ390" s="23"/>
      <c r="CA390" s="21"/>
      <c r="CB390" s="22"/>
      <c r="CC390" s="23"/>
      <c r="CD390" s="24"/>
      <c r="CE390" s="25"/>
      <c r="CF390" s="26"/>
      <c r="CG390" s="24">
        <v>32</v>
      </c>
      <c r="CH390" s="25">
        <v>4.125</v>
      </c>
      <c r="CI390" s="26">
        <v>340.77437499999991</v>
      </c>
      <c r="CJ390" s="24"/>
      <c r="CK390" s="25"/>
      <c r="CL390" s="26"/>
      <c r="CM390" s="21"/>
      <c r="CN390" s="22"/>
      <c r="CO390" s="23"/>
      <c r="CP390" s="21"/>
      <c r="CQ390" s="22"/>
      <c r="CR390" s="23"/>
    </row>
    <row r="391" spans="1:96" x14ac:dyDescent="0.25">
      <c r="A391" s="15" t="s">
        <v>805</v>
      </c>
      <c r="B391" s="16" t="s">
        <v>806</v>
      </c>
      <c r="C391" s="17">
        <v>153</v>
      </c>
      <c r="D391" s="18">
        <v>3.7516339869281046</v>
      </c>
      <c r="E391" s="19">
        <v>1088.3552287581706</v>
      </c>
      <c r="F391" s="20">
        <f t="shared" ref="F391:F454" si="6">ROUND(E391/767.07,4)</f>
        <v>1.4188000000000001</v>
      </c>
      <c r="G391" s="21">
        <v>40</v>
      </c>
      <c r="H391" s="22">
        <v>3.3250000000000002</v>
      </c>
      <c r="I391" s="23">
        <v>1174.0715000000005</v>
      </c>
      <c r="J391" s="21">
        <v>47</v>
      </c>
      <c r="K391" s="22">
        <v>3.978723404255319</v>
      </c>
      <c r="L391" s="23">
        <v>1131.0170212765956</v>
      </c>
      <c r="M391" s="21"/>
      <c r="N391" s="22"/>
      <c r="O391" s="23"/>
      <c r="P391" s="24">
        <v>3</v>
      </c>
      <c r="Q391" s="25">
        <v>3.3333333333333335</v>
      </c>
      <c r="R391" s="26">
        <v>1155.9566666666667</v>
      </c>
      <c r="S391" s="24">
        <v>15</v>
      </c>
      <c r="T391" s="25">
        <v>5</v>
      </c>
      <c r="U391" s="26">
        <v>1054.6633333333334</v>
      </c>
      <c r="V391" s="24">
        <v>4</v>
      </c>
      <c r="W391" s="25">
        <v>2.5</v>
      </c>
      <c r="X391" s="26">
        <v>1072.23</v>
      </c>
      <c r="Y391" s="24">
        <v>8</v>
      </c>
      <c r="Z391" s="25">
        <v>2.75</v>
      </c>
      <c r="AA391" s="26">
        <v>1045.9825000000001</v>
      </c>
      <c r="AB391" s="24">
        <v>5</v>
      </c>
      <c r="AC391" s="25">
        <v>3</v>
      </c>
      <c r="AD391" s="26">
        <v>1082.0780000000002</v>
      </c>
      <c r="AE391" s="24">
        <v>7</v>
      </c>
      <c r="AF391" s="25">
        <v>3.8571428571428572</v>
      </c>
      <c r="AG391" s="26">
        <v>963.12428571428552</v>
      </c>
      <c r="AH391" s="24">
        <v>9</v>
      </c>
      <c r="AI391" s="25">
        <v>5</v>
      </c>
      <c r="AJ391" s="26">
        <v>1074.3744444444446</v>
      </c>
      <c r="AK391" s="21">
        <v>2</v>
      </c>
      <c r="AL391" s="22">
        <v>5.5</v>
      </c>
      <c r="AM391" s="23">
        <v>692.30500000000006</v>
      </c>
      <c r="AN391" s="21"/>
      <c r="AO391" s="22"/>
      <c r="AP391" s="23"/>
      <c r="AQ391" s="21">
        <v>1</v>
      </c>
      <c r="AR391" s="22">
        <v>4</v>
      </c>
      <c r="AS391" s="23">
        <v>531.63</v>
      </c>
      <c r="AT391" s="21">
        <v>5</v>
      </c>
      <c r="AU391" s="22">
        <v>1.4</v>
      </c>
      <c r="AV391" s="23">
        <v>992.45</v>
      </c>
      <c r="AW391" s="21">
        <v>2</v>
      </c>
      <c r="AX391" s="22">
        <v>4.5</v>
      </c>
      <c r="AY391" s="23">
        <v>627.03499999999997</v>
      </c>
      <c r="AZ391" s="21">
        <v>1</v>
      </c>
      <c r="BA391" s="22">
        <v>4</v>
      </c>
      <c r="BB391" s="23">
        <v>579.82999999999993</v>
      </c>
      <c r="BC391" s="21">
        <v>1</v>
      </c>
      <c r="BD391" s="22">
        <v>3</v>
      </c>
      <c r="BE391" s="23">
        <v>1667.45</v>
      </c>
      <c r="BF391" s="24">
        <v>1</v>
      </c>
      <c r="BG391" s="25">
        <v>4</v>
      </c>
      <c r="BH391" s="26">
        <v>1096.3699999999999</v>
      </c>
      <c r="BI391" s="24">
        <v>2</v>
      </c>
      <c r="BJ391" s="25">
        <v>4</v>
      </c>
      <c r="BK391" s="26">
        <v>577.625</v>
      </c>
      <c r="BL391" s="24"/>
      <c r="BM391" s="25"/>
      <c r="BN391" s="26"/>
      <c r="BO391" s="24"/>
      <c r="BP391" s="25"/>
      <c r="BQ391" s="26"/>
      <c r="BR391" s="21"/>
      <c r="BS391" s="22"/>
      <c r="BT391" s="23"/>
      <c r="BU391" s="21"/>
      <c r="BV391" s="22"/>
      <c r="BW391" s="23"/>
      <c r="BX391" s="21"/>
      <c r="BY391" s="22"/>
      <c r="BZ391" s="23"/>
      <c r="CA391" s="21"/>
      <c r="CB391" s="22"/>
      <c r="CC391" s="23"/>
      <c r="CD391" s="24"/>
      <c r="CE391" s="25"/>
      <c r="CF391" s="26"/>
      <c r="CG391" s="24"/>
      <c r="CH391" s="25"/>
      <c r="CI391" s="26"/>
      <c r="CJ391" s="24"/>
      <c r="CK391" s="25"/>
      <c r="CL391" s="26"/>
      <c r="CM391" s="21"/>
      <c r="CN391" s="22"/>
      <c r="CO391" s="23"/>
      <c r="CP391" s="21"/>
      <c r="CQ391" s="22"/>
      <c r="CR391" s="23"/>
    </row>
    <row r="392" spans="1:96" x14ac:dyDescent="0.25">
      <c r="A392" s="27" t="s">
        <v>807</v>
      </c>
      <c r="B392" s="28" t="s">
        <v>808</v>
      </c>
      <c r="C392" s="29">
        <v>1592</v>
      </c>
      <c r="D392" s="30">
        <v>4.0288944723618094</v>
      </c>
      <c r="E392" s="31">
        <v>255.51118718592812</v>
      </c>
      <c r="F392" s="20">
        <f t="shared" si="6"/>
        <v>0.33310000000000001</v>
      </c>
      <c r="G392" s="32">
        <v>169</v>
      </c>
      <c r="H392" s="33">
        <v>3.0118343195266273</v>
      </c>
      <c r="I392" s="34">
        <v>192.06402366863887</v>
      </c>
      <c r="J392" s="32">
        <v>128</v>
      </c>
      <c r="K392" s="33">
        <v>4.2265625</v>
      </c>
      <c r="L392" s="34">
        <v>266.64671874999993</v>
      </c>
      <c r="M392" s="32"/>
      <c r="N392" s="33"/>
      <c r="O392" s="34"/>
      <c r="P392" s="35">
        <v>178</v>
      </c>
      <c r="Q392" s="36">
        <v>2.3707865168539324</v>
      </c>
      <c r="R392" s="37">
        <v>150.31258426966278</v>
      </c>
      <c r="S392" s="35">
        <v>70</v>
      </c>
      <c r="T392" s="36">
        <v>3.0571428571428569</v>
      </c>
      <c r="U392" s="37">
        <v>202.75842857142857</v>
      </c>
      <c r="V392" s="35">
        <v>22</v>
      </c>
      <c r="W392" s="36">
        <v>3.5909090909090908</v>
      </c>
      <c r="X392" s="37">
        <v>230.16500000000005</v>
      </c>
      <c r="Y392" s="35">
        <v>116</v>
      </c>
      <c r="Z392" s="36">
        <v>5.1120689655172411</v>
      </c>
      <c r="AA392" s="37">
        <v>322.31594827586196</v>
      </c>
      <c r="AB392" s="35">
        <v>131</v>
      </c>
      <c r="AC392" s="36">
        <v>2.8015267175572518</v>
      </c>
      <c r="AD392" s="37">
        <v>177.92419847328236</v>
      </c>
      <c r="AE392" s="35">
        <v>116</v>
      </c>
      <c r="AF392" s="36">
        <v>4.7241379310344831</v>
      </c>
      <c r="AG392" s="37">
        <v>297.97258620689666</v>
      </c>
      <c r="AH392" s="35">
        <v>118</v>
      </c>
      <c r="AI392" s="36">
        <v>8.4067796610169498</v>
      </c>
      <c r="AJ392" s="37">
        <v>534.19906779660982</v>
      </c>
      <c r="AK392" s="32">
        <v>51</v>
      </c>
      <c r="AL392" s="33">
        <v>3.3725490196078431</v>
      </c>
      <c r="AM392" s="34">
        <v>212.63921568627453</v>
      </c>
      <c r="AN392" s="32">
        <v>13</v>
      </c>
      <c r="AO392" s="33">
        <v>4.6923076923076925</v>
      </c>
      <c r="AP392" s="34">
        <v>295.84999999999997</v>
      </c>
      <c r="AQ392" s="32">
        <v>46</v>
      </c>
      <c r="AR392" s="33">
        <v>3.1086956521739131</v>
      </c>
      <c r="AS392" s="34">
        <v>196.00326086956517</v>
      </c>
      <c r="AT392" s="32">
        <v>25</v>
      </c>
      <c r="AU392" s="33">
        <v>5.8</v>
      </c>
      <c r="AV392" s="34">
        <v>369.12959999999998</v>
      </c>
      <c r="AW392" s="32">
        <v>76</v>
      </c>
      <c r="AX392" s="33">
        <v>2.75</v>
      </c>
      <c r="AY392" s="34">
        <v>175.42118421052638</v>
      </c>
      <c r="AZ392" s="32">
        <v>20</v>
      </c>
      <c r="BA392" s="33">
        <v>3.9</v>
      </c>
      <c r="BB392" s="34">
        <v>245.89499999999998</v>
      </c>
      <c r="BC392" s="32">
        <v>49</v>
      </c>
      <c r="BD392" s="33">
        <v>2.9795918367346941</v>
      </c>
      <c r="BE392" s="34">
        <v>188.51959183673472</v>
      </c>
      <c r="BF392" s="35">
        <v>39</v>
      </c>
      <c r="BG392" s="36">
        <v>6.7948717948717947</v>
      </c>
      <c r="BH392" s="37">
        <v>428.41666666666674</v>
      </c>
      <c r="BI392" s="35">
        <v>17</v>
      </c>
      <c r="BJ392" s="36">
        <v>2.8235294117647061</v>
      </c>
      <c r="BK392" s="37">
        <v>178.02352941176466</v>
      </c>
      <c r="BL392" s="35"/>
      <c r="BM392" s="36"/>
      <c r="BN392" s="37"/>
      <c r="BO392" s="35"/>
      <c r="BP392" s="36"/>
      <c r="BQ392" s="37"/>
      <c r="BR392" s="32"/>
      <c r="BS392" s="33"/>
      <c r="BT392" s="34"/>
      <c r="BU392" s="32"/>
      <c r="BV392" s="33"/>
      <c r="BW392" s="34"/>
      <c r="BX392" s="32"/>
      <c r="BY392" s="33"/>
      <c r="BZ392" s="34"/>
      <c r="CA392" s="32"/>
      <c r="CB392" s="33"/>
      <c r="CC392" s="34"/>
      <c r="CD392" s="35"/>
      <c r="CE392" s="36"/>
      <c r="CF392" s="37"/>
      <c r="CG392" s="35">
        <v>208</v>
      </c>
      <c r="CH392" s="36">
        <v>4.240384615384615</v>
      </c>
      <c r="CI392" s="37">
        <v>267.87384615384622</v>
      </c>
      <c r="CJ392" s="35"/>
      <c r="CK392" s="36"/>
      <c r="CL392" s="37"/>
      <c r="CM392" s="32"/>
      <c r="CN392" s="33"/>
      <c r="CO392" s="34"/>
      <c r="CP392" s="32"/>
      <c r="CQ392" s="33"/>
      <c r="CR392" s="34"/>
    </row>
    <row r="393" spans="1:96" x14ac:dyDescent="0.25">
      <c r="A393" s="15" t="s">
        <v>809</v>
      </c>
      <c r="B393" s="16" t="s">
        <v>810</v>
      </c>
      <c r="C393" s="17">
        <v>711</v>
      </c>
      <c r="D393" s="18">
        <v>2.7341772151898733</v>
      </c>
      <c r="E393" s="19">
        <v>196.48108298171636</v>
      </c>
      <c r="F393" s="20">
        <f t="shared" si="6"/>
        <v>0.25609999999999999</v>
      </c>
      <c r="G393" s="21">
        <v>216</v>
      </c>
      <c r="H393" s="22">
        <v>2.3194444444444446</v>
      </c>
      <c r="I393" s="23">
        <v>154.55865740740717</v>
      </c>
      <c r="J393" s="21">
        <v>158</v>
      </c>
      <c r="K393" s="22">
        <v>3.1392405063291138</v>
      </c>
      <c r="L393" s="23">
        <v>237.2922151898733</v>
      </c>
      <c r="M393" s="21"/>
      <c r="N393" s="22"/>
      <c r="O393" s="23"/>
      <c r="P393" s="24">
        <v>79</v>
      </c>
      <c r="Q393" s="25">
        <v>3.3670886075949369</v>
      </c>
      <c r="R393" s="26">
        <v>235.68278481012652</v>
      </c>
      <c r="S393" s="24">
        <v>53</v>
      </c>
      <c r="T393" s="25">
        <v>2.9056603773584904</v>
      </c>
      <c r="U393" s="26">
        <v>195.84679245283024</v>
      </c>
      <c r="V393" s="24">
        <v>29</v>
      </c>
      <c r="W393" s="25">
        <v>3.5517241379310347</v>
      </c>
      <c r="X393" s="26">
        <v>294.27931034482765</v>
      </c>
      <c r="Y393" s="24">
        <v>32</v>
      </c>
      <c r="Z393" s="25">
        <v>2.59375</v>
      </c>
      <c r="AA393" s="26">
        <v>203.95656250000005</v>
      </c>
      <c r="AB393" s="24">
        <v>24</v>
      </c>
      <c r="AC393" s="25">
        <v>1.25</v>
      </c>
      <c r="AD393" s="26">
        <v>81.875416666666652</v>
      </c>
      <c r="AE393" s="24">
        <v>28</v>
      </c>
      <c r="AF393" s="25">
        <v>4.1428571428571432</v>
      </c>
      <c r="AG393" s="26">
        <v>270.70857142857136</v>
      </c>
      <c r="AH393" s="24">
        <v>7</v>
      </c>
      <c r="AI393" s="25">
        <v>4.7142857142857144</v>
      </c>
      <c r="AJ393" s="26">
        <v>324.86285714285714</v>
      </c>
      <c r="AK393" s="21">
        <v>9</v>
      </c>
      <c r="AL393" s="22">
        <v>2.5555555555555554</v>
      </c>
      <c r="AM393" s="23">
        <v>175.50555555555556</v>
      </c>
      <c r="AN393" s="21">
        <v>1</v>
      </c>
      <c r="AO393" s="22">
        <v>2</v>
      </c>
      <c r="AP393" s="23">
        <v>126.1</v>
      </c>
      <c r="AQ393" s="21">
        <v>4</v>
      </c>
      <c r="AR393" s="22">
        <v>2</v>
      </c>
      <c r="AS393" s="23">
        <v>138.44499999999999</v>
      </c>
      <c r="AT393" s="21">
        <v>10</v>
      </c>
      <c r="AU393" s="22">
        <v>1.7</v>
      </c>
      <c r="AV393" s="23">
        <v>107.18499999999999</v>
      </c>
      <c r="AW393" s="21">
        <v>16</v>
      </c>
      <c r="AX393" s="22">
        <v>1.8125</v>
      </c>
      <c r="AY393" s="23">
        <v>120.44874999999998</v>
      </c>
      <c r="AZ393" s="21">
        <v>4</v>
      </c>
      <c r="BA393" s="22">
        <v>2.75</v>
      </c>
      <c r="BB393" s="23">
        <v>191.76499999999999</v>
      </c>
      <c r="BC393" s="21">
        <v>29</v>
      </c>
      <c r="BD393" s="22">
        <v>1.6206896551724137</v>
      </c>
      <c r="BE393" s="23">
        <v>179.8724137931035</v>
      </c>
      <c r="BF393" s="24"/>
      <c r="BG393" s="25"/>
      <c r="BH393" s="26"/>
      <c r="BI393" s="24">
        <v>10</v>
      </c>
      <c r="BJ393" s="25">
        <v>2</v>
      </c>
      <c r="BK393" s="26">
        <v>126.1</v>
      </c>
      <c r="BL393" s="24"/>
      <c r="BM393" s="25"/>
      <c r="BN393" s="26"/>
      <c r="BO393" s="24"/>
      <c r="BP393" s="25"/>
      <c r="BQ393" s="26"/>
      <c r="BR393" s="21"/>
      <c r="BS393" s="22"/>
      <c r="BT393" s="23"/>
      <c r="BU393" s="21"/>
      <c r="BV393" s="22"/>
      <c r="BW393" s="23"/>
      <c r="BX393" s="21"/>
      <c r="BY393" s="22"/>
      <c r="BZ393" s="23"/>
      <c r="CA393" s="21"/>
      <c r="CB393" s="22"/>
      <c r="CC393" s="23"/>
      <c r="CD393" s="24"/>
      <c r="CE393" s="25"/>
      <c r="CF393" s="26"/>
      <c r="CG393" s="24">
        <v>2</v>
      </c>
      <c r="CH393" s="25">
        <v>2.5</v>
      </c>
      <c r="CI393" s="26">
        <v>219.98500000000001</v>
      </c>
      <c r="CJ393" s="24"/>
      <c r="CK393" s="25"/>
      <c r="CL393" s="26"/>
      <c r="CM393" s="21"/>
      <c r="CN393" s="22"/>
      <c r="CO393" s="23"/>
      <c r="CP393" s="21"/>
      <c r="CQ393" s="22"/>
      <c r="CR393" s="23"/>
    </row>
    <row r="394" spans="1:96" ht="31.5" x14ac:dyDescent="0.25">
      <c r="A394" s="15" t="s">
        <v>811</v>
      </c>
      <c r="B394" s="16" t="s">
        <v>812</v>
      </c>
      <c r="C394" s="17">
        <v>1019</v>
      </c>
      <c r="D394" s="18">
        <v>2.6869479882237486</v>
      </c>
      <c r="E394" s="19">
        <v>248.89411187438566</v>
      </c>
      <c r="F394" s="20">
        <f t="shared" si="6"/>
        <v>0.32450000000000001</v>
      </c>
      <c r="G394" s="21">
        <v>188</v>
      </c>
      <c r="H394" s="22">
        <v>2.4308510638297873</v>
      </c>
      <c r="I394" s="23">
        <v>224.98664893617035</v>
      </c>
      <c r="J394" s="21">
        <v>352</v>
      </c>
      <c r="K394" s="22">
        <v>2.46875</v>
      </c>
      <c r="L394" s="23">
        <v>229.65218750000003</v>
      </c>
      <c r="M394" s="21"/>
      <c r="N394" s="22"/>
      <c r="O394" s="23"/>
      <c r="P394" s="24">
        <v>27</v>
      </c>
      <c r="Q394" s="25">
        <v>2.3703703703703702</v>
      </c>
      <c r="R394" s="26">
        <v>249.00074074074078</v>
      </c>
      <c r="S394" s="24">
        <v>25</v>
      </c>
      <c r="T394" s="25">
        <v>3.4</v>
      </c>
      <c r="U394" s="26">
        <v>325.78199999999998</v>
      </c>
      <c r="V394" s="24">
        <v>38</v>
      </c>
      <c r="W394" s="25">
        <v>3.4210526315789473</v>
      </c>
      <c r="X394" s="26">
        <v>289.7573684210526</v>
      </c>
      <c r="Y394" s="24">
        <v>40</v>
      </c>
      <c r="Z394" s="25">
        <v>3</v>
      </c>
      <c r="AA394" s="26">
        <v>278.91600000000005</v>
      </c>
      <c r="AB394" s="24">
        <v>50</v>
      </c>
      <c r="AC394" s="25">
        <v>1.42</v>
      </c>
      <c r="AD394" s="26">
        <v>162.8638</v>
      </c>
      <c r="AE394" s="24">
        <v>51</v>
      </c>
      <c r="AF394" s="25">
        <v>2.7058823529411766</v>
      </c>
      <c r="AG394" s="26">
        <v>255.22823529411755</v>
      </c>
      <c r="AH394" s="24">
        <v>81</v>
      </c>
      <c r="AI394" s="25">
        <v>4.5432098765432096</v>
      </c>
      <c r="AJ394" s="26">
        <v>363.36086419753104</v>
      </c>
      <c r="AK394" s="21">
        <v>18</v>
      </c>
      <c r="AL394" s="22">
        <v>3.1666666666666665</v>
      </c>
      <c r="AM394" s="23">
        <v>270.06</v>
      </c>
      <c r="AN394" s="21">
        <v>7</v>
      </c>
      <c r="AO394" s="22">
        <v>3</v>
      </c>
      <c r="AP394" s="23">
        <v>270.0971428571429</v>
      </c>
      <c r="AQ394" s="21">
        <v>6</v>
      </c>
      <c r="AR394" s="22">
        <v>3.8333333333333335</v>
      </c>
      <c r="AS394" s="23">
        <v>319.5983333333333</v>
      </c>
      <c r="AT394" s="21">
        <v>40</v>
      </c>
      <c r="AU394" s="22">
        <v>1.4750000000000001</v>
      </c>
      <c r="AV394" s="23">
        <v>168.66999999999996</v>
      </c>
      <c r="AW394" s="21">
        <v>13</v>
      </c>
      <c r="AX394" s="22">
        <v>1.4615384615384615</v>
      </c>
      <c r="AY394" s="23">
        <v>156.30153846153846</v>
      </c>
      <c r="AZ394" s="21">
        <v>5</v>
      </c>
      <c r="BA394" s="22">
        <v>2.4</v>
      </c>
      <c r="BB394" s="23">
        <v>223.98400000000001</v>
      </c>
      <c r="BC394" s="21">
        <v>25</v>
      </c>
      <c r="BD394" s="22">
        <v>1.28</v>
      </c>
      <c r="BE394" s="23">
        <v>155.13239999999999</v>
      </c>
      <c r="BF394" s="24">
        <v>14</v>
      </c>
      <c r="BG394" s="25">
        <v>4.7142857142857144</v>
      </c>
      <c r="BH394" s="26">
        <v>354.43571428571431</v>
      </c>
      <c r="BI394" s="24">
        <v>6</v>
      </c>
      <c r="BJ394" s="25">
        <v>2.5</v>
      </c>
      <c r="BK394" s="26">
        <v>262.51166666666666</v>
      </c>
      <c r="BL394" s="24"/>
      <c r="BM394" s="25"/>
      <c r="BN394" s="26"/>
      <c r="BO394" s="24"/>
      <c r="BP394" s="25"/>
      <c r="BQ394" s="26"/>
      <c r="BR394" s="21"/>
      <c r="BS394" s="22"/>
      <c r="BT394" s="23"/>
      <c r="BU394" s="21"/>
      <c r="BV394" s="22"/>
      <c r="BW394" s="23"/>
      <c r="BX394" s="21"/>
      <c r="BY394" s="22"/>
      <c r="BZ394" s="23"/>
      <c r="CA394" s="21"/>
      <c r="CB394" s="22"/>
      <c r="CC394" s="23"/>
      <c r="CD394" s="24"/>
      <c r="CE394" s="25"/>
      <c r="CF394" s="26"/>
      <c r="CG394" s="24">
        <v>33</v>
      </c>
      <c r="CH394" s="25">
        <v>4</v>
      </c>
      <c r="CI394" s="26">
        <v>420.53090909090912</v>
      </c>
      <c r="CJ394" s="24"/>
      <c r="CK394" s="25"/>
      <c r="CL394" s="26"/>
      <c r="CM394" s="21"/>
      <c r="CN394" s="22"/>
      <c r="CO394" s="23"/>
      <c r="CP394" s="21"/>
      <c r="CQ394" s="22"/>
      <c r="CR394" s="23"/>
    </row>
    <row r="395" spans="1:96" x14ac:dyDescent="0.25">
      <c r="A395" s="15" t="s">
        <v>813</v>
      </c>
      <c r="B395" s="16" t="s">
        <v>814</v>
      </c>
      <c r="C395" s="17">
        <v>425</v>
      </c>
      <c r="D395" s="18">
        <v>2.3976470588235292</v>
      </c>
      <c r="E395" s="19">
        <v>152.18480000000065</v>
      </c>
      <c r="F395" s="20">
        <f t="shared" si="6"/>
        <v>0.19839999999999999</v>
      </c>
      <c r="G395" s="21">
        <v>7</v>
      </c>
      <c r="H395" s="22">
        <v>2</v>
      </c>
      <c r="I395" s="23">
        <v>126.1</v>
      </c>
      <c r="J395" s="21"/>
      <c r="K395" s="22"/>
      <c r="L395" s="23"/>
      <c r="M395" s="21"/>
      <c r="N395" s="22"/>
      <c r="O395" s="23"/>
      <c r="P395" s="24">
        <v>99</v>
      </c>
      <c r="Q395" s="25">
        <v>2.0303030303030303</v>
      </c>
      <c r="R395" s="26">
        <v>128.24696969696967</v>
      </c>
      <c r="S395" s="24">
        <v>9</v>
      </c>
      <c r="T395" s="25">
        <v>1.7777777777777777</v>
      </c>
      <c r="U395" s="26">
        <v>112.08888888888889</v>
      </c>
      <c r="V395" s="24">
        <v>6</v>
      </c>
      <c r="W395" s="25">
        <v>1.1666666666666667</v>
      </c>
      <c r="X395" s="26">
        <v>73.558333333333337</v>
      </c>
      <c r="Y395" s="24">
        <v>7</v>
      </c>
      <c r="Z395" s="25">
        <v>1.4285714285714286</v>
      </c>
      <c r="AA395" s="26">
        <v>90.071428571428569</v>
      </c>
      <c r="AB395" s="24">
        <v>60</v>
      </c>
      <c r="AC395" s="25">
        <v>2.4500000000000002</v>
      </c>
      <c r="AD395" s="26">
        <v>158.00716666666668</v>
      </c>
      <c r="AE395" s="24">
        <v>102</v>
      </c>
      <c r="AF395" s="25">
        <v>4.2058823529411766</v>
      </c>
      <c r="AG395" s="26">
        <v>265.18088235294107</v>
      </c>
      <c r="AH395" s="24"/>
      <c r="AI395" s="25"/>
      <c r="AJ395" s="26"/>
      <c r="AK395" s="21">
        <v>10</v>
      </c>
      <c r="AL395" s="22">
        <v>1.4</v>
      </c>
      <c r="AM395" s="23">
        <v>88.269999999999982</v>
      </c>
      <c r="AN395" s="21"/>
      <c r="AO395" s="22"/>
      <c r="AP395" s="23"/>
      <c r="AQ395" s="21">
        <v>7</v>
      </c>
      <c r="AR395" s="22">
        <v>1.1428571428571428</v>
      </c>
      <c r="AS395" s="23">
        <v>72.05714285714285</v>
      </c>
      <c r="AT395" s="21">
        <v>1</v>
      </c>
      <c r="AU395" s="22">
        <v>2</v>
      </c>
      <c r="AV395" s="23">
        <v>126.1</v>
      </c>
      <c r="AW395" s="21">
        <v>6</v>
      </c>
      <c r="AX395" s="22">
        <v>1</v>
      </c>
      <c r="AY395" s="23">
        <v>63.050000000000004</v>
      </c>
      <c r="AZ395" s="21">
        <v>6</v>
      </c>
      <c r="BA395" s="22">
        <v>2.8333333333333335</v>
      </c>
      <c r="BB395" s="23">
        <v>178.64166666666665</v>
      </c>
      <c r="BC395" s="21">
        <v>11</v>
      </c>
      <c r="BD395" s="22">
        <v>1.3636363636363635</v>
      </c>
      <c r="BE395" s="23">
        <v>85.977272727272705</v>
      </c>
      <c r="BF395" s="24"/>
      <c r="BG395" s="25"/>
      <c r="BH395" s="26"/>
      <c r="BI395" s="24">
        <v>10</v>
      </c>
      <c r="BJ395" s="25">
        <v>2.5</v>
      </c>
      <c r="BK395" s="26">
        <v>157.62499999999997</v>
      </c>
      <c r="BL395" s="24"/>
      <c r="BM395" s="25"/>
      <c r="BN395" s="26"/>
      <c r="BO395" s="24"/>
      <c r="BP395" s="25"/>
      <c r="BQ395" s="26"/>
      <c r="BR395" s="21"/>
      <c r="BS395" s="22"/>
      <c r="BT395" s="23"/>
      <c r="BU395" s="21"/>
      <c r="BV395" s="22"/>
      <c r="BW395" s="23"/>
      <c r="BX395" s="21"/>
      <c r="BY395" s="22"/>
      <c r="BZ395" s="23"/>
      <c r="CA395" s="21"/>
      <c r="CB395" s="22"/>
      <c r="CC395" s="23"/>
      <c r="CD395" s="24"/>
      <c r="CE395" s="25"/>
      <c r="CF395" s="26"/>
      <c r="CG395" s="24">
        <v>84</v>
      </c>
      <c r="CH395" s="25">
        <v>1.2857142857142858</v>
      </c>
      <c r="CI395" s="26">
        <v>83.387023809523924</v>
      </c>
      <c r="CJ395" s="24"/>
      <c r="CK395" s="25"/>
      <c r="CL395" s="26"/>
      <c r="CM395" s="21"/>
      <c r="CN395" s="22"/>
      <c r="CO395" s="23"/>
      <c r="CP395" s="21"/>
      <c r="CQ395" s="22"/>
      <c r="CR395" s="23"/>
    </row>
    <row r="396" spans="1:96" x14ac:dyDescent="0.25">
      <c r="A396" s="15" t="s">
        <v>815</v>
      </c>
      <c r="B396" s="16" t="s">
        <v>816</v>
      </c>
      <c r="C396" s="17">
        <v>664</v>
      </c>
      <c r="D396" s="18">
        <v>4.0210843373493974</v>
      </c>
      <c r="E396" s="19">
        <v>257.060512048193</v>
      </c>
      <c r="F396" s="20">
        <f t="shared" si="6"/>
        <v>0.33510000000000001</v>
      </c>
      <c r="G396" s="21">
        <v>143</v>
      </c>
      <c r="H396" s="22">
        <v>3.2237762237762237</v>
      </c>
      <c r="I396" s="23">
        <v>214.93566433566417</v>
      </c>
      <c r="J396" s="21">
        <v>23</v>
      </c>
      <c r="K396" s="22">
        <v>4.3913043478260869</v>
      </c>
      <c r="L396" s="23">
        <v>276.87173913043489</v>
      </c>
      <c r="M396" s="21"/>
      <c r="N396" s="22"/>
      <c r="O396" s="23"/>
      <c r="P396" s="24">
        <v>49</v>
      </c>
      <c r="Q396" s="25">
        <v>3.2448979591836733</v>
      </c>
      <c r="R396" s="26">
        <v>205.72367346938776</v>
      </c>
      <c r="S396" s="24">
        <v>43</v>
      </c>
      <c r="T396" s="25">
        <v>3.6511627906976742</v>
      </c>
      <c r="U396" s="26">
        <v>231.56720930232561</v>
      </c>
      <c r="V396" s="24">
        <v>17</v>
      </c>
      <c r="W396" s="25">
        <v>4.8235294117647056</v>
      </c>
      <c r="X396" s="26">
        <v>304.87176470588241</v>
      </c>
      <c r="Y396" s="24">
        <v>38</v>
      </c>
      <c r="Z396" s="25">
        <v>5.5789473684210522</v>
      </c>
      <c r="AA396" s="26">
        <v>351.75263157894733</v>
      </c>
      <c r="AB396" s="24">
        <v>21</v>
      </c>
      <c r="AC396" s="25">
        <v>3.5714285714285716</v>
      </c>
      <c r="AD396" s="26">
        <v>225.17857142857139</v>
      </c>
      <c r="AE396" s="24">
        <v>82</v>
      </c>
      <c r="AF396" s="25">
        <v>4.8414634146341466</v>
      </c>
      <c r="AG396" s="26">
        <v>310.57853658536595</v>
      </c>
      <c r="AH396" s="24">
        <v>37</v>
      </c>
      <c r="AI396" s="25">
        <v>8.0810810810810807</v>
      </c>
      <c r="AJ396" s="26">
        <v>509.78216216216225</v>
      </c>
      <c r="AK396" s="21">
        <v>13</v>
      </c>
      <c r="AL396" s="22">
        <v>3.3076923076923075</v>
      </c>
      <c r="AM396" s="23">
        <v>208.54999999999998</v>
      </c>
      <c r="AN396" s="21">
        <v>4</v>
      </c>
      <c r="AO396" s="22">
        <v>3.75</v>
      </c>
      <c r="AP396" s="23">
        <v>236.4375</v>
      </c>
      <c r="AQ396" s="21">
        <v>16</v>
      </c>
      <c r="AR396" s="22">
        <v>3.5625</v>
      </c>
      <c r="AS396" s="23">
        <v>224.61562499999999</v>
      </c>
      <c r="AT396" s="21">
        <v>5</v>
      </c>
      <c r="AU396" s="22">
        <v>4.2</v>
      </c>
      <c r="AV396" s="23">
        <v>264.81</v>
      </c>
      <c r="AW396" s="21">
        <v>32</v>
      </c>
      <c r="AX396" s="22">
        <v>3.53125</v>
      </c>
      <c r="AY396" s="23">
        <v>222.64531250000007</v>
      </c>
      <c r="AZ396" s="21">
        <v>14</v>
      </c>
      <c r="BA396" s="22">
        <v>4.2857142857142856</v>
      </c>
      <c r="BB396" s="23">
        <v>270.21428571428578</v>
      </c>
      <c r="BC396" s="21">
        <v>32</v>
      </c>
      <c r="BD396" s="22">
        <v>2.875</v>
      </c>
      <c r="BE396" s="23">
        <v>183.90499999999997</v>
      </c>
      <c r="BF396" s="24">
        <v>5</v>
      </c>
      <c r="BG396" s="25">
        <v>6.6</v>
      </c>
      <c r="BH396" s="26">
        <v>416.13</v>
      </c>
      <c r="BI396" s="24">
        <v>14</v>
      </c>
      <c r="BJ396" s="25">
        <v>3.4285714285714284</v>
      </c>
      <c r="BK396" s="26">
        <v>216.17142857142855</v>
      </c>
      <c r="BL396" s="24"/>
      <c r="BM396" s="25"/>
      <c r="BN396" s="26"/>
      <c r="BO396" s="24"/>
      <c r="BP396" s="25"/>
      <c r="BQ396" s="26"/>
      <c r="BR396" s="21"/>
      <c r="BS396" s="22"/>
      <c r="BT396" s="23"/>
      <c r="BU396" s="21"/>
      <c r="BV396" s="22"/>
      <c r="BW396" s="23"/>
      <c r="BX396" s="21"/>
      <c r="BY396" s="22"/>
      <c r="BZ396" s="23"/>
      <c r="CA396" s="21"/>
      <c r="CB396" s="22"/>
      <c r="CC396" s="23"/>
      <c r="CD396" s="24"/>
      <c r="CE396" s="25"/>
      <c r="CF396" s="26"/>
      <c r="CG396" s="24">
        <v>76</v>
      </c>
      <c r="CH396" s="25">
        <v>3.2236842105263159</v>
      </c>
      <c r="CI396" s="26">
        <v>203.47986842105263</v>
      </c>
      <c r="CJ396" s="24"/>
      <c r="CK396" s="25"/>
      <c r="CL396" s="26"/>
      <c r="CM396" s="21"/>
      <c r="CN396" s="22"/>
      <c r="CO396" s="23"/>
      <c r="CP396" s="21"/>
      <c r="CQ396" s="22"/>
      <c r="CR396" s="23"/>
    </row>
    <row r="397" spans="1:96" ht="31.5" x14ac:dyDescent="0.25">
      <c r="A397" s="15" t="s">
        <v>817</v>
      </c>
      <c r="B397" s="16" t="s">
        <v>818</v>
      </c>
      <c r="C397" s="17">
        <v>378</v>
      </c>
      <c r="D397" s="18">
        <v>3.2619047619047619</v>
      </c>
      <c r="E397" s="19">
        <v>208.62309523809557</v>
      </c>
      <c r="F397" s="20">
        <f t="shared" si="6"/>
        <v>0.27200000000000002</v>
      </c>
      <c r="G397" s="21">
        <v>94</v>
      </c>
      <c r="H397" s="22">
        <v>2.9574468085106385</v>
      </c>
      <c r="I397" s="23">
        <v>191.57840425531913</v>
      </c>
      <c r="J397" s="21">
        <v>24</v>
      </c>
      <c r="K397" s="22">
        <v>2.75</v>
      </c>
      <c r="L397" s="23">
        <v>176.48291666666674</v>
      </c>
      <c r="M397" s="21"/>
      <c r="N397" s="22"/>
      <c r="O397" s="23"/>
      <c r="P397" s="24">
        <v>38</v>
      </c>
      <c r="Q397" s="25">
        <v>2.8684210526315788</v>
      </c>
      <c r="R397" s="26">
        <v>181.96526315789478</v>
      </c>
      <c r="S397" s="24">
        <v>25</v>
      </c>
      <c r="T397" s="25">
        <v>2.92</v>
      </c>
      <c r="U397" s="26">
        <v>190.00199999999998</v>
      </c>
      <c r="V397" s="24">
        <v>6</v>
      </c>
      <c r="W397" s="25">
        <v>4.166666666666667</v>
      </c>
      <c r="X397" s="26">
        <v>296.9783333333333</v>
      </c>
      <c r="Y397" s="24">
        <v>27</v>
      </c>
      <c r="Z397" s="25">
        <v>3.5185185185185186</v>
      </c>
      <c r="AA397" s="26">
        <v>221.84259259259264</v>
      </c>
      <c r="AB397" s="24">
        <v>14</v>
      </c>
      <c r="AC397" s="25">
        <v>4.2142857142857144</v>
      </c>
      <c r="AD397" s="26">
        <v>277.77285714285711</v>
      </c>
      <c r="AE397" s="24">
        <v>29</v>
      </c>
      <c r="AF397" s="25">
        <v>3.103448275862069</v>
      </c>
      <c r="AG397" s="26">
        <v>195.67241379310352</v>
      </c>
      <c r="AH397" s="24">
        <v>16</v>
      </c>
      <c r="AI397" s="25">
        <v>8.375</v>
      </c>
      <c r="AJ397" s="26">
        <v>528.04375000000005</v>
      </c>
      <c r="AK397" s="21">
        <v>7</v>
      </c>
      <c r="AL397" s="22">
        <v>2.4285714285714284</v>
      </c>
      <c r="AM397" s="23">
        <v>153.12142857142857</v>
      </c>
      <c r="AN397" s="21"/>
      <c r="AO397" s="22"/>
      <c r="AP397" s="23"/>
      <c r="AQ397" s="21">
        <v>4</v>
      </c>
      <c r="AR397" s="22">
        <v>2</v>
      </c>
      <c r="AS397" s="23">
        <v>126.10000000000001</v>
      </c>
      <c r="AT397" s="21"/>
      <c r="AU397" s="22"/>
      <c r="AV397" s="23"/>
      <c r="AW397" s="21">
        <v>7</v>
      </c>
      <c r="AX397" s="22">
        <v>2.5714285714285716</v>
      </c>
      <c r="AY397" s="23">
        <v>162.12857142857143</v>
      </c>
      <c r="AZ397" s="21">
        <v>2</v>
      </c>
      <c r="BA397" s="22">
        <v>2</v>
      </c>
      <c r="BB397" s="23">
        <v>126.1</v>
      </c>
      <c r="BC397" s="21">
        <v>13</v>
      </c>
      <c r="BD397" s="22">
        <v>2.3846153846153846</v>
      </c>
      <c r="BE397" s="23">
        <v>150.34999999999997</v>
      </c>
      <c r="BF397" s="24">
        <v>8</v>
      </c>
      <c r="BG397" s="25">
        <v>4.125</v>
      </c>
      <c r="BH397" s="26">
        <v>260.08125000000001</v>
      </c>
      <c r="BI397" s="24">
        <v>5</v>
      </c>
      <c r="BJ397" s="25">
        <v>2.8</v>
      </c>
      <c r="BK397" s="26">
        <v>176.54000000000002</v>
      </c>
      <c r="BL397" s="24">
        <v>1</v>
      </c>
      <c r="BM397" s="25">
        <v>2</v>
      </c>
      <c r="BN397" s="26">
        <v>126.1</v>
      </c>
      <c r="BO397" s="24"/>
      <c r="BP397" s="25"/>
      <c r="BQ397" s="26"/>
      <c r="BR397" s="21"/>
      <c r="BS397" s="22"/>
      <c r="BT397" s="23"/>
      <c r="BU397" s="21"/>
      <c r="BV397" s="22"/>
      <c r="BW397" s="23"/>
      <c r="BX397" s="21"/>
      <c r="BY397" s="22"/>
      <c r="BZ397" s="23"/>
      <c r="CA397" s="21"/>
      <c r="CB397" s="22"/>
      <c r="CC397" s="23"/>
      <c r="CD397" s="24"/>
      <c r="CE397" s="25"/>
      <c r="CF397" s="26"/>
      <c r="CG397" s="24">
        <v>58</v>
      </c>
      <c r="CH397" s="25">
        <v>3.0517241379310347</v>
      </c>
      <c r="CI397" s="26">
        <v>192.4112068965517</v>
      </c>
      <c r="CJ397" s="24"/>
      <c r="CK397" s="25"/>
      <c r="CL397" s="26"/>
      <c r="CM397" s="21"/>
      <c r="CN397" s="22"/>
      <c r="CO397" s="23"/>
      <c r="CP397" s="21"/>
      <c r="CQ397" s="22"/>
      <c r="CR397" s="23"/>
    </row>
    <row r="398" spans="1:96" ht="31.5" x14ac:dyDescent="0.25">
      <c r="A398" s="27" t="s">
        <v>819</v>
      </c>
      <c r="B398" s="28" t="s">
        <v>820</v>
      </c>
      <c r="C398" s="29">
        <v>120</v>
      </c>
      <c r="D398" s="30">
        <v>2.4249999999999998</v>
      </c>
      <c r="E398" s="31">
        <v>982.34874999999988</v>
      </c>
      <c r="F398" s="20">
        <f t="shared" si="6"/>
        <v>1.2806999999999999</v>
      </c>
      <c r="G398" s="32">
        <v>38</v>
      </c>
      <c r="H398" s="33">
        <v>2.6578947368421053</v>
      </c>
      <c r="I398" s="34">
        <v>921.66736842105263</v>
      </c>
      <c r="J398" s="32"/>
      <c r="K398" s="33"/>
      <c r="L398" s="34"/>
      <c r="M398" s="32">
        <v>1</v>
      </c>
      <c r="N398" s="33">
        <v>1</v>
      </c>
      <c r="O398" s="34">
        <v>1229.3799999999999</v>
      </c>
      <c r="P398" s="35">
        <v>5</v>
      </c>
      <c r="Q398" s="36">
        <v>1.6</v>
      </c>
      <c r="R398" s="37">
        <v>472.404</v>
      </c>
      <c r="S398" s="35"/>
      <c r="T398" s="36"/>
      <c r="U398" s="37"/>
      <c r="V398" s="35"/>
      <c r="W398" s="36"/>
      <c r="X398" s="37"/>
      <c r="Y398" s="35"/>
      <c r="Z398" s="36"/>
      <c r="AA398" s="37"/>
      <c r="AB398" s="35">
        <v>13</v>
      </c>
      <c r="AC398" s="36">
        <v>1.5384615384615385</v>
      </c>
      <c r="AD398" s="37">
        <v>842.1576923076924</v>
      </c>
      <c r="AE398" s="35">
        <v>11</v>
      </c>
      <c r="AF398" s="36">
        <v>2.0909090909090908</v>
      </c>
      <c r="AG398" s="37">
        <v>2153.443636363636</v>
      </c>
      <c r="AH398" s="35"/>
      <c r="AI398" s="36"/>
      <c r="AJ398" s="37"/>
      <c r="AK398" s="32"/>
      <c r="AL398" s="33"/>
      <c r="AM398" s="34"/>
      <c r="AN398" s="32"/>
      <c r="AO398" s="33"/>
      <c r="AP398" s="34"/>
      <c r="AQ398" s="32"/>
      <c r="AR398" s="33"/>
      <c r="AS398" s="34"/>
      <c r="AT398" s="32"/>
      <c r="AU398" s="33"/>
      <c r="AV398" s="34"/>
      <c r="AW398" s="32"/>
      <c r="AX398" s="33"/>
      <c r="AY398" s="34"/>
      <c r="AZ398" s="32"/>
      <c r="BA398" s="33"/>
      <c r="BB398" s="34"/>
      <c r="BC398" s="32">
        <v>1</v>
      </c>
      <c r="BD398" s="33">
        <v>1</v>
      </c>
      <c r="BE398" s="34">
        <v>251.95</v>
      </c>
      <c r="BF398" s="35"/>
      <c r="BG398" s="36"/>
      <c r="BH398" s="37"/>
      <c r="BI398" s="35"/>
      <c r="BJ398" s="36"/>
      <c r="BK398" s="37"/>
      <c r="BL398" s="35"/>
      <c r="BM398" s="36"/>
      <c r="BN398" s="37"/>
      <c r="BO398" s="35"/>
      <c r="BP398" s="36"/>
      <c r="BQ398" s="37"/>
      <c r="BR398" s="32"/>
      <c r="BS398" s="33"/>
      <c r="BT398" s="34"/>
      <c r="BU398" s="32"/>
      <c r="BV398" s="33"/>
      <c r="BW398" s="34"/>
      <c r="BX398" s="32"/>
      <c r="BY398" s="33"/>
      <c r="BZ398" s="34"/>
      <c r="CA398" s="32"/>
      <c r="CB398" s="33"/>
      <c r="CC398" s="34"/>
      <c r="CD398" s="35"/>
      <c r="CE398" s="36"/>
      <c r="CF398" s="37"/>
      <c r="CG398" s="35">
        <v>51</v>
      </c>
      <c r="CH398" s="36">
        <v>2.6862745098039214</v>
      </c>
      <c r="CI398" s="37">
        <v>870.18058823529395</v>
      </c>
      <c r="CJ398" s="35"/>
      <c r="CK398" s="36"/>
      <c r="CL398" s="37"/>
      <c r="CM398" s="32"/>
      <c r="CN398" s="33"/>
      <c r="CO398" s="34"/>
      <c r="CP398" s="32"/>
      <c r="CQ398" s="33"/>
      <c r="CR398" s="34"/>
    </row>
    <row r="399" spans="1:96" ht="31.5" x14ac:dyDescent="0.25">
      <c r="A399" s="15" t="s">
        <v>821</v>
      </c>
      <c r="B399" s="16" t="s">
        <v>822</v>
      </c>
      <c r="C399" s="17">
        <v>157</v>
      </c>
      <c r="D399" s="18">
        <v>6.0509554140127388</v>
      </c>
      <c r="E399" s="19">
        <v>660.12821656051005</v>
      </c>
      <c r="F399" s="20">
        <f t="shared" si="6"/>
        <v>0.86060000000000003</v>
      </c>
      <c r="G399" s="21"/>
      <c r="H399" s="22"/>
      <c r="I399" s="23"/>
      <c r="J399" s="21"/>
      <c r="K399" s="22"/>
      <c r="L399" s="23"/>
      <c r="M399" s="21">
        <v>102</v>
      </c>
      <c r="N399" s="22">
        <v>6.7254901960784315</v>
      </c>
      <c r="O399" s="23">
        <v>804.54323529411772</v>
      </c>
      <c r="P399" s="24">
        <v>8</v>
      </c>
      <c r="Q399" s="25">
        <v>3.75</v>
      </c>
      <c r="R399" s="26">
        <v>255.60250000000002</v>
      </c>
      <c r="S399" s="24">
        <v>11</v>
      </c>
      <c r="T399" s="25">
        <v>3.2727272727272729</v>
      </c>
      <c r="U399" s="26">
        <v>235.99272727272728</v>
      </c>
      <c r="V399" s="24">
        <v>4</v>
      </c>
      <c r="W399" s="25">
        <v>6.25</v>
      </c>
      <c r="X399" s="26">
        <v>394.0625</v>
      </c>
      <c r="Y399" s="24">
        <v>1</v>
      </c>
      <c r="Z399" s="25">
        <v>2</v>
      </c>
      <c r="AA399" s="26">
        <v>126.1</v>
      </c>
      <c r="AB399" s="24">
        <v>13</v>
      </c>
      <c r="AC399" s="25">
        <v>4.5384615384615383</v>
      </c>
      <c r="AD399" s="26">
        <v>532.50076923076927</v>
      </c>
      <c r="AE399" s="24">
        <v>6</v>
      </c>
      <c r="AF399" s="25">
        <v>7.833333333333333</v>
      </c>
      <c r="AG399" s="26">
        <v>685.52166666666665</v>
      </c>
      <c r="AH399" s="24">
        <v>6</v>
      </c>
      <c r="AI399" s="25">
        <v>6</v>
      </c>
      <c r="AJ399" s="26">
        <v>378.29999999999995</v>
      </c>
      <c r="AK399" s="21">
        <v>1</v>
      </c>
      <c r="AL399" s="22">
        <v>8</v>
      </c>
      <c r="AM399" s="23">
        <v>504.4</v>
      </c>
      <c r="AN399" s="21"/>
      <c r="AO399" s="22"/>
      <c r="AP399" s="23"/>
      <c r="AQ399" s="21"/>
      <c r="AR399" s="22"/>
      <c r="AS399" s="23"/>
      <c r="AT399" s="21"/>
      <c r="AU399" s="22"/>
      <c r="AV399" s="23"/>
      <c r="AW399" s="21"/>
      <c r="AX399" s="22"/>
      <c r="AY399" s="23"/>
      <c r="AZ399" s="21">
        <v>1</v>
      </c>
      <c r="BA399" s="22">
        <v>1</v>
      </c>
      <c r="BB399" s="23">
        <v>63.05</v>
      </c>
      <c r="BC399" s="21">
        <v>3</v>
      </c>
      <c r="BD399" s="22">
        <v>4</v>
      </c>
      <c r="BE399" s="23">
        <v>280.42333333333335</v>
      </c>
      <c r="BF399" s="24"/>
      <c r="BG399" s="25"/>
      <c r="BH399" s="26"/>
      <c r="BI399" s="24"/>
      <c r="BJ399" s="25"/>
      <c r="BK399" s="26"/>
      <c r="BL399" s="24">
        <v>1</v>
      </c>
      <c r="BM399" s="25">
        <v>8</v>
      </c>
      <c r="BN399" s="26">
        <v>519.47</v>
      </c>
      <c r="BO399" s="24"/>
      <c r="BP399" s="25"/>
      <c r="BQ399" s="26"/>
      <c r="BR399" s="21"/>
      <c r="BS399" s="22"/>
      <c r="BT399" s="23"/>
      <c r="BU399" s="21"/>
      <c r="BV399" s="22"/>
      <c r="BW399" s="23"/>
      <c r="BX399" s="21"/>
      <c r="BY399" s="22"/>
      <c r="BZ399" s="23"/>
      <c r="CA399" s="21"/>
      <c r="CB399" s="22"/>
      <c r="CC399" s="23"/>
      <c r="CD399" s="24"/>
      <c r="CE399" s="25"/>
      <c r="CF399" s="26"/>
      <c r="CG399" s="24"/>
      <c r="CH399" s="25"/>
      <c r="CI399" s="26"/>
      <c r="CJ399" s="24"/>
      <c r="CK399" s="25"/>
      <c r="CL399" s="26"/>
      <c r="CM399" s="21"/>
      <c r="CN399" s="22"/>
      <c r="CO399" s="23"/>
      <c r="CP399" s="21"/>
      <c r="CQ399" s="22"/>
      <c r="CR399" s="23"/>
    </row>
    <row r="400" spans="1:96" ht="47.25" x14ac:dyDescent="0.25">
      <c r="A400" s="15" t="s">
        <v>823</v>
      </c>
      <c r="B400" s="16" t="s">
        <v>824</v>
      </c>
      <c r="C400" s="17">
        <v>3</v>
      </c>
      <c r="D400" s="18">
        <v>2.6666666666666665</v>
      </c>
      <c r="E400" s="19">
        <v>576.70333333333338</v>
      </c>
      <c r="F400" s="20">
        <f t="shared" si="6"/>
        <v>0.75180000000000002</v>
      </c>
      <c r="G400" s="21"/>
      <c r="H400" s="22"/>
      <c r="I400" s="23"/>
      <c r="J400" s="21"/>
      <c r="K400" s="22"/>
      <c r="L400" s="23"/>
      <c r="M400" s="21">
        <v>3</v>
      </c>
      <c r="N400" s="22">
        <v>2.6666666666666665</v>
      </c>
      <c r="O400" s="23">
        <v>576.70333333333338</v>
      </c>
      <c r="P400" s="24"/>
      <c r="Q400" s="25"/>
      <c r="R400" s="26"/>
      <c r="S400" s="24"/>
      <c r="T400" s="25"/>
      <c r="U400" s="26"/>
      <c r="V400" s="24"/>
      <c r="W400" s="25"/>
      <c r="X400" s="26"/>
      <c r="Y400" s="24"/>
      <c r="Z400" s="25"/>
      <c r="AA400" s="26"/>
      <c r="AB400" s="24"/>
      <c r="AC400" s="25"/>
      <c r="AD400" s="26"/>
      <c r="AE400" s="24"/>
      <c r="AF400" s="25"/>
      <c r="AG400" s="26"/>
      <c r="AH400" s="24"/>
      <c r="AI400" s="25"/>
      <c r="AJ400" s="26"/>
      <c r="AK400" s="21"/>
      <c r="AL400" s="22"/>
      <c r="AM400" s="23"/>
      <c r="AN400" s="21"/>
      <c r="AO400" s="22"/>
      <c r="AP400" s="23"/>
      <c r="AQ400" s="21"/>
      <c r="AR400" s="22"/>
      <c r="AS400" s="23"/>
      <c r="AT400" s="21"/>
      <c r="AU400" s="22"/>
      <c r="AV400" s="23"/>
      <c r="AW400" s="21"/>
      <c r="AX400" s="22"/>
      <c r="AY400" s="23"/>
      <c r="AZ400" s="21"/>
      <c r="BA400" s="22"/>
      <c r="BB400" s="23"/>
      <c r="BC400" s="21"/>
      <c r="BD400" s="22"/>
      <c r="BE400" s="23"/>
      <c r="BF400" s="24"/>
      <c r="BG400" s="25"/>
      <c r="BH400" s="26"/>
      <c r="BI400" s="24"/>
      <c r="BJ400" s="25"/>
      <c r="BK400" s="26"/>
      <c r="BL400" s="24"/>
      <c r="BM400" s="25"/>
      <c r="BN400" s="26"/>
      <c r="BO400" s="24"/>
      <c r="BP400" s="25"/>
      <c r="BQ400" s="26"/>
      <c r="BR400" s="21"/>
      <c r="BS400" s="22"/>
      <c r="BT400" s="23"/>
      <c r="BU400" s="21"/>
      <c r="BV400" s="22"/>
      <c r="BW400" s="23"/>
      <c r="BX400" s="21"/>
      <c r="BY400" s="22"/>
      <c r="BZ400" s="23"/>
      <c r="CA400" s="21"/>
      <c r="CB400" s="22"/>
      <c r="CC400" s="23"/>
      <c r="CD400" s="24"/>
      <c r="CE400" s="25"/>
      <c r="CF400" s="26"/>
      <c r="CG400" s="24"/>
      <c r="CH400" s="25"/>
      <c r="CI400" s="26"/>
      <c r="CJ400" s="24"/>
      <c r="CK400" s="25"/>
      <c r="CL400" s="26"/>
      <c r="CM400" s="21"/>
      <c r="CN400" s="22"/>
      <c r="CO400" s="23"/>
      <c r="CP400" s="21"/>
      <c r="CQ400" s="22"/>
      <c r="CR400" s="23"/>
    </row>
    <row r="401" spans="1:96" x14ac:dyDescent="0.25">
      <c r="A401" s="15" t="s">
        <v>825</v>
      </c>
      <c r="B401" s="16" t="s">
        <v>826</v>
      </c>
      <c r="C401" s="17">
        <v>55</v>
      </c>
      <c r="D401" s="18">
        <v>41.309090909090912</v>
      </c>
      <c r="E401" s="19">
        <v>13787.355818181819</v>
      </c>
      <c r="F401" s="20">
        <f t="shared" si="6"/>
        <v>17.9741</v>
      </c>
      <c r="G401" s="21">
        <v>8</v>
      </c>
      <c r="H401" s="22">
        <v>6.25</v>
      </c>
      <c r="I401" s="23">
        <v>5175.2487500000007</v>
      </c>
      <c r="J401" s="21"/>
      <c r="K401" s="22"/>
      <c r="L401" s="23"/>
      <c r="M401" s="21">
        <v>30</v>
      </c>
      <c r="N401" s="22">
        <v>70.766666666666666</v>
      </c>
      <c r="O401" s="23">
        <v>21761.821333333333</v>
      </c>
      <c r="P401" s="24">
        <v>4</v>
      </c>
      <c r="Q401" s="25">
        <v>5.75</v>
      </c>
      <c r="R401" s="26">
        <v>5064.9525000000003</v>
      </c>
      <c r="S401" s="24"/>
      <c r="T401" s="25"/>
      <c r="U401" s="26"/>
      <c r="V401" s="24"/>
      <c r="W401" s="25"/>
      <c r="X401" s="26"/>
      <c r="Y401" s="24"/>
      <c r="Z401" s="25"/>
      <c r="AA401" s="26"/>
      <c r="AB401" s="24">
        <v>1</v>
      </c>
      <c r="AC401" s="25">
        <v>5</v>
      </c>
      <c r="AD401" s="26">
        <v>5047.4799999999996</v>
      </c>
      <c r="AE401" s="24"/>
      <c r="AF401" s="25"/>
      <c r="AG401" s="26"/>
      <c r="AH401" s="24"/>
      <c r="AI401" s="25"/>
      <c r="AJ401" s="26"/>
      <c r="AK401" s="21"/>
      <c r="AL401" s="22"/>
      <c r="AM401" s="23"/>
      <c r="AN401" s="21"/>
      <c r="AO401" s="22"/>
      <c r="AP401" s="23"/>
      <c r="AQ401" s="21"/>
      <c r="AR401" s="22"/>
      <c r="AS401" s="23"/>
      <c r="AT401" s="21"/>
      <c r="AU401" s="22"/>
      <c r="AV401" s="23"/>
      <c r="AW401" s="21"/>
      <c r="AX401" s="22"/>
      <c r="AY401" s="23"/>
      <c r="AZ401" s="21"/>
      <c r="BA401" s="22"/>
      <c r="BB401" s="23"/>
      <c r="BC401" s="21">
        <v>1</v>
      </c>
      <c r="BD401" s="22">
        <v>9</v>
      </c>
      <c r="BE401" s="23">
        <v>1132.5</v>
      </c>
      <c r="BF401" s="24"/>
      <c r="BG401" s="25"/>
      <c r="BH401" s="26"/>
      <c r="BI401" s="24"/>
      <c r="BJ401" s="25"/>
      <c r="BK401" s="26"/>
      <c r="BL401" s="24"/>
      <c r="BM401" s="25"/>
      <c r="BN401" s="26"/>
      <c r="BO401" s="24"/>
      <c r="BP401" s="25"/>
      <c r="BQ401" s="26"/>
      <c r="BR401" s="21"/>
      <c r="BS401" s="22"/>
      <c r="BT401" s="23"/>
      <c r="BU401" s="21"/>
      <c r="BV401" s="22"/>
      <c r="BW401" s="23"/>
      <c r="BX401" s="21"/>
      <c r="BY401" s="22"/>
      <c r="BZ401" s="23"/>
      <c r="CA401" s="21"/>
      <c r="CB401" s="22"/>
      <c r="CC401" s="23"/>
      <c r="CD401" s="24"/>
      <c r="CE401" s="25"/>
      <c r="CF401" s="26"/>
      <c r="CG401" s="24">
        <v>11</v>
      </c>
      <c r="CH401" s="25">
        <v>5.6363636363636367</v>
      </c>
      <c r="CI401" s="26">
        <v>3418.9227272727267</v>
      </c>
      <c r="CJ401" s="24"/>
      <c r="CK401" s="25"/>
      <c r="CL401" s="26"/>
      <c r="CM401" s="21"/>
      <c r="CN401" s="22"/>
      <c r="CO401" s="23"/>
      <c r="CP401" s="21"/>
      <c r="CQ401" s="22"/>
      <c r="CR401" s="23"/>
    </row>
    <row r="402" spans="1:96" x14ac:dyDescent="0.25">
      <c r="A402" s="15" t="s">
        <v>827</v>
      </c>
      <c r="B402" s="16" t="s">
        <v>828</v>
      </c>
      <c r="C402" s="17">
        <v>72</v>
      </c>
      <c r="D402" s="18">
        <v>33.125</v>
      </c>
      <c r="E402" s="19">
        <v>7682.7995833333325</v>
      </c>
      <c r="F402" s="20">
        <f t="shared" si="6"/>
        <v>10.0158</v>
      </c>
      <c r="G402" s="21"/>
      <c r="H402" s="22"/>
      <c r="I402" s="23"/>
      <c r="J402" s="21"/>
      <c r="K402" s="22"/>
      <c r="L402" s="23"/>
      <c r="M402" s="21">
        <v>44</v>
      </c>
      <c r="N402" s="22">
        <v>42.227272727272727</v>
      </c>
      <c r="O402" s="23">
        <v>10095.48340909091</v>
      </c>
      <c r="P402" s="24">
        <v>5</v>
      </c>
      <c r="Q402" s="25">
        <v>43</v>
      </c>
      <c r="R402" s="26">
        <v>8458.3739999999998</v>
      </c>
      <c r="S402" s="24"/>
      <c r="T402" s="25"/>
      <c r="U402" s="26"/>
      <c r="V402" s="24"/>
      <c r="W402" s="25"/>
      <c r="X402" s="26"/>
      <c r="Y402" s="24"/>
      <c r="Z402" s="25"/>
      <c r="AA402" s="26"/>
      <c r="AB402" s="24">
        <v>2</v>
      </c>
      <c r="AC402" s="25">
        <v>35.5</v>
      </c>
      <c r="AD402" s="26">
        <v>3627.1150000000002</v>
      </c>
      <c r="AE402" s="24">
        <v>3</v>
      </c>
      <c r="AF402" s="25">
        <v>44.333333333333336</v>
      </c>
      <c r="AG402" s="26">
        <v>6711.2666666666664</v>
      </c>
      <c r="AH402" s="24"/>
      <c r="AI402" s="25"/>
      <c r="AJ402" s="26"/>
      <c r="AK402" s="21"/>
      <c r="AL402" s="22"/>
      <c r="AM402" s="23"/>
      <c r="AN402" s="21"/>
      <c r="AO402" s="22"/>
      <c r="AP402" s="23"/>
      <c r="AQ402" s="21"/>
      <c r="AR402" s="22"/>
      <c r="AS402" s="23"/>
      <c r="AT402" s="21"/>
      <c r="AU402" s="22"/>
      <c r="AV402" s="23"/>
      <c r="AW402" s="21"/>
      <c r="AX402" s="22"/>
      <c r="AY402" s="23"/>
      <c r="AZ402" s="21"/>
      <c r="BA402" s="22"/>
      <c r="BB402" s="23"/>
      <c r="BC402" s="21"/>
      <c r="BD402" s="22"/>
      <c r="BE402" s="23"/>
      <c r="BF402" s="24"/>
      <c r="BG402" s="25"/>
      <c r="BH402" s="26"/>
      <c r="BI402" s="24"/>
      <c r="BJ402" s="25"/>
      <c r="BK402" s="26"/>
      <c r="BL402" s="24"/>
      <c r="BM402" s="25"/>
      <c r="BN402" s="26"/>
      <c r="BO402" s="24"/>
      <c r="BP402" s="25"/>
      <c r="BQ402" s="26"/>
      <c r="BR402" s="21"/>
      <c r="BS402" s="22"/>
      <c r="BT402" s="23"/>
      <c r="BU402" s="21"/>
      <c r="BV402" s="22"/>
      <c r="BW402" s="23"/>
      <c r="BX402" s="21"/>
      <c r="BY402" s="22"/>
      <c r="BZ402" s="23"/>
      <c r="CA402" s="21"/>
      <c r="CB402" s="22"/>
      <c r="CC402" s="23"/>
      <c r="CD402" s="24"/>
      <c r="CE402" s="25"/>
      <c r="CF402" s="26"/>
      <c r="CG402" s="24">
        <v>18</v>
      </c>
      <c r="CH402" s="25">
        <v>6</v>
      </c>
      <c r="CI402" s="26">
        <v>2182.2444444444445</v>
      </c>
      <c r="CJ402" s="24"/>
      <c r="CK402" s="25"/>
      <c r="CL402" s="26"/>
      <c r="CM402" s="21"/>
      <c r="CN402" s="22"/>
      <c r="CO402" s="23"/>
      <c r="CP402" s="21"/>
      <c r="CQ402" s="22"/>
      <c r="CR402" s="23"/>
    </row>
    <row r="403" spans="1:96" ht="31.5" x14ac:dyDescent="0.25">
      <c r="A403" s="15" t="s">
        <v>829</v>
      </c>
      <c r="B403" s="16" t="s">
        <v>830</v>
      </c>
      <c r="C403" s="17">
        <v>64</v>
      </c>
      <c r="D403" s="18">
        <v>13.453125</v>
      </c>
      <c r="E403" s="19">
        <v>1996.9242187500006</v>
      </c>
      <c r="F403" s="20">
        <f t="shared" si="6"/>
        <v>2.6032999999999999</v>
      </c>
      <c r="G403" s="21">
        <v>10</v>
      </c>
      <c r="H403" s="22">
        <v>6.3</v>
      </c>
      <c r="I403" s="23">
        <v>2003.8969999999997</v>
      </c>
      <c r="J403" s="21"/>
      <c r="K403" s="22"/>
      <c r="L403" s="23"/>
      <c r="M403" s="21"/>
      <c r="N403" s="22"/>
      <c r="O403" s="23"/>
      <c r="P403" s="24">
        <v>22</v>
      </c>
      <c r="Q403" s="25">
        <v>13</v>
      </c>
      <c r="R403" s="26">
        <v>1527.316363636364</v>
      </c>
      <c r="S403" s="24"/>
      <c r="T403" s="25"/>
      <c r="U403" s="26"/>
      <c r="V403" s="24"/>
      <c r="W403" s="25"/>
      <c r="X403" s="26"/>
      <c r="Y403" s="24"/>
      <c r="Z403" s="25"/>
      <c r="AA403" s="26"/>
      <c r="AB403" s="24"/>
      <c r="AC403" s="25"/>
      <c r="AD403" s="26"/>
      <c r="AE403" s="24">
        <v>23</v>
      </c>
      <c r="AF403" s="25">
        <v>20.086956521739129</v>
      </c>
      <c r="AG403" s="26">
        <v>2618.2999999999997</v>
      </c>
      <c r="AH403" s="24"/>
      <c r="AI403" s="25"/>
      <c r="AJ403" s="26"/>
      <c r="AK403" s="21"/>
      <c r="AL403" s="22"/>
      <c r="AM403" s="23"/>
      <c r="AN403" s="21"/>
      <c r="AO403" s="22"/>
      <c r="AP403" s="23"/>
      <c r="AQ403" s="21"/>
      <c r="AR403" s="22"/>
      <c r="AS403" s="23"/>
      <c r="AT403" s="21"/>
      <c r="AU403" s="22"/>
      <c r="AV403" s="23"/>
      <c r="AW403" s="21"/>
      <c r="AX403" s="22"/>
      <c r="AY403" s="23"/>
      <c r="AZ403" s="21"/>
      <c r="BA403" s="22"/>
      <c r="BB403" s="23"/>
      <c r="BC403" s="21">
        <v>1</v>
      </c>
      <c r="BD403" s="22">
        <v>3</v>
      </c>
      <c r="BE403" s="23">
        <v>225.10000000000002</v>
      </c>
      <c r="BF403" s="24"/>
      <c r="BG403" s="25"/>
      <c r="BH403" s="26"/>
      <c r="BI403" s="24"/>
      <c r="BJ403" s="25"/>
      <c r="BK403" s="26"/>
      <c r="BL403" s="24"/>
      <c r="BM403" s="25"/>
      <c r="BN403" s="26"/>
      <c r="BO403" s="24"/>
      <c r="BP403" s="25"/>
      <c r="BQ403" s="26"/>
      <c r="BR403" s="21"/>
      <c r="BS403" s="22"/>
      <c r="BT403" s="23"/>
      <c r="BU403" s="21"/>
      <c r="BV403" s="22"/>
      <c r="BW403" s="23"/>
      <c r="BX403" s="21"/>
      <c r="BY403" s="22"/>
      <c r="BZ403" s="23"/>
      <c r="CA403" s="21"/>
      <c r="CB403" s="22"/>
      <c r="CC403" s="23"/>
      <c r="CD403" s="24"/>
      <c r="CE403" s="25"/>
      <c r="CF403" s="26"/>
      <c r="CG403" s="24">
        <v>8</v>
      </c>
      <c r="CH403" s="25">
        <v>5.875</v>
      </c>
      <c r="CI403" s="26">
        <v>1714.6524999999997</v>
      </c>
      <c r="CJ403" s="24"/>
      <c r="CK403" s="25"/>
      <c r="CL403" s="26"/>
      <c r="CM403" s="21"/>
      <c r="CN403" s="22"/>
      <c r="CO403" s="23"/>
      <c r="CP403" s="21"/>
      <c r="CQ403" s="22"/>
      <c r="CR403" s="23"/>
    </row>
    <row r="404" spans="1:96" ht="31.5" x14ac:dyDescent="0.25">
      <c r="A404" s="27" t="s">
        <v>831</v>
      </c>
      <c r="B404" s="28" t="s">
        <v>832</v>
      </c>
      <c r="C404" s="29">
        <v>423</v>
      </c>
      <c r="D404" s="30">
        <v>11.160756501182034</v>
      </c>
      <c r="E404" s="31">
        <v>1942.9747044917249</v>
      </c>
      <c r="F404" s="20">
        <f t="shared" si="6"/>
        <v>2.5329999999999999</v>
      </c>
      <c r="G404" s="32">
        <v>52</v>
      </c>
      <c r="H404" s="33">
        <v>6.1538461538461542</v>
      </c>
      <c r="I404" s="34">
        <v>1219.8303846153851</v>
      </c>
      <c r="J404" s="32"/>
      <c r="K404" s="33"/>
      <c r="L404" s="34"/>
      <c r="M404" s="32">
        <v>155</v>
      </c>
      <c r="N404" s="33">
        <v>16.864516129032257</v>
      </c>
      <c r="O404" s="34">
        <v>3411.3093548387078</v>
      </c>
      <c r="P404" s="35">
        <v>36</v>
      </c>
      <c r="Q404" s="36">
        <v>9.9444444444444446</v>
      </c>
      <c r="R404" s="37">
        <v>1119.8419444444446</v>
      </c>
      <c r="S404" s="35">
        <v>10</v>
      </c>
      <c r="T404" s="36">
        <v>6.7</v>
      </c>
      <c r="U404" s="37">
        <v>506.76300000000003</v>
      </c>
      <c r="V404" s="35"/>
      <c r="W404" s="36"/>
      <c r="X404" s="37"/>
      <c r="Y404" s="35"/>
      <c r="Z404" s="36"/>
      <c r="AA404" s="37"/>
      <c r="AB404" s="35">
        <v>49</v>
      </c>
      <c r="AC404" s="36">
        <v>8.795918367346939</v>
      </c>
      <c r="AD404" s="37">
        <v>1047.8738775510203</v>
      </c>
      <c r="AE404" s="35">
        <v>26</v>
      </c>
      <c r="AF404" s="36">
        <v>11.076923076923077</v>
      </c>
      <c r="AG404" s="37">
        <v>1140.2096153846155</v>
      </c>
      <c r="AH404" s="35"/>
      <c r="AI404" s="36"/>
      <c r="AJ404" s="37"/>
      <c r="AK404" s="32"/>
      <c r="AL404" s="33"/>
      <c r="AM404" s="34"/>
      <c r="AN404" s="32"/>
      <c r="AO404" s="33"/>
      <c r="AP404" s="34"/>
      <c r="AQ404" s="32"/>
      <c r="AR404" s="33"/>
      <c r="AS404" s="34"/>
      <c r="AT404" s="32"/>
      <c r="AU404" s="33"/>
      <c r="AV404" s="34"/>
      <c r="AW404" s="32"/>
      <c r="AX404" s="33"/>
      <c r="AY404" s="34"/>
      <c r="AZ404" s="32"/>
      <c r="BA404" s="33"/>
      <c r="BB404" s="34"/>
      <c r="BC404" s="32">
        <v>2</v>
      </c>
      <c r="BD404" s="33">
        <v>7</v>
      </c>
      <c r="BE404" s="34">
        <v>966.03500000000008</v>
      </c>
      <c r="BF404" s="35"/>
      <c r="BG404" s="36"/>
      <c r="BH404" s="37"/>
      <c r="BI404" s="35"/>
      <c r="BJ404" s="36"/>
      <c r="BK404" s="37"/>
      <c r="BL404" s="35"/>
      <c r="BM404" s="36"/>
      <c r="BN404" s="37"/>
      <c r="BO404" s="35"/>
      <c r="BP404" s="36"/>
      <c r="BQ404" s="37"/>
      <c r="BR404" s="32"/>
      <c r="BS404" s="33"/>
      <c r="BT404" s="34"/>
      <c r="BU404" s="32"/>
      <c r="BV404" s="33"/>
      <c r="BW404" s="34"/>
      <c r="BX404" s="32"/>
      <c r="BY404" s="33"/>
      <c r="BZ404" s="34"/>
      <c r="CA404" s="32"/>
      <c r="CB404" s="33"/>
      <c r="CC404" s="34"/>
      <c r="CD404" s="35"/>
      <c r="CE404" s="36"/>
      <c r="CF404" s="37"/>
      <c r="CG404" s="35">
        <v>93</v>
      </c>
      <c r="CH404" s="36">
        <v>6.763440860215054</v>
      </c>
      <c r="CI404" s="37">
        <v>1090.2031182795697</v>
      </c>
      <c r="CJ404" s="35"/>
      <c r="CK404" s="36"/>
      <c r="CL404" s="37"/>
      <c r="CM404" s="32"/>
      <c r="CN404" s="33"/>
      <c r="CO404" s="34"/>
      <c r="CP404" s="32"/>
      <c r="CQ404" s="33"/>
      <c r="CR404" s="34"/>
    </row>
    <row r="405" spans="1:96" x14ac:dyDescent="0.25">
      <c r="A405" s="15" t="s">
        <v>833</v>
      </c>
      <c r="B405" s="16" t="s">
        <v>834</v>
      </c>
      <c r="C405" s="17">
        <v>105</v>
      </c>
      <c r="D405" s="18">
        <v>7.666666666666667</v>
      </c>
      <c r="E405" s="19">
        <v>2342.5397142857137</v>
      </c>
      <c r="F405" s="20">
        <f t="shared" si="6"/>
        <v>3.0539000000000001</v>
      </c>
      <c r="G405" s="21">
        <v>69</v>
      </c>
      <c r="H405" s="22">
        <v>6.3768115942028984</v>
      </c>
      <c r="I405" s="23">
        <v>2073.2756521739125</v>
      </c>
      <c r="J405" s="21"/>
      <c r="K405" s="22"/>
      <c r="L405" s="23"/>
      <c r="M405" s="21">
        <v>9</v>
      </c>
      <c r="N405" s="22">
        <v>13</v>
      </c>
      <c r="O405" s="34">
        <v>3365.034444444444</v>
      </c>
      <c r="P405" s="24">
        <v>3</v>
      </c>
      <c r="Q405" s="25">
        <v>18.666666666666668</v>
      </c>
      <c r="R405" s="26">
        <v>3620.9666666666667</v>
      </c>
      <c r="S405" s="24"/>
      <c r="T405" s="25"/>
      <c r="U405" s="26"/>
      <c r="V405" s="24"/>
      <c r="W405" s="25"/>
      <c r="X405" s="26"/>
      <c r="Y405" s="24"/>
      <c r="Z405" s="25"/>
      <c r="AA405" s="26"/>
      <c r="AB405" s="24">
        <v>2</v>
      </c>
      <c r="AC405" s="25">
        <v>14</v>
      </c>
      <c r="AD405" s="26">
        <v>1848.8999999999999</v>
      </c>
      <c r="AE405" s="24">
        <v>2</v>
      </c>
      <c r="AF405" s="25">
        <v>20.5</v>
      </c>
      <c r="AG405" s="26">
        <v>3704.8049999999998</v>
      </c>
      <c r="AH405" s="24"/>
      <c r="AI405" s="25"/>
      <c r="AJ405" s="26"/>
      <c r="AK405" s="21"/>
      <c r="AL405" s="22"/>
      <c r="AM405" s="23"/>
      <c r="AN405" s="21"/>
      <c r="AO405" s="22"/>
      <c r="AP405" s="23"/>
      <c r="AQ405" s="21"/>
      <c r="AR405" s="22"/>
      <c r="AS405" s="23"/>
      <c r="AT405" s="21"/>
      <c r="AU405" s="22"/>
      <c r="AV405" s="23"/>
      <c r="AW405" s="21"/>
      <c r="AX405" s="22"/>
      <c r="AY405" s="23"/>
      <c r="AZ405" s="21"/>
      <c r="BA405" s="22"/>
      <c r="BB405" s="23"/>
      <c r="BC405" s="21"/>
      <c r="BD405" s="22"/>
      <c r="BE405" s="23"/>
      <c r="BF405" s="24"/>
      <c r="BG405" s="25"/>
      <c r="BH405" s="26"/>
      <c r="BI405" s="24"/>
      <c r="BJ405" s="25"/>
      <c r="BK405" s="26"/>
      <c r="BL405" s="24"/>
      <c r="BM405" s="25"/>
      <c r="BN405" s="26"/>
      <c r="BO405" s="24"/>
      <c r="BP405" s="25"/>
      <c r="BQ405" s="26"/>
      <c r="BR405" s="21"/>
      <c r="BS405" s="22"/>
      <c r="BT405" s="23"/>
      <c r="BU405" s="21"/>
      <c r="BV405" s="22"/>
      <c r="BW405" s="23"/>
      <c r="BX405" s="21"/>
      <c r="BY405" s="22"/>
      <c r="BZ405" s="23"/>
      <c r="CA405" s="21"/>
      <c r="CB405" s="22"/>
      <c r="CC405" s="23"/>
      <c r="CD405" s="24"/>
      <c r="CE405" s="25"/>
      <c r="CF405" s="26"/>
      <c r="CG405" s="24">
        <v>20</v>
      </c>
      <c r="CH405" s="25">
        <v>6.15</v>
      </c>
      <c r="CI405" s="26">
        <v>2532.7514999999994</v>
      </c>
      <c r="CJ405" s="24"/>
      <c r="CK405" s="25"/>
      <c r="CL405" s="26"/>
      <c r="CM405" s="21"/>
      <c r="CN405" s="22"/>
      <c r="CO405" s="23"/>
      <c r="CP405" s="21"/>
      <c r="CQ405" s="22"/>
      <c r="CR405" s="23"/>
    </row>
    <row r="406" spans="1:96" ht="31.5" x14ac:dyDescent="0.25">
      <c r="A406" s="15" t="s">
        <v>835</v>
      </c>
      <c r="B406" s="16" t="s">
        <v>836</v>
      </c>
      <c r="C406" s="17">
        <v>25</v>
      </c>
      <c r="D406" s="18">
        <v>55.92</v>
      </c>
      <c r="E406" s="19">
        <v>21937.5648</v>
      </c>
      <c r="F406" s="20">
        <f t="shared" si="6"/>
        <v>28.5992</v>
      </c>
      <c r="G406" s="21"/>
      <c r="H406" s="22"/>
      <c r="I406" s="23"/>
      <c r="J406" s="21"/>
      <c r="K406" s="22"/>
      <c r="L406" s="23"/>
      <c r="M406" s="21">
        <v>25</v>
      </c>
      <c r="N406" s="22">
        <v>55.92</v>
      </c>
      <c r="O406" s="23">
        <v>21937.5648</v>
      </c>
      <c r="P406" s="24"/>
      <c r="Q406" s="25"/>
      <c r="R406" s="26"/>
      <c r="S406" s="24"/>
      <c r="T406" s="25"/>
      <c r="U406" s="26"/>
      <c r="V406" s="24"/>
      <c r="W406" s="25"/>
      <c r="X406" s="26"/>
      <c r="Y406" s="24"/>
      <c r="Z406" s="25"/>
      <c r="AA406" s="26"/>
      <c r="AB406" s="24"/>
      <c r="AC406" s="25"/>
      <c r="AD406" s="26"/>
      <c r="AE406" s="24"/>
      <c r="AF406" s="25"/>
      <c r="AG406" s="26"/>
      <c r="AH406" s="24"/>
      <c r="AI406" s="25"/>
      <c r="AJ406" s="26"/>
      <c r="AK406" s="21"/>
      <c r="AL406" s="22"/>
      <c r="AM406" s="23"/>
      <c r="AN406" s="21"/>
      <c r="AO406" s="22"/>
      <c r="AP406" s="23"/>
      <c r="AQ406" s="21"/>
      <c r="AR406" s="22"/>
      <c r="AS406" s="23"/>
      <c r="AT406" s="21"/>
      <c r="AU406" s="22"/>
      <c r="AV406" s="23"/>
      <c r="AW406" s="21"/>
      <c r="AX406" s="22"/>
      <c r="AY406" s="23"/>
      <c r="AZ406" s="21"/>
      <c r="BA406" s="22"/>
      <c r="BB406" s="23"/>
      <c r="BC406" s="21"/>
      <c r="BD406" s="22"/>
      <c r="BE406" s="23"/>
      <c r="BF406" s="24"/>
      <c r="BG406" s="25"/>
      <c r="BH406" s="26"/>
      <c r="BI406" s="24"/>
      <c r="BJ406" s="25"/>
      <c r="BK406" s="26"/>
      <c r="BL406" s="24"/>
      <c r="BM406" s="25"/>
      <c r="BN406" s="26"/>
      <c r="BO406" s="24"/>
      <c r="BP406" s="25"/>
      <c r="BQ406" s="26"/>
      <c r="BR406" s="21"/>
      <c r="BS406" s="22"/>
      <c r="BT406" s="23"/>
      <c r="BU406" s="21"/>
      <c r="BV406" s="22"/>
      <c r="BW406" s="23"/>
      <c r="BX406" s="21"/>
      <c r="BY406" s="22"/>
      <c r="BZ406" s="23"/>
      <c r="CA406" s="21"/>
      <c r="CB406" s="22"/>
      <c r="CC406" s="23"/>
      <c r="CD406" s="24"/>
      <c r="CE406" s="25"/>
      <c r="CF406" s="26"/>
      <c r="CG406" s="24"/>
      <c r="CH406" s="25"/>
      <c r="CI406" s="26"/>
      <c r="CJ406" s="24"/>
      <c r="CK406" s="25"/>
      <c r="CL406" s="26"/>
      <c r="CM406" s="21"/>
      <c r="CN406" s="22"/>
      <c r="CO406" s="23"/>
      <c r="CP406" s="21"/>
      <c r="CQ406" s="22"/>
      <c r="CR406" s="23"/>
    </row>
    <row r="407" spans="1:96" ht="31.5" x14ac:dyDescent="0.25">
      <c r="A407" s="15" t="s">
        <v>837</v>
      </c>
      <c r="B407" s="16" t="s">
        <v>838</v>
      </c>
      <c r="C407" s="17">
        <v>146</v>
      </c>
      <c r="D407" s="18">
        <v>8.993150684931507</v>
      </c>
      <c r="E407" s="19">
        <v>1540.0106849315075</v>
      </c>
      <c r="F407" s="20">
        <f t="shared" si="6"/>
        <v>2.0076999999999998</v>
      </c>
      <c r="G407" s="21">
        <v>5</v>
      </c>
      <c r="H407" s="22">
        <v>5.8</v>
      </c>
      <c r="I407" s="23">
        <v>714.52399999999989</v>
      </c>
      <c r="J407" s="21"/>
      <c r="K407" s="22"/>
      <c r="L407" s="23"/>
      <c r="M407" s="21">
        <v>23</v>
      </c>
      <c r="N407" s="22">
        <v>16.130434782608695</v>
      </c>
      <c r="O407" s="23">
        <v>4673.4582608695655</v>
      </c>
      <c r="P407" s="24">
        <v>39</v>
      </c>
      <c r="Q407" s="25">
        <v>7.4358974358974361</v>
      </c>
      <c r="R407" s="26">
        <v>851.24615384615379</v>
      </c>
      <c r="S407" s="24"/>
      <c r="T407" s="25"/>
      <c r="U407" s="26"/>
      <c r="V407" s="24"/>
      <c r="W407" s="25"/>
      <c r="X407" s="26"/>
      <c r="Y407" s="24"/>
      <c r="Z407" s="25"/>
      <c r="AA407" s="26"/>
      <c r="AB407" s="24"/>
      <c r="AC407" s="25"/>
      <c r="AD407" s="26"/>
      <c r="AE407" s="24">
        <v>34</v>
      </c>
      <c r="AF407" s="25">
        <v>10.352941176470589</v>
      </c>
      <c r="AG407" s="26">
        <v>1387.3714705882353</v>
      </c>
      <c r="AH407" s="24"/>
      <c r="AI407" s="25"/>
      <c r="AJ407" s="26"/>
      <c r="AK407" s="21"/>
      <c r="AL407" s="22"/>
      <c r="AM407" s="23"/>
      <c r="AN407" s="21"/>
      <c r="AO407" s="22"/>
      <c r="AP407" s="23"/>
      <c r="AQ407" s="21"/>
      <c r="AR407" s="22"/>
      <c r="AS407" s="23"/>
      <c r="AT407" s="21"/>
      <c r="AU407" s="22"/>
      <c r="AV407" s="23"/>
      <c r="AW407" s="21"/>
      <c r="AX407" s="22"/>
      <c r="AY407" s="23"/>
      <c r="AZ407" s="21"/>
      <c r="BA407" s="22"/>
      <c r="BB407" s="23"/>
      <c r="BC407" s="21">
        <v>3</v>
      </c>
      <c r="BD407" s="22">
        <v>7.333333333333333</v>
      </c>
      <c r="BE407" s="23">
        <v>656.82666666666671</v>
      </c>
      <c r="BF407" s="24"/>
      <c r="BG407" s="25"/>
      <c r="BH407" s="26"/>
      <c r="BI407" s="24"/>
      <c r="BJ407" s="25"/>
      <c r="BK407" s="26"/>
      <c r="BL407" s="24"/>
      <c r="BM407" s="25"/>
      <c r="BN407" s="26"/>
      <c r="BO407" s="24"/>
      <c r="BP407" s="25"/>
      <c r="BQ407" s="26"/>
      <c r="BR407" s="21"/>
      <c r="BS407" s="22"/>
      <c r="BT407" s="23"/>
      <c r="BU407" s="21"/>
      <c r="BV407" s="22"/>
      <c r="BW407" s="23"/>
      <c r="BX407" s="21"/>
      <c r="BY407" s="22"/>
      <c r="BZ407" s="23"/>
      <c r="CA407" s="21"/>
      <c r="CB407" s="22"/>
      <c r="CC407" s="23"/>
      <c r="CD407" s="24"/>
      <c r="CE407" s="25"/>
      <c r="CF407" s="26"/>
      <c r="CG407" s="24">
        <v>42</v>
      </c>
      <c r="CH407" s="25">
        <v>5.9285714285714288</v>
      </c>
      <c r="CI407" s="26">
        <v>748.56404761904776</v>
      </c>
      <c r="CJ407" s="24"/>
      <c r="CK407" s="25"/>
      <c r="CL407" s="26"/>
      <c r="CM407" s="21"/>
      <c r="CN407" s="22"/>
      <c r="CO407" s="23"/>
      <c r="CP407" s="21"/>
      <c r="CQ407" s="22"/>
      <c r="CR407" s="23"/>
    </row>
    <row r="408" spans="1:96" x14ac:dyDescent="0.25">
      <c r="A408" s="15" t="s">
        <v>839</v>
      </c>
      <c r="B408" s="16" t="s">
        <v>840</v>
      </c>
      <c r="C408" s="17">
        <v>17</v>
      </c>
      <c r="D408" s="18">
        <v>11.235294117647058</v>
      </c>
      <c r="E408" s="19">
        <v>3321.4723529411767</v>
      </c>
      <c r="F408" s="20">
        <f t="shared" si="6"/>
        <v>4.3300999999999998</v>
      </c>
      <c r="G408" s="21">
        <v>3</v>
      </c>
      <c r="H408" s="22">
        <v>5</v>
      </c>
      <c r="I408" s="23">
        <v>699.86666666666679</v>
      </c>
      <c r="J408" s="21"/>
      <c r="K408" s="22"/>
      <c r="L408" s="23"/>
      <c r="M408" s="21">
        <v>6</v>
      </c>
      <c r="N408" s="22">
        <v>7.833333333333333</v>
      </c>
      <c r="O408" s="23">
        <v>1812.3016666666665</v>
      </c>
      <c r="P408" s="24"/>
      <c r="Q408" s="25"/>
      <c r="R408" s="26"/>
      <c r="S408" s="24"/>
      <c r="T408" s="25"/>
      <c r="U408" s="26"/>
      <c r="V408" s="24"/>
      <c r="W408" s="25"/>
      <c r="X408" s="26"/>
      <c r="Y408" s="24"/>
      <c r="Z408" s="25"/>
      <c r="AA408" s="26"/>
      <c r="AB408" s="24"/>
      <c r="AC408" s="25"/>
      <c r="AD408" s="26"/>
      <c r="AE408" s="24">
        <v>6</v>
      </c>
      <c r="AF408" s="25">
        <v>19.833333333333332</v>
      </c>
      <c r="AG408" s="26">
        <v>7050.213333333334</v>
      </c>
      <c r="AH408" s="24"/>
      <c r="AI408" s="25"/>
      <c r="AJ408" s="26"/>
      <c r="AK408" s="21"/>
      <c r="AL408" s="22"/>
      <c r="AM408" s="23"/>
      <c r="AN408" s="21"/>
      <c r="AO408" s="22"/>
      <c r="AP408" s="23"/>
      <c r="AQ408" s="21"/>
      <c r="AR408" s="22"/>
      <c r="AS408" s="23"/>
      <c r="AT408" s="21"/>
      <c r="AU408" s="22"/>
      <c r="AV408" s="23"/>
      <c r="AW408" s="21"/>
      <c r="AX408" s="22"/>
      <c r="AY408" s="23"/>
      <c r="AZ408" s="21"/>
      <c r="BA408" s="22"/>
      <c r="BB408" s="23"/>
      <c r="BC408" s="21">
        <v>1</v>
      </c>
      <c r="BD408" s="22">
        <v>5</v>
      </c>
      <c r="BE408" s="23">
        <v>451.15999999999997</v>
      </c>
      <c r="BF408" s="24"/>
      <c r="BG408" s="25"/>
      <c r="BH408" s="26"/>
      <c r="BI408" s="24"/>
      <c r="BJ408" s="25"/>
      <c r="BK408" s="26"/>
      <c r="BL408" s="24"/>
      <c r="BM408" s="25"/>
      <c r="BN408" s="26"/>
      <c r="BO408" s="24"/>
      <c r="BP408" s="25"/>
      <c r="BQ408" s="26"/>
      <c r="BR408" s="21"/>
      <c r="BS408" s="22"/>
      <c r="BT408" s="23"/>
      <c r="BU408" s="21"/>
      <c r="BV408" s="22"/>
      <c r="BW408" s="23"/>
      <c r="BX408" s="21"/>
      <c r="BY408" s="22"/>
      <c r="BZ408" s="23"/>
      <c r="CA408" s="21"/>
      <c r="CB408" s="22"/>
      <c r="CC408" s="23"/>
      <c r="CD408" s="24"/>
      <c r="CE408" s="25"/>
      <c r="CF408" s="26"/>
      <c r="CG408" s="24">
        <v>1</v>
      </c>
      <c r="CH408" s="25">
        <v>5</v>
      </c>
      <c r="CI408" s="26">
        <v>739.18000000000006</v>
      </c>
      <c r="CJ408" s="24"/>
      <c r="CK408" s="25"/>
      <c r="CL408" s="26"/>
      <c r="CM408" s="21"/>
      <c r="CN408" s="22"/>
      <c r="CO408" s="23"/>
      <c r="CP408" s="21"/>
      <c r="CQ408" s="22"/>
      <c r="CR408" s="23"/>
    </row>
    <row r="409" spans="1:96" ht="31.5" x14ac:dyDescent="0.25">
      <c r="A409" s="15" t="s">
        <v>841</v>
      </c>
      <c r="B409" s="16" t="s">
        <v>842</v>
      </c>
      <c r="C409" s="17">
        <v>1046</v>
      </c>
      <c r="D409" s="18">
        <v>6.2045889101338432</v>
      </c>
      <c r="E409" s="19">
        <v>872.76787762906099</v>
      </c>
      <c r="F409" s="20">
        <f t="shared" si="6"/>
        <v>1.1377999999999999</v>
      </c>
      <c r="G409" s="21">
        <v>130</v>
      </c>
      <c r="H409" s="22">
        <v>4.7538461538461538</v>
      </c>
      <c r="I409" s="23">
        <v>592.77846153846167</v>
      </c>
      <c r="J409" s="21"/>
      <c r="K409" s="22"/>
      <c r="L409" s="23"/>
      <c r="M409" s="21">
        <v>185</v>
      </c>
      <c r="N409" s="22">
        <v>9.1567567567567565</v>
      </c>
      <c r="O409" s="23">
        <v>1844.6039459459453</v>
      </c>
      <c r="P409" s="24">
        <v>118</v>
      </c>
      <c r="Q409" s="25">
        <v>4.6864406779661021</v>
      </c>
      <c r="R409" s="26">
        <v>484.16847457627114</v>
      </c>
      <c r="S409" s="24">
        <v>4</v>
      </c>
      <c r="T409" s="25">
        <v>5</v>
      </c>
      <c r="U409" s="26">
        <v>352.45500000000004</v>
      </c>
      <c r="V409" s="24">
        <v>2</v>
      </c>
      <c r="W409" s="25">
        <v>8</v>
      </c>
      <c r="X409" s="26">
        <v>504.40000000000003</v>
      </c>
      <c r="Y409" s="24">
        <v>2</v>
      </c>
      <c r="Z409" s="25">
        <v>2.5</v>
      </c>
      <c r="AA409" s="26">
        <v>164.38</v>
      </c>
      <c r="AB409" s="24">
        <v>89</v>
      </c>
      <c r="AC409" s="25">
        <v>4.1123595505617976</v>
      </c>
      <c r="AD409" s="26">
        <v>542.46808988764042</v>
      </c>
      <c r="AE409" s="24">
        <v>75</v>
      </c>
      <c r="AF409" s="25">
        <v>10.306666666666667</v>
      </c>
      <c r="AG409" s="26">
        <v>1215.02</v>
      </c>
      <c r="AH409" s="24">
        <v>3</v>
      </c>
      <c r="AI409" s="25">
        <v>5</v>
      </c>
      <c r="AJ409" s="26">
        <v>315.25</v>
      </c>
      <c r="AK409" s="21">
        <v>1</v>
      </c>
      <c r="AL409" s="22">
        <v>7</v>
      </c>
      <c r="AM409" s="23">
        <v>441.35</v>
      </c>
      <c r="AN409" s="21"/>
      <c r="AO409" s="22"/>
      <c r="AP409" s="23"/>
      <c r="AQ409" s="21">
        <v>1</v>
      </c>
      <c r="AR409" s="22">
        <v>5</v>
      </c>
      <c r="AS409" s="23">
        <v>365.12</v>
      </c>
      <c r="AT409" s="21"/>
      <c r="AU409" s="22"/>
      <c r="AV409" s="23"/>
      <c r="AW409" s="21"/>
      <c r="AX409" s="22"/>
      <c r="AY409" s="23"/>
      <c r="AZ409" s="21">
        <v>4</v>
      </c>
      <c r="BA409" s="22">
        <v>5</v>
      </c>
      <c r="BB409" s="23">
        <v>315.25</v>
      </c>
      <c r="BC409" s="21">
        <v>24</v>
      </c>
      <c r="BD409" s="22">
        <v>3.8333333333333335</v>
      </c>
      <c r="BE409" s="23">
        <v>363.76249999999987</v>
      </c>
      <c r="BF409" s="24"/>
      <c r="BG409" s="25"/>
      <c r="BH409" s="26"/>
      <c r="BI409" s="24"/>
      <c r="BJ409" s="25"/>
      <c r="BK409" s="26"/>
      <c r="BL409" s="24"/>
      <c r="BM409" s="25"/>
      <c r="BN409" s="26"/>
      <c r="BO409" s="24"/>
      <c r="BP409" s="25"/>
      <c r="BQ409" s="26"/>
      <c r="BR409" s="21"/>
      <c r="BS409" s="22"/>
      <c r="BT409" s="23"/>
      <c r="BU409" s="21"/>
      <c r="BV409" s="22"/>
      <c r="BW409" s="23"/>
      <c r="BX409" s="21"/>
      <c r="BY409" s="22"/>
      <c r="BZ409" s="23"/>
      <c r="CA409" s="21"/>
      <c r="CB409" s="22"/>
      <c r="CC409" s="23"/>
      <c r="CD409" s="24"/>
      <c r="CE409" s="25"/>
      <c r="CF409" s="26"/>
      <c r="CG409" s="24">
        <v>408</v>
      </c>
      <c r="CH409" s="25">
        <v>5.6519607843137258</v>
      </c>
      <c r="CI409" s="26">
        <v>695.03267156862648</v>
      </c>
      <c r="CJ409" s="24"/>
      <c r="CK409" s="25"/>
      <c r="CL409" s="26"/>
      <c r="CM409" s="21"/>
      <c r="CN409" s="22"/>
      <c r="CO409" s="23"/>
      <c r="CP409" s="21"/>
      <c r="CQ409" s="22"/>
      <c r="CR409" s="23"/>
    </row>
    <row r="410" spans="1:96" x14ac:dyDescent="0.25">
      <c r="A410" s="27" t="s">
        <v>843</v>
      </c>
      <c r="B410" s="28" t="s">
        <v>844</v>
      </c>
      <c r="C410" s="29">
        <v>59</v>
      </c>
      <c r="D410" s="30">
        <v>3.3559322033898304</v>
      </c>
      <c r="E410" s="31">
        <v>679.77033898305103</v>
      </c>
      <c r="F410" s="20">
        <f t="shared" si="6"/>
        <v>0.88619999999999999</v>
      </c>
      <c r="G410" s="32">
        <v>1</v>
      </c>
      <c r="H410" s="33">
        <v>4</v>
      </c>
      <c r="I410" s="34">
        <v>433.27</v>
      </c>
      <c r="J410" s="32"/>
      <c r="K410" s="33"/>
      <c r="L410" s="34"/>
      <c r="M410" s="32">
        <v>13</v>
      </c>
      <c r="N410" s="33">
        <v>4.615384615384615</v>
      </c>
      <c r="O410" s="34">
        <v>769.12923076923084</v>
      </c>
      <c r="P410" s="35">
        <v>3</v>
      </c>
      <c r="Q410" s="36">
        <v>3.3333333333333335</v>
      </c>
      <c r="R410" s="37">
        <v>249.18666666666664</v>
      </c>
      <c r="S410" s="35"/>
      <c r="T410" s="36"/>
      <c r="U410" s="37"/>
      <c r="V410" s="35"/>
      <c r="W410" s="36"/>
      <c r="X410" s="37"/>
      <c r="Y410" s="35"/>
      <c r="Z410" s="36"/>
      <c r="AA410" s="37"/>
      <c r="AB410" s="35">
        <v>38</v>
      </c>
      <c r="AC410" s="36">
        <v>2.9210526315789473</v>
      </c>
      <c r="AD410" s="37">
        <v>710.52236842105287</v>
      </c>
      <c r="AE410" s="35"/>
      <c r="AF410" s="36"/>
      <c r="AG410" s="37"/>
      <c r="AH410" s="35">
        <v>1</v>
      </c>
      <c r="AI410" s="36">
        <v>4</v>
      </c>
      <c r="AJ410" s="37">
        <v>286.98</v>
      </c>
      <c r="AK410" s="32"/>
      <c r="AL410" s="33"/>
      <c r="AM410" s="34"/>
      <c r="AN410" s="32"/>
      <c r="AO410" s="33"/>
      <c r="AP410" s="34"/>
      <c r="AQ410" s="32"/>
      <c r="AR410" s="33"/>
      <c r="AS410" s="34"/>
      <c r="AT410" s="32"/>
      <c r="AU410" s="33"/>
      <c r="AV410" s="34"/>
      <c r="AW410" s="32"/>
      <c r="AX410" s="33"/>
      <c r="AY410" s="34"/>
      <c r="AZ410" s="32"/>
      <c r="BA410" s="33"/>
      <c r="BB410" s="34"/>
      <c r="BC410" s="32">
        <v>1</v>
      </c>
      <c r="BD410" s="33">
        <v>2</v>
      </c>
      <c r="BE410" s="34">
        <v>477.9</v>
      </c>
      <c r="BF410" s="35"/>
      <c r="BG410" s="36"/>
      <c r="BH410" s="37"/>
      <c r="BI410" s="35"/>
      <c r="BJ410" s="36"/>
      <c r="BK410" s="37"/>
      <c r="BL410" s="35"/>
      <c r="BM410" s="36"/>
      <c r="BN410" s="37"/>
      <c r="BO410" s="35"/>
      <c r="BP410" s="36"/>
      <c r="BQ410" s="37"/>
      <c r="BR410" s="32"/>
      <c r="BS410" s="33"/>
      <c r="BT410" s="34"/>
      <c r="BU410" s="32"/>
      <c r="BV410" s="33"/>
      <c r="BW410" s="34"/>
      <c r="BX410" s="32"/>
      <c r="BY410" s="33"/>
      <c r="BZ410" s="34"/>
      <c r="CA410" s="32"/>
      <c r="CB410" s="33"/>
      <c r="CC410" s="34"/>
      <c r="CD410" s="35"/>
      <c r="CE410" s="36"/>
      <c r="CF410" s="37"/>
      <c r="CG410" s="35">
        <v>2</v>
      </c>
      <c r="CH410" s="36">
        <v>3.5</v>
      </c>
      <c r="CI410" s="37">
        <v>581.10500000000002</v>
      </c>
      <c r="CJ410" s="35"/>
      <c r="CK410" s="36"/>
      <c r="CL410" s="37"/>
      <c r="CM410" s="32"/>
      <c r="CN410" s="33"/>
      <c r="CO410" s="34"/>
      <c r="CP410" s="32"/>
      <c r="CQ410" s="33"/>
      <c r="CR410" s="34"/>
    </row>
    <row r="411" spans="1:96" x14ac:dyDescent="0.25">
      <c r="A411" s="15" t="s">
        <v>845</v>
      </c>
      <c r="B411" s="16" t="s">
        <v>846</v>
      </c>
      <c r="C411" s="17">
        <v>18</v>
      </c>
      <c r="D411" s="18">
        <v>10.055555555555555</v>
      </c>
      <c r="E411" s="19">
        <v>1655.4133333333334</v>
      </c>
      <c r="F411" s="20">
        <f t="shared" si="6"/>
        <v>2.1581000000000001</v>
      </c>
      <c r="G411" s="21">
        <v>1</v>
      </c>
      <c r="H411" s="22">
        <v>6</v>
      </c>
      <c r="I411" s="23">
        <v>1058.3800000000001</v>
      </c>
      <c r="J411" s="21">
        <v>8</v>
      </c>
      <c r="K411" s="22">
        <v>8.25</v>
      </c>
      <c r="L411" s="23">
        <v>1609.8775000000001</v>
      </c>
      <c r="M411" s="21"/>
      <c r="N411" s="22"/>
      <c r="O411" s="23"/>
      <c r="P411" s="24">
        <v>2</v>
      </c>
      <c r="Q411" s="25">
        <v>22.5</v>
      </c>
      <c r="R411" s="26">
        <v>2693.5450000000001</v>
      </c>
      <c r="S411" s="24"/>
      <c r="T411" s="25"/>
      <c r="U411" s="26"/>
      <c r="V411" s="24"/>
      <c r="W411" s="25"/>
      <c r="X411" s="26"/>
      <c r="Y411" s="24"/>
      <c r="Z411" s="25"/>
      <c r="AA411" s="26"/>
      <c r="AB411" s="24"/>
      <c r="AC411" s="25"/>
      <c r="AD411" s="26"/>
      <c r="AE411" s="24">
        <v>2</v>
      </c>
      <c r="AF411" s="25">
        <v>15</v>
      </c>
      <c r="AG411" s="26">
        <v>2210.2749999999996</v>
      </c>
      <c r="AH411" s="24">
        <v>1</v>
      </c>
      <c r="AI411" s="25">
        <v>6</v>
      </c>
      <c r="AJ411" s="26">
        <v>792.19</v>
      </c>
      <c r="AK411" s="21"/>
      <c r="AL411" s="22"/>
      <c r="AM411" s="23"/>
      <c r="AN411" s="21">
        <v>2</v>
      </c>
      <c r="AO411" s="22">
        <v>6</v>
      </c>
      <c r="AP411" s="23">
        <v>1373.5250000000001</v>
      </c>
      <c r="AQ411" s="21">
        <v>2</v>
      </c>
      <c r="AR411" s="22">
        <v>8</v>
      </c>
      <c r="AS411" s="23">
        <v>1256.58</v>
      </c>
      <c r="AT411" s="21"/>
      <c r="AU411" s="22"/>
      <c r="AV411" s="23"/>
      <c r="AW411" s="21"/>
      <c r="AX411" s="22"/>
      <c r="AY411" s="23"/>
      <c r="AZ411" s="21"/>
      <c r="BA411" s="22"/>
      <c r="BB411" s="23"/>
      <c r="BC411" s="21"/>
      <c r="BD411" s="22"/>
      <c r="BE411" s="23"/>
      <c r="BF411" s="24"/>
      <c r="BG411" s="25"/>
      <c r="BH411" s="26"/>
      <c r="BI411" s="24"/>
      <c r="BJ411" s="25"/>
      <c r="BK411" s="26"/>
      <c r="BL411" s="24"/>
      <c r="BM411" s="25"/>
      <c r="BN411" s="26"/>
      <c r="BO411" s="24"/>
      <c r="BP411" s="25"/>
      <c r="BQ411" s="26"/>
      <c r="BR411" s="21"/>
      <c r="BS411" s="22"/>
      <c r="BT411" s="23"/>
      <c r="BU411" s="21"/>
      <c r="BV411" s="22"/>
      <c r="BW411" s="23"/>
      <c r="BX411" s="21"/>
      <c r="BY411" s="22"/>
      <c r="BZ411" s="23"/>
      <c r="CA411" s="21"/>
      <c r="CB411" s="22"/>
      <c r="CC411" s="23"/>
      <c r="CD411" s="24"/>
      <c r="CE411" s="25"/>
      <c r="CF411" s="26"/>
      <c r="CG411" s="24"/>
      <c r="CH411" s="25"/>
      <c r="CI411" s="26"/>
      <c r="CJ411" s="24"/>
      <c r="CK411" s="25"/>
      <c r="CL411" s="26"/>
      <c r="CM411" s="21"/>
      <c r="CN411" s="22"/>
      <c r="CO411" s="23"/>
      <c r="CP411" s="21"/>
      <c r="CQ411" s="22"/>
      <c r="CR411" s="23"/>
    </row>
    <row r="412" spans="1:96" x14ac:dyDescent="0.25">
      <c r="A412" s="15" t="s">
        <v>847</v>
      </c>
      <c r="B412" s="16" t="s">
        <v>848</v>
      </c>
      <c r="C412" s="17">
        <v>2</v>
      </c>
      <c r="D412" s="18">
        <v>3.5</v>
      </c>
      <c r="E412" s="19">
        <v>1844.9050000000002</v>
      </c>
      <c r="F412" s="20">
        <f t="shared" si="6"/>
        <v>2.4051</v>
      </c>
      <c r="G412" s="21"/>
      <c r="H412" s="22"/>
      <c r="I412" s="23"/>
      <c r="J412" s="21"/>
      <c r="K412" s="22"/>
      <c r="L412" s="23"/>
      <c r="M412" s="21">
        <v>2</v>
      </c>
      <c r="N412" s="22">
        <v>3.5</v>
      </c>
      <c r="O412" s="23">
        <v>1844.9050000000002</v>
      </c>
      <c r="P412" s="24"/>
      <c r="Q412" s="25"/>
      <c r="R412" s="26"/>
      <c r="S412" s="24"/>
      <c r="T412" s="25"/>
      <c r="U412" s="26"/>
      <c r="V412" s="24"/>
      <c r="W412" s="25"/>
      <c r="X412" s="26"/>
      <c r="Y412" s="24"/>
      <c r="Z412" s="25"/>
      <c r="AA412" s="26"/>
      <c r="AB412" s="24"/>
      <c r="AC412" s="25"/>
      <c r="AD412" s="26"/>
      <c r="AE412" s="24"/>
      <c r="AF412" s="25"/>
      <c r="AG412" s="26"/>
      <c r="AH412" s="24"/>
      <c r="AI412" s="25"/>
      <c r="AJ412" s="26"/>
      <c r="AK412" s="21"/>
      <c r="AL412" s="22"/>
      <c r="AM412" s="23"/>
      <c r="AN412" s="21"/>
      <c r="AO412" s="22"/>
      <c r="AP412" s="23"/>
      <c r="AQ412" s="21"/>
      <c r="AR412" s="22"/>
      <c r="AS412" s="23"/>
      <c r="AT412" s="21"/>
      <c r="AU412" s="22"/>
      <c r="AV412" s="23"/>
      <c r="AW412" s="21"/>
      <c r="AX412" s="22"/>
      <c r="AY412" s="23"/>
      <c r="AZ412" s="21"/>
      <c r="BA412" s="22"/>
      <c r="BB412" s="23"/>
      <c r="BC412" s="21"/>
      <c r="BD412" s="22"/>
      <c r="BE412" s="23"/>
      <c r="BF412" s="24"/>
      <c r="BG412" s="25"/>
      <c r="BH412" s="26"/>
      <c r="BI412" s="24"/>
      <c r="BJ412" s="25"/>
      <c r="BK412" s="26"/>
      <c r="BL412" s="24"/>
      <c r="BM412" s="25"/>
      <c r="BN412" s="26"/>
      <c r="BO412" s="24"/>
      <c r="BP412" s="25"/>
      <c r="BQ412" s="26"/>
      <c r="BR412" s="21"/>
      <c r="BS412" s="22"/>
      <c r="BT412" s="23"/>
      <c r="BU412" s="21"/>
      <c r="BV412" s="22"/>
      <c r="BW412" s="23"/>
      <c r="BX412" s="21"/>
      <c r="BY412" s="22"/>
      <c r="BZ412" s="23"/>
      <c r="CA412" s="21"/>
      <c r="CB412" s="22"/>
      <c r="CC412" s="23"/>
      <c r="CD412" s="24"/>
      <c r="CE412" s="25"/>
      <c r="CF412" s="26"/>
      <c r="CG412" s="24"/>
      <c r="CH412" s="25"/>
      <c r="CI412" s="26"/>
      <c r="CJ412" s="24"/>
      <c r="CK412" s="25"/>
      <c r="CL412" s="26"/>
      <c r="CM412" s="21"/>
      <c r="CN412" s="22"/>
      <c r="CO412" s="23"/>
      <c r="CP412" s="21"/>
      <c r="CQ412" s="22"/>
      <c r="CR412" s="23"/>
    </row>
    <row r="413" spans="1:96" x14ac:dyDescent="0.25">
      <c r="A413" s="15" t="s">
        <v>849</v>
      </c>
      <c r="B413" s="16" t="s">
        <v>850</v>
      </c>
      <c r="C413" s="17">
        <v>219</v>
      </c>
      <c r="D413" s="18">
        <v>7.1689497716894977</v>
      </c>
      <c r="E413" s="19">
        <v>865.91388127853838</v>
      </c>
      <c r="F413" s="20">
        <f t="shared" si="6"/>
        <v>1.1289</v>
      </c>
      <c r="G413" s="21">
        <v>46</v>
      </c>
      <c r="H413" s="22">
        <v>6.2608695652173916</v>
      </c>
      <c r="I413" s="23">
        <v>780.47826086956525</v>
      </c>
      <c r="J413" s="21">
        <v>43</v>
      </c>
      <c r="K413" s="22">
        <v>6.0697674418604652</v>
      </c>
      <c r="L413" s="23">
        <v>745.96255813953496</v>
      </c>
      <c r="M413" s="21">
        <v>78</v>
      </c>
      <c r="N413" s="22">
        <v>7.6282051282051286</v>
      </c>
      <c r="O413" s="23">
        <v>1080.7158974358974</v>
      </c>
      <c r="P413" s="24">
        <v>2</v>
      </c>
      <c r="Q413" s="25">
        <v>19</v>
      </c>
      <c r="R413" s="26">
        <v>1679.2800000000002</v>
      </c>
      <c r="S413" s="24">
        <v>36</v>
      </c>
      <c r="T413" s="25">
        <v>7.75</v>
      </c>
      <c r="U413" s="26">
        <v>705.88333333333321</v>
      </c>
      <c r="V413" s="24">
        <v>3</v>
      </c>
      <c r="W413" s="25">
        <v>16.666666666666668</v>
      </c>
      <c r="X413" s="26">
        <v>1127.4266666666665</v>
      </c>
      <c r="Y413" s="24">
        <v>3</v>
      </c>
      <c r="Z413" s="25">
        <v>3.3333333333333335</v>
      </c>
      <c r="AA413" s="26">
        <v>330.38333333333333</v>
      </c>
      <c r="AB413" s="24"/>
      <c r="AC413" s="25"/>
      <c r="AD413" s="26"/>
      <c r="AE413" s="24">
        <v>2</v>
      </c>
      <c r="AF413" s="25">
        <v>8.5</v>
      </c>
      <c r="AG413" s="26">
        <v>741.53499999999997</v>
      </c>
      <c r="AH413" s="24">
        <v>2</v>
      </c>
      <c r="AI413" s="25">
        <v>8</v>
      </c>
      <c r="AJ413" s="26">
        <v>616.755</v>
      </c>
      <c r="AK413" s="21">
        <v>3</v>
      </c>
      <c r="AL413" s="22">
        <v>4.666666666666667</v>
      </c>
      <c r="AM413" s="23">
        <v>402.96</v>
      </c>
      <c r="AN413" s="21">
        <v>1</v>
      </c>
      <c r="AO413" s="22">
        <v>2</v>
      </c>
      <c r="AP413" s="23">
        <v>291.65999999999997</v>
      </c>
      <c r="AQ413" s="21"/>
      <c r="AR413" s="22"/>
      <c r="AS413" s="23"/>
      <c r="AT413" s="21"/>
      <c r="AU413" s="22"/>
      <c r="AV413" s="23"/>
      <c r="AW413" s="21"/>
      <c r="AX413" s="22"/>
      <c r="AY413" s="23"/>
      <c r="AZ413" s="21"/>
      <c r="BA413" s="22"/>
      <c r="BB413" s="23"/>
      <c r="BC413" s="21"/>
      <c r="BD413" s="22"/>
      <c r="BE413" s="23"/>
      <c r="BF413" s="24"/>
      <c r="BG413" s="25"/>
      <c r="BH413" s="26"/>
      <c r="BI413" s="24"/>
      <c r="BJ413" s="25"/>
      <c r="BK413" s="26"/>
      <c r="BL413" s="24"/>
      <c r="BM413" s="25"/>
      <c r="BN413" s="26"/>
      <c r="BO413" s="24"/>
      <c r="BP413" s="25"/>
      <c r="BQ413" s="26"/>
      <c r="BR413" s="21"/>
      <c r="BS413" s="22"/>
      <c r="BT413" s="23"/>
      <c r="BU413" s="21"/>
      <c r="BV413" s="22"/>
      <c r="BW413" s="23"/>
      <c r="BX413" s="21"/>
      <c r="BY413" s="22"/>
      <c r="BZ413" s="23"/>
      <c r="CA413" s="21"/>
      <c r="CB413" s="22"/>
      <c r="CC413" s="23"/>
      <c r="CD413" s="24"/>
      <c r="CE413" s="25"/>
      <c r="CF413" s="26"/>
      <c r="CG413" s="24"/>
      <c r="CH413" s="25"/>
      <c r="CI413" s="26"/>
      <c r="CJ413" s="24"/>
      <c r="CK413" s="25"/>
      <c r="CL413" s="26"/>
      <c r="CM413" s="21"/>
      <c r="CN413" s="22"/>
      <c r="CO413" s="23"/>
      <c r="CP413" s="21"/>
      <c r="CQ413" s="22"/>
      <c r="CR413" s="23"/>
    </row>
    <row r="414" spans="1:96" x14ac:dyDescent="0.25">
      <c r="A414" s="15" t="s">
        <v>851</v>
      </c>
      <c r="B414" s="16" t="s">
        <v>852</v>
      </c>
      <c r="C414" s="17">
        <v>1084</v>
      </c>
      <c r="D414" s="18">
        <v>6.4225092250922513</v>
      </c>
      <c r="E414" s="19">
        <v>480.42556273062632</v>
      </c>
      <c r="F414" s="20">
        <f t="shared" si="6"/>
        <v>0.62629999999999997</v>
      </c>
      <c r="G414" s="21">
        <v>160</v>
      </c>
      <c r="H414" s="22">
        <v>6.05</v>
      </c>
      <c r="I414" s="23">
        <v>544.76043749999985</v>
      </c>
      <c r="J414" s="21">
        <v>217</v>
      </c>
      <c r="K414" s="22">
        <v>8.5023041474654377</v>
      </c>
      <c r="L414" s="23">
        <v>633.13202764976961</v>
      </c>
      <c r="M414" s="21"/>
      <c r="N414" s="22"/>
      <c r="O414" s="23"/>
      <c r="P414" s="24">
        <v>91</v>
      </c>
      <c r="Q414" s="25">
        <v>4.7802197802197801</v>
      </c>
      <c r="R414" s="26">
        <v>348.36681318681309</v>
      </c>
      <c r="S414" s="24">
        <v>51</v>
      </c>
      <c r="T414" s="25">
        <v>5.4705882352941178</v>
      </c>
      <c r="U414" s="26">
        <v>423.98901960784303</v>
      </c>
      <c r="V414" s="24">
        <v>86</v>
      </c>
      <c r="W414" s="25">
        <v>4.8488372093023253</v>
      </c>
      <c r="X414" s="26">
        <v>320.74988372093026</v>
      </c>
      <c r="Y414" s="24">
        <v>77</v>
      </c>
      <c r="Z414" s="25">
        <v>5.6493506493506498</v>
      </c>
      <c r="AA414" s="26">
        <v>400.8170129870129</v>
      </c>
      <c r="AB414" s="24">
        <v>52</v>
      </c>
      <c r="AC414" s="25">
        <v>5.2884615384615383</v>
      </c>
      <c r="AD414" s="26">
        <v>408.78076923076918</v>
      </c>
      <c r="AE414" s="24">
        <v>31</v>
      </c>
      <c r="AF414" s="25">
        <v>7.290322580645161</v>
      </c>
      <c r="AG414" s="26">
        <v>471.99290322580646</v>
      </c>
      <c r="AH414" s="24">
        <v>63</v>
      </c>
      <c r="AI414" s="25">
        <v>7.5238095238095237</v>
      </c>
      <c r="AJ414" s="26">
        <v>517.47587301587282</v>
      </c>
      <c r="AK414" s="21">
        <v>14</v>
      </c>
      <c r="AL414" s="22">
        <v>5.2142857142857144</v>
      </c>
      <c r="AM414" s="23">
        <v>348.58714285714285</v>
      </c>
      <c r="AN414" s="21">
        <v>33</v>
      </c>
      <c r="AO414" s="22">
        <v>7.5454545454545459</v>
      </c>
      <c r="AP414" s="23">
        <v>542.83030303030296</v>
      </c>
      <c r="AQ414" s="21">
        <v>23</v>
      </c>
      <c r="AR414" s="22">
        <v>4.8260869565217392</v>
      </c>
      <c r="AS414" s="23">
        <v>392.04173913043485</v>
      </c>
      <c r="AT414" s="21">
        <v>11</v>
      </c>
      <c r="AU414" s="22">
        <v>4.9090909090909092</v>
      </c>
      <c r="AV414" s="23">
        <v>419.53272727272724</v>
      </c>
      <c r="AW414" s="21">
        <v>28</v>
      </c>
      <c r="AX414" s="22">
        <v>4.7857142857142856</v>
      </c>
      <c r="AY414" s="23">
        <v>388.63892857142861</v>
      </c>
      <c r="AZ414" s="21">
        <v>17</v>
      </c>
      <c r="BA414" s="22">
        <v>4.4705882352941178</v>
      </c>
      <c r="BB414" s="23">
        <v>315.51352941176475</v>
      </c>
      <c r="BC414" s="21">
        <v>36</v>
      </c>
      <c r="BD414" s="22">
        <v>5.9444444444444446</v>
      </c>
      <c r="BE414" s="23">
        <v>422.84972222222223</v>
      </c>
      <c r="BF414" s="24">
        <v>17</v>
      </c>
      <c r="BG414" s="25">
        <v>9</v>
      </c>
      <c r="BH414" s="26">
        <v>608.28411764705879</v>
      </c>
      <c r="BI414" s="24">
        <v>21</v>
      </c>
      <c r="BJ414" s="25">
        <v>7.0476190476190474</v>
      </c>
      <c r="BK414" s="26">
        <v>497.23047619047611</v>
      </c>
      <c r="BL414" s="24">
        <v>32</v>
      </c>
      <c r="BM414" s="25">
        <v>7.125</v>
      </c>
      <c r="BN414" s="26">
        <v>491.50281250000006</v>
      </c>
      <c r="BO414" s="24">
        <v>12</v>
      </c>
      <c r="BP414" s="25">
        <v>7.833333333333333</v>
      </c>
      <c r="BQ414" s="26">
        <v>574.85833333333335</v>
      </c>
      <c r="BR414" s="21"/>
      <c r="BS414" s="22"/>
      <c r="BT414" s="23"/>
      <c r="BU414" s="21">
        <v>2</v>
      </c>
      <c r="BV414" s="22">
        <v>13</v>
      </c>
      <c r="BW414" s="23">
        <v>819.65000000000009</v>
      </c>
      <c r="BX414" s="21"/>
      <c r="BY414" s="22"/>
      <c r="BZ414" s="23"/>
      <c r="CA414" s="21">
        <v>3</v>
      </c>
      <c r="CB414" s="22">
        <v>6</v>
      </c>
      <c r="CC414" s="23">
        <v>378.3</v>
      </c>
      <c r="CD414" s="24"/>
      <c r="CE414" s="25"/>
      <c r="CF414" s="26"/>
      <c r="CG414" s="24">
        <v>7</v>
      </c>
      <c r="CH414" s="25">
        <v>4.2857142857142856</v>
      </c>
      <c r="CI414" s="26">
        <v>270.21428571428572</v>
      </c>
      <c r="CJ414" s="24"/>
      <c r="CK414" s="25"/>
      <c r="CL414" s="26"/>
      <c r="CM414" s="21"/>
      <c r="CN414" s="22"/>
      <c r="CO414" s="23"/>
      <c r="CP414" s="21"/>
      <c r="CQ414" s="22"/>
      <c r="CR414" s="23"/>
    </row>
    <row r="415" spans="1:96" x14ac:dyDescent="0.25">
      <c r="A415" s="15" t="s">
        <v>853</v>
      </c>
      <c r="B415" s="16" t="s">
        <v>854</v>
      </c>
      <c r="C415" s="17">
        <v>29</v>
      </c>
      <c r="D415" s="18">
        <v>4.2068965517241379</v>
      </c>
      <c r="E415" s="19">
        <v>339.35862068965508</v>
      </c>
      <c r="F415" s="20">
        <f t="shared" si="6"/>
        <v>0.44240000000000002</v>
      </c>
      <c r="G415" s="21"/>
      <c r="H415" s="22"/>
      <c r="I415" s="23"/>
      <c r="J415" s="21"/>
      <c r="K415" s="22"/>
      <c r="L415" s="23"/>
      <c r="M415" s="21">
        <v>18</v>
      </c>
      <c r="N415" s="22">
        <v>4.2777777777777777</v>
      </c>
      <c r="O415" s="23">
        <v>375.38388888888886</v>
      </c>
      <c r="P415" s="24"/>
      <c r="Q415" s="25"/>
      <c r="R415" s="26"/>
      <c r="S415" s="24">
        <v>4</v>
      </c>
      <c r="T415" s="25">
        <v>3.75</v>
      </c>
      <c r="U415" s="26">
        <v>246.465</v>
      </c>
      <c r="V415" s="24"/>
      <c r="W415" s="25"/>
      <c r="X415" s="26"/>
      <c r="Y415" s="24">
        <v>1</v>
      </c>
      <c r="Z415" s="25">
        <v>6</v>
      </c>
      <c r="AA415" s="26">
        <v>428.83000000000004</v>
      </c>
      <c r="AB415" s="24">
        <v>1</v>
      </c>
      <c r="AC415" s="25">
        <v>1</v>
      </c>
      <c r="AD415" s="26">
        <v>63.05</v>
      </c>
      <c r="AE415" s="24">
        <v>1</v>
      </c>
      <c r="AF415" s="25">
        <v>7</v>
      </c>
      <c r="AG415" s="26">
        <v>465.84000000000003</v>
      </c>
      <c r="AH415" s="24"/>
      <c r="AI415" s="25"/>
      <c r="AJ415" s="26"/>
      <c r="AK415" s="21">
        <v>2</v>
      </c>
      <c r="AL415" s="22">
        <v>4</v>
      </c>
      <c r="AM415" s="23">
        <v>252.2</v>
      </c>
      <c r="AN415" s="21"/>
      <c r="AO415" s="22"/>
      <c r="AP415" s="23"/>
      <c r="AQ415" s="21"/>
      <c r="AR415" s="22"/>
      <c r="AS415" s="23"/>
      <c r="AT415" s="21"/>
      <c r="AU415" s="22"/>
      <c r="AV415" s="23"/>
      <c r="AW415" s="21">
        <v>1</v>
      </c>
      <c r="AX415" s="22">
        <v>6</v>
      </c>
      <c r="AY415" s="23">
        <v>510.41</v>
      </c>
      <c r="AZ415" s="21">
        <v>1</v>
      </c>
      <c r="BA415" s="22">
        <v>2</v>
      </c>
      <c r="BB415" s="23">
        <v>126.1</v>
      </c>
      <c r="BC415" s="21"/>
      <c r="BD415" s="22"/>
      <c r="BE415" s="23"/>
      <c r="BF415" s="24"/>
      <c r="BG415" s="25"/>
      <c r="BH415" s="26"/>
      <c r="BI415" s="24"/>
      <c r="BJ415" s="25"/>
      <c r="BK415" s="26"/>
      <c r="BL415" s="24"/>
      <c r="BM415" s="25"/>
      <c r="BN415" s="26"/>
      <c r="BO415" s="24"/>
      <c r="BP415" s="25"/>
      <c r="BQ415" s="26"/>
      <c r="BR415" s="21"/>
      <c r="BS415" s="22"/>
      <c r="BT415" s="23"/>
      <c r="BU415" s="21"/>
      <c r="BV415" s="22"/>
      <c r="BW415" s="23"/>
      <c r="BX415" s="21"/>
      <c r="BY415" s="22"/>
      <c r="BZ415" s="23"/>
      <c r="CA415" s="21"/>
      <c r="CB415" s="22"/>
      <c r="CC415" s="23"/>
      <c r="CD415" s="24"/>
      <c r="CE415" s="25"/>
      <c r="CF415" s="26"/>
      <c r="CG415" s="24"/>
      <c r="CH415" s="25"/>
      <c r="CI415" s="26"/>
      <c r="CJ415" s="24"/>
      <c r="CK415" s="25"/>
      <c r="CL415" s="26"/>
      <c r="CM415" s="21"/>
      <c r="CN415" s="22"/>
      <c r="CO415" s="23"/>
      <c r="CP415" s="21"/>
      <c r="CQ415" s="22"/>
      <c r="CR415" s="23"/>
    </row>
    <row r="416" spans="1:96" x14ac:dyDescent="0.25">
      <c r="A416" s="27" t="s">
        <v>855</v>
      </c>
      <c r="B416" s="28" t="s">
        <v>856</v>
      </c>
      <c r="C416" s="29">
        <v>145</v>
      </c>
      <c r="D416" s="30">
        <v>5.8275862068965516</v>
      </c>
      <c r="E416" s="31">
        <v>500.07324137930999</v>
      </c>
      <c r="F416" s="20">
        <f t="shared" si="6"/>
        <v>0.65190000000000003</v>
      </c>
      <c r="G416" s="32">
        <v>15</v>
      </c>
      <c r="H416" s="33">
        <v>6.1333333333333337</v>
      </c>
      <c r="I416" s="34">
        <v>454.80133333333339</v>
      </c>
      <c r="J416" s="32">
        <v>38</v>
      </c>
      <c r="K416" s="33">
        <v>6.5263157894736841</v>
      </c>
      <c r="L416" s="34">
        <v>841.51499999999999</v>
      </c>
      <c r="M416" s="32">
        <v>39</v>
      </c>
      <c r="N416" s="33">
        <v>5.7179487179487181</v>
      </c>
      <c r="O416" s="34">
        <v>383.08846153846156</v>
      </c>
      <c r="P416" s="35">
        <v>4</v>
      </c>
      <c r="Q416" s="36">
        <v>8</v>
      </c>
      <c r="R416" s="37">
        <v>565.84249999999997</v>
      </c>
      <c r="S416" s="35">
        <v>12</v>
      </c>
      <c r="T416" s="36">
        <v>4.083333333333333</v>
      </c>
      <c r="U416" s="37">
        <v>258.57250000000005</v>
      </c>
      <c r="V416" s="35">
        <v>4</v>
      </c>
      <c r="W416" s="36">
        <v>5.25</v>
      </c>
      <c r="X416" s="37">
        <v>331.01249999999999</v>
      </c>
      <c r="Y416" s="35"/>
      <c r="Z416" s="36"/>
      <c r="AA416" s="37"/>
      <c r="AB416" s="35">
        <v>4</v>
      </c>
      <c r="AC416" s="36">
        <v>5</v>
      </c>
      <c r="AD416" s="37">
        <v>315.25</v>
      </c>
      <c r="AE416" s="35">
        <v>1</v>
      </c>
      <c r="AF416" s="36">
        <v>17</v>
      </c>
      <c r="AG416" s="37">
        <v>1165.6899999999998</v>
      </c>
      <c r="AH416" s="35">
        <v>4</v>
      </c>
      <c r="AI416" s="36">
        <v>7</v>
      </c>
      <c r="AJ416" s="37">
        <v>465.32499999999999</v>
      </c>
      <c r="AK416" s="32"/>
      <c r="AL416" s="33"/>
      <c r="AM416" s="34"/>
      <c r="AN416" s="32"/>
      <c r="AO416" s="33"/>
      <c r="AP416" s="34"/>
      <c r="AQ416" s="32">
        <v>8</v>
      </c>
      <c r="AR416" s="33">
        <v>3</v>
      </c>
      <c r="AS416" s="34">
        <v>195.01499999999999</v>
      </c>
      <c r="AT416" s="32">
        <v>1</v>
      </c>
      <c r="AU416" s="33">
        <v>4</v>
      </c>
      <c r="AV416" s="34">
        <v>252.2</v>
      </c>
      <c r="AW416" s="32">
        <v>2</v>
      </c>
      <c r="AX416" s="33">
        <v>3.5</v>
      </c>
      <c r="AY416" s="34">
        <v>337.60500000000002</v>
      </c>
      <c r="AZ416" s="32">
        <v>6</v>
      </c>
      <c r="BA416" s="33">
        <v>5.333333333333333</v>
      </c>
      <c r="BB416" s="34">
        <v>369.71499999999997</v>
      </c>
      <c r="BC416" s="32">
        <v>1</v>
      </c>
      <c r="BD416" s="33">
        <v>9</v>
      </c>
      <c r="BE416" s="34">
        <v>567.45000000000005</v>
      </c>
      <c r="BF416" s="35"/>
      <c r="BG416" s="36"/>
      <c r="BH416" s="37"/>
      <c r="BI416" s="35"/>
      <c r="BJ416" s="36"/>
      <c r="BK416" s="37"/>
      <c r="BL416" s="35">
        <v>6</v>
      </c>
      <c r="BM416" s="36">
        <v>6.5</v>
      </c>
      <c r="BN416" s="37">
        <v>419.83833333333337</v>
      </c>
      <c r="BO416" s="35"/>
      <c r="BP416" s="36"/>
      <c r="BQ416" s="37"/>
      <c r="BR416" s="32"/>
      <c r="BS416" s="33"/>
      <c r="BT416" s="34"/>
      <c r="BU416" s="32"/>
      <c r="BV416" s="33"/>
      <c r="BW416" s="34"/>
      <c r="BX416" s="32"/>
      <c r="BY416" s="33"/>
      <c r="BZ416" s="34"/>
      <c r="CA416" s="32"/>
      <c r="CB416" s="33"/>
      <c r="CC416" s="34"/>
      <c r="CD416" s="35"/>
      <c r="CE416" s="36"/>
      <c r="CF416" s="37"/>
      <c r="CG416" s="35"/>
      <c r="CH416" s="36"/>
      <c r="CI416" s="37"/>
      <c r="CJ416" s="35"/>
      <c r="CK416" s="36"/>
      <c r="CL416" s="37"/>
      <c r="CM416" s="32"/>
      <c r="CN416" s="33"/>
      <c r="CO416" s="34"/>
      <c r="CP416" s="32"/>
      <c r="CQ416" s="33"/>
      <c r="CR416" s="34"/>
    </row>
    <row r="417" spans="1:96" x14ac:dyDescent="0.25">
      <c r="A417" s="15" t="s">
        <v>857</v>
      </c>
      <c r="B417" s="16" t="s">
        <v>858</v>
      </c>
      <c r="C417" s="17">
        <v>77</v>
      </c>
      <c r="D417" s="18">
        <v>6.3506493506493502</v>
      </c>
      <c r="E417" s="19">
        <v>578.4024675324672</v>
      </c>
      <c r="F417" s="20">
        <f t="shared" si="6"/>
        <v>0.754</v>
      </c>
      <c r="G417" s="21">
        <v>10</v>
      </c>
      <c r="H417" s="22">
        <v>7.6</v>
      </c>
      <c r="I417" s="23">
        <v>853.92200000000014</v>
      </c>
      <c r="J417" s="21">
        <v>39</v>
      </c>
      <c r="K417" s="22">
        <v>5.7179487179487181</v>
      </c>
      <c r="L417" s="23">
        <v>541.91358974358968</v>
      </c>
      <c r="M417" s="21">
        <v>9</v>
      </c>
      <c r="N417" s="22">
        <v>3.7777777777777777</v>
      </c>
      <c r="O417" s="23">
        <v>313.47222222222223</v>
      </c>
      <c r="P417" s="24"/>
      <c r="Q417" s="25"/>
      <c r="R417" s="26"/>
      <c r="S417" s="24"/>
      <c r="T417" s="25"/>
      <c r="U417" s="26"/>
      <c r="V417" s="24">
        <v>3</v>
      </c>
      <c r="W417" s="25">
        <v>8.6666666666666661</v>
      </c>
      <c r="X417" s="26">
        <v>1004.2133333333333</v>
      </c>
      <c r="Y417" s="24">
        <v>2</v>
      </c>
      <c r="Z417" s="25">
        <v>17.5</v>
      </c>
      <c r="AA417" s="26">
        <v>1103.375</v>
      </c>
      <c r="AB417" s="24">
        <v>2</v>
      </c>
      <c r="AC417" s="25">
        <v>5</v>
      </c>
      <c r="AD417" s="26">
        <v>470.84500000000003</v>
      </c>
      <c r="AE417" s="24"/>
      <c r="AF417" s="25"/>
      <c r="AG417" s="26"/>
      <c r="AH417" s="24">
        <v>5</v>
      </c>
      <c r="AI417" s="25">
        <v>7</v>
      </c>
      <c r="AJ417" s="26">
        <v>517.81400000000008</v>
      </c>
      <c r="AK417" s="21">
        <v>1</v>
      </c>
      <c r="AL417" s="22">
        <v>8</v>
      </c>
      <c r="AM417" s="23">
        <v>604.49</v>
      </c>
      <c r="AN417" s="21"/>
      <c r="AO417" s="22"/>
      <c r="AP417" s="23"/>
      <c r="AQ417" s="21">
        <v>1</v>
      </c>
      <c r="AR417" s="22">
        <v>3</v>
      </c>
      <c r="AS417" s="23">
        <v>221.31</v>
      </c>
      <c r="AT417" s="21"/>
      <c r="AU417" s="22"/>
      <c r="AV417" s="23"/>
      <c r="AW417" s="21"/>
      <c r="AX417" s="22"/>
      <c r="AY417" s="23"/>
      <c r="AZ417" s="21"/>
      <c r="BA417" s="22"/>
      <c r="BB417" s="23"/>
      <c r="BC417" s="21">
        <v>3</v>
      </c>
      <c r="BD417" s="22">
        <v>9.3333333333333339</v>
      </c>
      <c r="BE417" s="23">
        <v>590.79666666666662</v>
      </c>
      <c r="BF417" s="24"/>
      <c r="BG417" s="25"/>
      <c r="BH417" s="26"/>
      <c r="BI417" s="24">
        <v>2</v>
      </c>
      <c r="BJ417" s="25">
        <v>5.5</v>
      </c>
      <c r="BK417" s="26">
        <v>346.77500000000003</v>
      </c>
      <c r="BL417" s="24"/>
      <c r="BM417" s="25"/>
      <c r="BN417" s="26"/>
      <c r="BO417" s="24"/>
      <c r="BP417" s="25"/>
      <c r="BQ417" s="26"/>
      <c r="BR417" s="21"/>
      <c r="BS417" s="22"/>
      <c r="BT417" s="23"/>
      <c r="BU417" s="21"/>
      <c r="BV417" s="22"/>
      <c r="BW417" s="23"/>
      <c r="BX417" s="21"/>
      <c r="BY417" s="22"/>
      <c r="BZ417" s="23"/>
      <c r="CA417" s="21"/>
      <c r="CB417" s="22"/>
      <c r="CC417" s="23"/>
      <c r="CD417" s="24"/>
      <c r="CE417" s="25"/>
      <c r="CF417" s="26"/>
      <c r="CG417" s="24"/>
      <c r="CH417" s="25"/>
      <c r="CI417" s="26"/>
      <c r="CJ417" s="24"/>
      <c r="CK417" s="25"/>
      <c r="CL417" s="26"/>
      <c r="CM417" s="21"/>
      <c r="CN417" s="22"/>
      <c r="CO417" s="23"/>
      <c r="CP417" s="21"/>
      <c r="CQ417" s="22"/>
      <c r="CR417" s="23"/>
    </row>
    <row r="418" spans="1:96" x14ac:dyDescent="0.25">
      <c r="A418" s="15" t="s">
        <v>859</v>
      </c>
      <c r="B418" s="16" t="s">
        <v>860</v>
      </c>
      <c r="C418" s="17">
        <v>240</v>
      </c>
      <c r="D418" s="18">
        <v>3.85</v>
      </c>
      <c r="E418" s="19">
        <v>333.60616666666687</v>
      </c>
      <c r="F418" s="20">
        <f t="shared" si="6"/>
        <v>0.43490000000000001</v>
      </c>
      <c r="G418" s="21">
        <v>27</v>
      </c>
      <c r="H418" s="22">
        <v>5.0740740740740744</v>
      </c>
      <c r="I418" s="23">
        <v>590.18555555555554</v>
      </c>
      <c r="J418" s="21">
        <v>39</v>
      </c>
      <c r="K418" s="22">
        <v>3.641025641025641</v>
      </c>
      <c r="L418" s="23">
        <v>317.26461538461541</v>
      </c>
      <c r="M418" s="21">
        <v>80</v>
      </c>
      <c r="N418" s="22">
        <v>2.6749999999999998</v>
      </c>
      <c r="O418" s="23">
        <v>203.68362499999989</v>
      </c>
      <c r="P418" s="24">
        <v>13</v>
      </c>
      <c r="Q418" s="25">
        <v>5.2307692307692308</v>
      </c>
      <c r="R418" s="26">
        <v>616.88846153846157</v>
      </c>
      <c r="S418" s="24">
        <v>6</v>
      </c>
      <c r="T418" s="25">
        <v>4.5</v>
      </c>
      <c r="U418" s="26">
        <v>351.18333333333334</v>
      </c>
      <c r="V418" s="24">
        <v>21</v>
      </c>
      <c r="W418" s="25">
        <v>3.7619047619047619</v>
      </c>
      <c r="X418" s="26">
        <v>273.12904761904764</v>
      </c>
      <c r="Y418" s="24">
        <v>7</v>
      </c>
      <c r="Z418" s="25">
        <v>5.8571428571428568</v>
      </c>
      <c r="AA418" s="26">
        <v>460.68</v>
      </c>
      <c r="AB418" s="24">
        <v>3</v>
      </c>
      <c r="AC418" s="25">
        <v>4.333333333333333</v>
      </c>
      <c r="AD418" s="26">
        <v>429.49666666666667</v>
      </c>
      <c r="AE418" s="24">
        <v>12</v>
      </c>
      <c r="AF418" s="25">
        <v>4.166666666666667</v>
      </c>
      <c r="AG418" s="26">
        <v>356.35916666666668</v>
      </c>
      <c r="AH418" s="24">
        <v>9</v>
      </c>
      <c r="AI418" s="25">
        <v>6.1111111111111107</v>
      </c>
      <c r="AJ418" s="26">
        <v>483.54444444444442</v>
      </c>
      <c r="AK418" s="21">
        <v>5</v>
      </c>
      <c r="AL418" s="22">
        <v>2.4</v>
      </c>
      <c r="AM418" s="23">
        <v>151.32</v>
      </c>
      <c r="AN418" s="21">
        <v>4</v>
      </c>
      <c r="AO418" s="22">
        <v>3.75</v>
      </c>
      <c r="AP418" s="23">
        <v>236.4375</v>
      </c>
      <c r="AQ418" s="21">
        <v>5</v>
      </c>
      <c r="AR418" s="22">
        <v>3</v>
      </c>
      <c r="AS418" s="23">
        <v>207.5</v>
      </c>
      <c r="AT418" s="21">
        <v>2</v>
      </c>
      <c r="AU418" s="22">
        <v>3</v>
      </c>
      <c r="AV418" s="23">
        <v>189.15</v>
      </c>
      <c r="AW418" s="21">
        <v>1</v>
      </c>
      <c r="AX418" s="22">
        <v>2</v>
      </c>
      <c r="AY418" s="23">
        <v>126.1</v>
      </c>
      <c r="AZ418" s="21">
        <v>2</v>
      </c>
      <c r="BA418" s="22">
        <v>14.5</v>
      </c>
      <c r="BB418" s="23">
        <v>970.98</v>
      </c>
      <c r="BC418" s="21"/>
      <c r="BD418" s="22"/>
      <c r="BE418" s="23"/>
      <c r="BF418" s="24"/>
      <c r="BG418" s="25"/>
      <c r="BH418" s="26"/>
      <c r="BI418" s="24"/>
      <c r="BJ418" s="25"/>
      <c r="BK418" s="26"/>
      <c r="BL418" s="24">
        <v>3</v>
      </c>
      <c r="BM418" s="25">
        <v>5</v>
      </c>
      <c r="BN418" s="26">
        <v>340.07666666666665</v>
      </c>
      <c r="BO418" s="24"/>
      <c r="BP418" s="25"/>
      <c r="BQ418" s="26"/>
      <c r="BR418" s="21"/>
      <c r="BS418" s="22"/>
      <c r="BT418" s="23"/>
      <c r="BU418" s="21"/>
      <c r="BV418" s="22"/>
      <c r="BW418" s="23"/>
      <c r="BX418" s="21"/>
      <c r="BY418" s="22"/>
      <c r="BZ418" s="23"/>
      <c r="CA418" s="21"/>
      <c r="CB418" s="22"/>
      <c r="CC418" s="23"/>
      <c r="CD418" s="24"/>
      <c r="CE418" s="25"/>
      <c r="CF418" s="26"/>
      <c r="CG418" s="24"/>
      <c r="CH418" s="25"/>
      <c r="CI418" s="26"/>
      <c r="CJ418" s="24">
        <v>1</v>
      </c>
      <c r="CK418" s="25">
        <v>4</v>
      </c>
      <c r="CL418" s="26">
        <v>252.2</v>
      </c>
      <c r="CM418" s="21"/>
      <c r="CN418" s="22"/>
      <c r="CO418" s="23"/>
      <c r="CP418" s="21"/>
      <c r="CQ418" s="22"/>
      <c r="CR418" s="23"/>
    </row>
    <row r="419" spans="1:96" x14ac:dyDescent="0.25">
      <c r="A419" s="15" t="s">
        <v>861</v>
      </c>
      <c r="B419" s="16" t="s">
        <v>862</v>
      </c>
      <c r="C419" s="17">
        <v>19</v>
      </c>
      <c r="D419" s="18">
        <v>12.210526315789474</v>
      </c>
      <c r="E419" s="19">
        <v>2001.596842105263</v>
      </c>
      <c r="F419" s="20">
        <f t="shared" si="6"/>
        <v>2.6093999999999999</v>
      </c>
      <c r="G419" s="21">
        <v>2</v>
      </c>
      <c r="H419" s="22">
        <v>3.5</v>
      </c>
      <c r="I419" s="23">
        <v>815.05500000000006</v>
      </c>
      <c r="J419" s="21">
        <v>15</v>
      </c>
      <c r="K419" s="22">
        <v>12.6</v>
      </c>
      <c r="L419" s="23">
        <v>2166.7586666666666</v>
      </c>
      <c r="M419" s="21"/>
      <c r="N419" s="22"/>
      <c r="O419" s="23"/>
      <c r="P419" s="24"/>
      <c r="Q419" s="25"/>
      <c r="R419" s="26"/>
      <c r="S419" s="24">
        <v>1</v>
      </c>
      <c r="T419" s="25">
        <v>16</v>
      </c>
      <c r="U419" s="26">
        <v>2077.4899999999998</v>
      </c>
      <c r="V419" s="24">
        <v>1</v>
      </c>
      <c r="W419" s="25">
        <v>20</v>
      </c>
      <c r="X419" s="26">
        <v>1821.3600000000001</v>
      </c>
      <c r="Y419" s="24"/>
      <c r="Z419" s="25"/>
      <c r="AA419" s="26"/>
      <c r="AB419" s="24"/>
      <c r="AC419" s="25"/>
      <c r="AD419" s="26"/>
      <c r="AE419" s="24"/>
      <c r="AF419" s="25"/>
      <c r="AG419" s="26"/>
      <c r="AH419" s="24"/>
      <c r="AI419" s="25"/>
      <c r="AJ419" s="26"/>
      <c r="AK419" s="21"/>
      <c r="AL419" s="22"/>
      <c r="AM419" s="23"/>
      <c r="AN419" s="21"/>
      <c r="AO419" s="22"/>
      <c r="AP419" s="23"/>
      <c r="AQ419" s="21"/>
      <c r="AR419" s="22"/>
      <c r="AS419" s="23"/>
      <c r="AT419" s="21"/>
      <c r="AU419" s="22"/>
      <c r="AV419" s="23"/>
      <c r="AW419" s="21"/>
      <c r="AX419" s="22"/>
      <c r="AY419" s="23"/>
      <c r="AZ419" s="21"/>
      <c r="BA419" s="22"/>
      <c r="BB419" s="23"/>
      <c r="BC419" s="21"/>
      <c r="BD419" s="22"/>
      <c r="BE419" s="23"/>
      <c r="BF419" s="24"/>
      <c r="BG419" s="25"/>
      <c r="BH419" s="26"/>
      <c r="BI419" s="24"/>
      <c r="BJ419" s="25"/>
      <c r="BK419" s="26"/>
      <c r="BL419" s="24"/>
      <c r="BM419" s="25"/>
      <c r="BN419" s="26"/>
      <c r="BO419" s="24"/>
      <c r="BP419" s="25"/>
      <c r="BQ419" s="26"/>
      <c r="BR419" s="21"/>
      <c r="BS419" s="22"/>
      <c r="BT419" s="23"/>
      <c r="BU419" s="21"/>
      <c r="BV419" s="22"/>
      <c r="BW419" s="23"/>
      <c r="BX419" s="21"/>
      <c r="BY419" s="22"/>
      <c r="BZ419" s="23"/>
      <c r="CA419" s="21"/>
      <c r="CB419" s="22"/>
      <c r="CC419" s="23"/>
      <c r="CD419" s="24"/>
      <c r="CE419" s="25"/>
      <c r="CF419" s="26"/>
      <c r="CG419" s="24"/>
      <c r="CH419" s="25"/>
      <c r="CI419" s="26"/>
      <c r="CJ419" s="24"/>
      <c r="CK419" s="25"/>
      <c r="CL419" s="26"/>
      <c r="CM419" s="21"/>
      <c r="CN419" s="22"/>
      <c r="CO419" s="23"/>
      <c r="CP419" s="21"/>
      <c r="CQ419" s="22"/>
      <c r="CR419" s="23"/>
    </row>
    <row r="420" spans="1:96" ht="31.5" x14ac:dyDescent="0.25">
      <c r="A420" s="15" t="s">
        <v>863</v>
      </c>
      <c r="B420" s="16" t="s">
        <v>864</v>
      </c>
      <c r="C420" s="17">
        <v>61</v>
      </c>
      <c r="D420" s="18">
        <v>13.737704918032787</v>
      </c>
      <c r="E420" s="19">
        <v>1455.7657377049181</v>
      </c>
      <c r="F420" s="20">
        <f t="shared" si="6"/>
        <v>1.8977999999999999</v>
      </c>
      <c r="G420" s="21">
        <v>9</v>
      </c>
      <c r="H420" s="22">
        <v>14.111111111111111</v>
      </c>
      <c r="I420" s="23">
        <v>1657.1366666666665</v>
      </c>
      <c r="J420" s="21">
        <v>45</v>
      </c>
      <c r="K420" s="22">
        <v>14.088888888888889</v>
      </c>
      <c r="L420" s="23">
        <v>1391.0682222222219</v>
      </c>
      <c r="M420" s="21">
        <v>3</v>
      </c>
      <c r="N420" s="22">
        <v>7.666666666666667</v>
      </c>
      <c r="O420" s="23">
        <v>1172.3999999999999</v>
      </c>
      <c r="P420" s="24"/>
      <c r="Q420" s="25"/>
      <c r="R420" s="26"/>
      <c r="S420" s="24">
        <v>2</v>
      </c>
      <c r="T420" s="25">
        <v>9</v>
      </c>
      <c r="U420" s="26">
        <v>1114.925</v>
      </c>
      <c r="V420" s="24"/>
      <c r="W420" s="25"/>
      <c r="X420" s="26"/>
      <c r="Y420" s="24"/>
      <c r="Z420" s="25"/>
      <c r="AA420" s="26"/>
      <c r="AB420" s="24"/>
      <c r="AC420" s="25"/>
      <c r="AD420" s="26"/>
      <c r="AE420" s="24"/>
      <c r="AF420" s="25"/>
      <c r="AG420" s="26"/>
      <c r="AH420" s="24">
        <v>1</v>
      </c>
      <c r="AI420" s="25">
        <v>27</v>
      </c>
      <c r="AJ420" s="26">
        <v>4779.28</v>
      </c>
      <c r="AK420" s="21">
        <v>1</v>
      </c>
      <c r="AL420" s="22">
        <v>9</v>
      </c>
      <c r="AM420" s="23">
        <v>763.08</v>
      </c>
      <c r="AN420" s="21"/>
      <c r="AO420" s="22"/>
      <c r="AP420" s="23"/>
      <c r="AQ420" s="21"/>
      <c r="AR420" s="22"/>
      <c r="AS420" s="23"/>
      <c r="AT420" s="21"/>
      <c r="AU420" s="22"/>
      <c r="AV420" s="23"/>
      <c r="AW420" s="21"/>
      <c r="AX420" s="22"/>
      <c r="AY420" s="23"/>
      <c r="AZ420" s="21"/>
      <c r="BA420" s="22"/>
      <c r="BB420" s="23"/>
      <c r="BC420" s="21"/>
      <c r="BD420" s="22"/>
      <c r="BE420" s="23"/>
      <c r="BF420" s="24"/>
      <c r="BG420" s="25"/>
      <c r="BH420" s="26"/>
      <c r="BI420" s="24"/>
      <c r="BJ420" s="25"/>
      <c r="BK420" s="26"/>
      <c r="BL420" s="24"/>
      <c r="BM420" s="25"/>
      <c r="BN420" s="26"/>
      <c r="BO420" s="24"/>
      <c r="BP420" s="25"/>
      <c r="BQ420" s="26"/>
      <c r="BR420" s="21"/>
      <c r="BS420" s="22"/>
      <c r="BT420" s="23"/>
      <c r="BU420" s="21"/>
      <c r="BV420" s="22"/>
      <c r="BW420" s="23"/>
      <c r="BX420" s="21"/>
      <c r="BY420" s="22"/>
      <c r="BZ420" s="23"/>
      <c r="CA420" s="21"/>
      <c r="CB420" s="22"/>
      <c r="CC420" s="23"/>
      <c r="CD420" s="24"/>
      <c r="CE420" s="25"/>
      <c r="CF420" s="26"/>
      <c r="CG420" s="24"/>
      <c r="CH420" s="25"/>
      <c r="CI420" s="26"/>
      <c r="CJ420" s="24"/>
      <c r="CK420" s="25"/>
      <c r="CL420" s="26"/>
      <c r="CM420" s="21"/>
      <c r="CN420" s="22"/>
      <c r="CO420" s="23"/>
      <c r="CP420" s="21"/>
      <c r="CQ420" s="22"/>
      <c r="CR420" s="23"/>
    </row>
    <row r="421" spans="1:96" ht="31.5" x14ac:dyDescent="0.25">
      <c r="A421" s="15" t="s">
        <v>865</v>
      </c>
      <c r="B421" s="16" t="s">
        <v>866</v>
      </c>
      <c r="C421" s="17">
        <v>76</v>
      </c>
      <c r="D421" s="18">
        <v>6.5</v>
      </c>
      <c r="E421" s="19">
        <v>804.0463157894734</v>
      </c>
      <c r="F421" s="20">
        <f t="shared" si="6"/>
        <v>1.0482</v>
      </c>
      <c r="G421" s="21">
        <v>9</v>
      </c>
      <c r="H421" s="22">
        <v>4.4444444444444446</v>
      </c>
      <c r="I421" s="23">
        <v>669.22777777777765</v>
      </c>
      <c r="J421" s="21">
        <v>42</v>
      </c>
      <c r="K421" s="22">
        <v>8.8571428571428577</v>
      </c>
      <c r="L421" s="23">
        <v>1040.0369047619042</v>
      </c>
      <c r="M421" s="21">
        <v>19</v>
      </c>
      <c r="N421" s="22">
        <v>2.1052631578947367</v>
      </c>
      <c r="O421" s="23">
        <v>354.32368421052632</v>
      </c>
      <c r="P421" s="24"/>
      <c r="Q421" s="25"/>
      <c r="R421" s="26"/>
      <c r="S421" s="24">
        <v>4</v>
      </c>
      <c r="T421" s="25">
        <v>7.5</v>
      </c>
      <c r="U421" s="26">
        <v>864.59750000000008</v>
      </c>
      <c r="V421" s="24"/>
      <c r="W421" s="25"/>
      <c r="X421" s="26"/>
      <c r="Y421" s="24">
        <v>1</v>
      </c>
      <c r="Z421" s="25">
        <v>9</v>
      </c>
      <c r="AA421" s="26">
        <v>657.41000000000008</v>
      </c>
      <c r="AB421" s="24"/>
      <c r="AC421" s="25"/>
      <c r="AD421" s="26"/>
      <c r="AE421" s="24"/>
      <c r="AF421" s="25"/>
      <c r="AG421" s="26"/>
      <c r="AH421" s="24"/>
      <c r="AI421" s="25"/>
      <c r="AJ421" s="26"/>
      <c r="AK421" s="21"/>
      <c r="AL421" s="22"/>
      <c r="AM421" s="23"/>
      <c r="AN421" s="21"/>
      <c r="AO421" s="22"/>
      <c r="AP421" s="23"/>
      <c r="AQ421" s="21"/>
      <c r="AR421" s="22"/>
      <c r="AS421" s="23"/>
      <c r="AT421" s="21"/>
      <c r="AU421" s="22"/>
      <c r="AV421" s="23"/>
      <c r="AW421" s="21"/>
      <c r="AX421" s="22"/>
      <c r="AY421" s="23"/>
      <c r="AZ421" s="21"/>
      <c r="BA421" s="22"/>
      <c r="BB421" s="23"/>
      <c r="BC421" s="21"/>
      <c r="BD421" s="22"/>
      <c r="BE421" s="23"/>
      <c r="BF421" s="24"/>
      <c r="BG421" s="25"/>
      <c r="BH421" s="26"/>
      <c r="BI421" s="24"/>
      <c r="BJ421" s="25"/>
      <c r="BK421" s="26"/>
      <c r="BL421" s="24"/>
      <c r="BM421" s="25"/>
      <c r="BN421" s="26"/>
      <c r="BO421" s="24">
        <v>1</v>
      </c>
      <c r="BP421" s="25">
        <v>3</v>
      </c>
      <c r="BQ421" s="26">
        <v>554.97</v>
      </c>
      <c r="BR421" s="21"/>
      <c r="BS421" s="22"/>
      <c r="BT421" s="23"/>
      <c r="BU421" s="21"/>
      <c r="BV421" s="22"/>
      <c r="BW421" s="23"/>
      <c r="BX421" s="21"/>
      <c r="BY421" s="22"/>
      <c r="BZ421" s="23"/>
      <c r="CA421" s="21"/>
      <c r="CB421" s="22"/>
      <c r="CC421" s="23"/>
      <c r="CD421" s="24"/>
      <c r="CE421" s="25"/>
      <c r="CF421" s="26"/>
      <c r="CG421" s="24"/>
      <c r="CH421" s="25"/>
      <c r="CI421" s="26"/>
      <c r="CJ421" s="24"/>
      <c r="CK421" s="25"/>
      <c r="CL421" s="26"/>
      <c r="CM421" s="21"/>
      <c r="CN421" s="22"/>
      <c r="CO421" s="23"/>
      <c r="CP421" s="21"/>
      <c r="CQ421" s="22"/>
      <c r="CR421" s="23"/>
    </row>
    <row r="422" spans="1:96" x14ac:dyDescent="0.25">
      <c r="A422" s="27" t="s">
        <v>867</v>
      </c>
      <c r="B422" s="28" t="s">
        <v>868</v>
      </c>
      <c r="C422" s="29">
        <v>801</v>
      </c>
      <c r="D422" s="30">
        <v>7.3445692883895131</v>
      </c>
      <c r="E422" s="31">
        <v>553.79289637952581</v>
      </c>
      <c r="F422" s="20">
        <f t="shared" si="6"/>
        <v>0.72199999999999998</v>
      </c>
      <c r="G422" s="32">
        <v>65</v>
      </c>
      <c r="H422" s="33">
        <v>8.6461538461538456</v>
      </c>
      <c r="I422" s="34">
        <v>733.84323076923079</v>
      </c>
      <c r="J422" s="32">
        <v>553</v>
      </c>
      <c r="K422" s="33">
        <v>7.0705244122965638</v>
      </c>
      <c r="L422" s="34">
        <v>537.89971066907788</v>
      </c>
      <c r="M422" s="32"/>
      <c r="N422" s="33"/>
      <c r="O422" s="34"/>
      <c r="P422" s="35">
        <v>9</v>
      </c>
      <c r="Q422" s="36">
        <v>9.8888888888888893</v>
      </c>
      <c r="R422" s="37">
        <v>684.6111111111112</v>
      </c>
      <c r="S422" s="35">
        <v>7</v>
      </c>
      <c r="T422" s="36">
        <v>9.4285714285714288</v>
      </c>
      <c r="U422" s="37">
        <v>702.64</v>
      </c>
      <c r="V422" s="35">
        <v>16</v>
      </c>
      <c r="W422" s="36">
        <v>5.5</v>
      </c>
      <c r="X422" s="37">
        <v>401.67124999999999</v>
      </c>
      <c r="Y422" s="35">
        <v>22</v>
      </c>
      <c r="Z422" s="36">
        <v>9.454545454545455</v>
      </c>
      <c r="AA422" s="37">
        <v>669.76681818181805</v>
      </c>
      <c r="AB422" s="35">
        <v>26</v>
      </c>
      <c r="AC422" s="36">
        <v>11.538461538461538</v>
      </c>
      <c r="AD422" s="37">
        <v>811.9646153846154</v>
      </c>
      <c r="AE422" s="35">
        <v>8</v>
      </c>
      <c r="AF422" s="36">
        <v>10.125</v>
      </c>
      <c r="AG422" s="37">
        <v>654.13125000000002</v>
      </c>
      <c r="AH422" s="35">
        <v>20</v>
      </c>
      <c r="AI422" s="36">
        <v>6.7</v>
      </c>
      <c r="AJ422" s="37">
        <v>467.24349999999993</v>
      </c>
      <c r="AK422" s="32">
        <v>9</v>
      </c>
      <c r="AL422" s="33">
        <v>5.666666666666667</v>
      </c>
      <c r="AM422" s="34">
        <v>396.54888888888888</v>
      </c>
      <c r="AN422" s="32">
        <v>6</v>
      </c>
      <c r="AO422" s="33">
        <v>13.166666666666666</v>
      </c>
      <c r="AP422" s="34">
        <v>902.80499999999995</v>
      </c>
      <c r="AQ422" s="32">
        <v>11</v>
      </c>
      <c r="AR422" s="33">
        <v>4</v>
      </c>
      <c r="AS422" s="34">
        <v>273.19181818181818</v>
      </c>
      <c r="AT422" s="32">
        <v>2</v>
      </c>
      <c r="AU422" s="33">
        <v>7</v>
      </c>
      <c r="AV422" s="34">
        <v>472.04999999999995</v>
      </c>
      <c r="AW422" s="32">
        <v>17</v>
      </c>
      <c r="AX422" s="33">
        <v>5.9411764705882355</v>
      </c>
      <c r="AY422" s="34">
        <v>452.52647058823516</v>
      </c>
      <c r="AZ422" s="32">
        <v>14</v>
      </c>
      <c r="BA422" s="33">
        <v>4.1428571428571432</v>
      </c>
      <c r="BB422" s="34">
        <v>262.87285714285713</v>
      </c>
      <c r="BC422" s="32">
        <v>5</v>
      </c>
      <c r="BD422" s="33">
        <v>7.6</v>
      </c>
      <c r="BE422" s="34">
        <v>481.6040000000001</v>
      </c>
      <c r="BF422" s="35"/>
      <c r="BG422" s="36"/>
      <c r="BH422" s="37"/>
      <c r="BI422" s="35">
        <v>4</v>
      </c>
      <c r="BJ422" s="36">
        <v>6.5</v>
      </c>
      <c r="BK422" s="37">
        <v>409.82500000000005</v>
      </c>
      <c r="BL422" s="35">
        <v>2</v>
      </c>
      <c r="BM422" s="36">
        <v>7</v>
      </c>
      <c r="BN422" s="37">
        <v>441.35</v>
      </c>
      <c r="BO422" s="35">
        <v>1</v>
      </c>
      <c r="BP422" s="36">
        <v>9</v>
      </c>
      <c r="BQ422" s="37">
        <v>567.45000000000005</v>
      </c>
      <c r="BR422" s="32"/>
      <c r="BS422" s="33"/>
      <c r="BT422" s="34"/>
      <c r="BU422" s="32"/>
      <c r="BV422" s="33"/>
      <c r="BW422" s="34"/>
      <c r="BX422" s="32"/>
      <c r="BY422" s="33"/>
      <c r="BZ422" s="34"/>
      <c r="CA422" s="32"/>
      <c r="CB422" s="33"/>
      <c r="CC422" s="34"/>
      <c r="CD422" s="35"/>
      <c r="CE422" s="36"/>
      <c r="CF422" s="37"/>
      <c r="CG422" s="35"/>
      <c r="CH422" s="36"/>
      <c r="CI422" s="37"/>
      <c r="CJ422" s="35"/>
      <c r="CK422" s="36"/>
      <c r="CL422" s="37"/>
      <c r="CM422" s="32"/>
      <c r="CN422" s="33"/>
      <c r="CO422" s="34"/>
      <c r="CP422" s="32">
        <v>4</v>
      </c>
      <c r="CQ422" s="33">
        <v>2.75</v>
      </c>
      <c r="CR422" s="34">
        <v>173.38749999999999</v>
      </c>
    </row>
    <row r="423" spans="1:96" x14ac:dyDescent="0.25">
      <c r="A423" s="15" t="s">
        <v>869</v>
      </c>
      <c r="B423" s="16" t="s">
        <v>870</v>
      </c>
      <c r="C423" s="17">
        <v>691</v>
      </c>
      <c r="D423" s="18">
        <v>5.1968162083936322</v>
      </c>
      <c r="E423" s="19">
        <v>405.05774240231568</v>
      </c>
      <c r="F423" s="20">
        <f t="shared" si="6"/>
        <v>0.52810000000000001</v>
      </c>
      <c r="G423" s="21">
        <v>51</v>
      </c>
      <c r="H423" s="22">
        <v>4</v>
      </c>
      <c r="I423" s="23">
        <v>350.15039215686272</v>
      </c>
      <c r="J423" s="21">
        <v>349</v>
      </c>
      <c r="K423" s="22">
        <v>5.2664756446991401</v>
      </c>
      <c r="L423" s="23">
        <v>421.19277936962732</v>
      </c>
      <c r="M423" s="21">
        <v>20</v>
      </c>
      <c r="N423" s="22">
        <v>3.1</v>
      </c>
      <c r="O423" s="23">
        <v>305.67800000000011</v>
      </c>
      <c r="P423" s="24">
        <v>95</v>
      </c>
      <c r="Q423" s="25">
        <v>4.6526315789473687</v>
      </c>
      <c r="R423" s="26">
        <v>362.92663157894702</v>
      </c>
      <c r="S423" s="24">
        <v>78</v>
      </c>
      <c r="T423" s="25">
        <v>5.9230769230769234</v>
      </c>
      <c r="U423" s="26">
        <v>435.69064102564136</v>
      </c>
      <c r="V423" s="24">
        <v>9</v>
      </c>
      <c r="W423" s="25">
        <v>6.333333333333333</v>
      </c>
      <c r="X423" s="26">
        <v>421.62444444444441</v>
      </c>
      <c r="Y423" s="24">
        <v>7</v>
      </c>
      <c r="Z423" s="25">
        <v>9.5714285714285712</v>
      </c>
      <c r="AA423" s="26">
        <v>693.8057142857142</v>
      </c>
      <c r="AB423" s="24">
        <v>9</v>
      </c>
      <c r="AC423" s="25">
        <v>5.1111111111111107</v>
      </c>
      <c r="AD423" s="26">
        <v>343.20666666666671</v>
      </c>
      <c r="AE423" s="24">
        <v>12</v>
      </c>
      <c r="AF423" s="25">
        <v>5.833333333333333</v>
      </c>
      <c r="AG423" s="26">
        <v>408.46000000000004</v>
      </c>
      <c r="AH423" s="24">
        <v>17</v>
      </c>
      <c r="AI423" s="25">
        <v>6.7058823529411766</v>
      </c>
      <c r="AJ423" s="26">
        <v>488.02411764705892</v>
      </c>
      <c r="AK423" s="21">
        <v>7</v>
      </c>
      <c r="AL423" s="22">
        <v>5.4285714285714288</v>
      </c>
      <c r="AM423" s="23">
        <v>354.42142857142863</v>
      </c>
      <c r="AN423" s="21">
        <v>6</v>
      </c>
      <c r="AO423" s="22">
        <v>5.666666666666667</v>
      </c>
      <c r="AP423" s="23">
        <v>363.41</v>
      </c>
      <c r="AQ423" s="21">
        <v>2</v>
      </c>
      <c r="AR423" s="22">
        <v>3</v>
      </c>
      <c r="AS423" s="23">
        <v>189.15</v>
      </c>
      <c r="AT423" s="21">
        <v>2</v>
      </c>
      <c r="AU423" s="22">
        <v>6</v>
      </c>
      <c r="AV423" s="23">
        <v>378.3</v>
      </c>
      <c r="AW423" s="21">
        <v>3</v>
      </c>
      <c r="AX423" s="22">
        <v>4</v>
      </c>
      <c r="AY423" s="23">
        <v>283.47999999999996</v>
      </c>
      <c r="AZ423" s="21">
        <v>4</v>
      </c>
      <c r="BA423" s="22">
        <v>3.75</v>
      </c>
      <c r="BB423" s="23">
        <v>236.4375</v>
      </c>
      <c r="BC423" s="21">
        <v>3</v>
      </c>
      <c r="BD423" s="22">
        <v>5.666666666666667</v>
      </c>
      <c r="BE423" s="23">
        <v>357.2833333333333</v>
      </c>
      <c r="BF423" s="24">
        <v>2</v>
      </c>
      <c r="BG423" s="25">
        <v>5</v>
      </c>
      <c r="BH423" s="26">
        <v>442.73500000000001</v>
      </c>
      <c r="BI423" s="24">
        <v>11</v>
      </c>
      <c r="BJ423" s="25">
        <v>5.8181818181818183</v>
      </c>
      <c r="BK423" s="26">
        <v>421.83181818181822</v>
      </c>
      <c r="BL423" s="24"/>
      <c r="BM423" s="25"/>
      <c r="BN423" s="26"/>
      <c r="BO423" s="24">
        <v>3</v>
      </c>
      <c r="BP423" s="25">
        <v>5.666666666666667</v>
      </c>
      <c r="BQ423" s="26">
        <v>361.75666666666666</v>
      </c>
      <c r="BR423" s="21"/>
      <c r="BS423" s="22"/>
      <c r="BT423" s="23"/>
      <c r="BU423" s="21"/>
      <c r="BV423" s="22"/>
      <c r="BW423" s="23"/>
      <c r="BX423" s="21"/>
      <c r="BY423" s="22"/>
      <c r="BZ423" s="23"/>
      <c r="CA423" s="21">
        <v>1</v>
      </c>
      <c r="CB423" s="22">
        <v>4</v>
      </c>
      <c r="CC423" s="23">
        <v>252.2</v>
      </c>
      <c r="CD423" s="24"/>
      <c r="CE423" s="25"/>
      <c r="CF423" s="26"/>
      <c r="CG423" s="24"/>
      <c r="CH423" s="25"/>
      <c r="CI423" s="26"/>
      <c r="CJ423" s="24"/>
      <c r="CK423" s="25"/>
      <c r="CL423" s="26"/>
      <c r="CM423" s="21"/>
      <c r="CN423" s="22"/>
      <c r="CO423" s="23"/>
      <c r="CP423" s="21"/>
      <c r="CQ423" s="22"/>
      <c r="CR423" s="23"/>
    </row>
    <row r="424" spans="1:96" ht="31.5" x14ac:dyDescent="0.25">
      <c r="A424" s="15" t="s">
        <v>871</v>
      </c>
      <c r="B424" s="16" t="s">
        <v>872</v>
      </c>
      <c r="C424" s="17">
        <v>29</v>
      </c>
      <c r="D424" s="18">
        <v>3.0689655172413794</v>
      </c>
      <c r="E424" s="19">
        <v>343.19793103448268</v>
      </c>
      <c r="F424" s="20">
        <f t="shared" si="6"/>
        <v>0.44740000000000002</v>
      </c>
      <c r="G424" s="21"/>
      <c r="H424" s="22"/>
      <c r="I424" s="23"/>
      <c r="J424" s="21"/>
      <c r="K424" s="22"/>
      <c r="L424" s="23"/>
      <c r="M424" s="21">
        <v>28</v>
      </c>
      <c r="N424" s="22">
        <v>3.1428571428571428</v>
      </c>
      <c r="O424" s="23">
        <v>353.20321428571424</v>
      </c>
      <c r="P424" s="24"/>
      <c r="Q424" s="25"/>
      <c r="R424" s="26"/>
      <c r="S424" s="24">
        <v>1</v>
      </c>
      <c r="T424" s="25">
        <v>1</v>
      </c>
      <c r="U424" s="26">
        <v>63.05</v>
      </c>
      <c r="V424" s="24"/>
      <c r="W424" s="25"/>
      <c r="X424" s="26"/>
      <c r="Y424" s="24"/>
      <c r="Z424" s="25"/>
      <c r="AA424" s="26"/>
      <c r="AB424" s="24"/>
      <c r="AC424" s="25"/>
      <c r="AD424" s="26"/>
      <c r="AE424" s="24"/>
      <c r="AF424" s="25"/>
      <c r="AG424" s="26"/>
      <c r="AH424" s="24"/>
      <c r="AI424" s="25"/>
      <c r="AJ424" s="26"/>
      <c r="AK424" s="21"/>
      <c r="AL424" s="22"/>
      <c r="AM424" s="23"/>
      <c r="AN424" s="21"/>
      <c r="AO424" s="22"/>
      <c r="AP424" s="23"/>
      <c r="AQ424" s="21"/>
      <c r="AR424" s="22"/>
      <c r="AS424" s="23"/>
      <c r="AT424" s="21"/>
      <c r="AU424" s="22"/>
      <c r="AV424" s="23"/>
      <c r="AW424" s="21"/>
      <c r="AX424" s="22"/>
      <c r="AY424" s="23"/>
      <c r="AZ424" s="21"/>
      <c r="BA424" s="22"/>
      <c r="BB424" s="23"/>
      <c r="BC424" s="21"/>
      <c r="BD424" s="22"/>
      <c r="BE424" s="23"/>
      <c r="BF424" s="24"/>
      <c r="BG424" s="25"/>
      <c r="BH424" s="26"/>
      <c r="BI424" s="24"/>
      <c r="BJ424" s="25"/>
      <c r="BK424" s="26"/>
      <c r="BL424" s="24"/>
      <c r="BM424" s="25"/>
      <c r="BN424" s="26"/>
      <c r="BO424" s="24"/>
      <c r="BP424" s="25"/>
      <c r="BQ424" s="26"/>
      <c r="BR424" s="21"/>
      <c r="BS424" s="22"/>
      <c r="BT424" s="23"/>
      <c r="BU424" s="21"/>
      <c r="BV424" s="22"/>
      <c r="BW424" s="23"/>
      <c r="BX424" s="21"/>
      <c r="BY424" s="22"/>
      <c r="BZ424" s="23"/>
      <c r="CA424" s="21"/>
      <c r="CB424" s="22"/>
      <c r="CC424" s="23"/>
      <c r="CD424" s="24"/>
      <c r="CE424" s="25"/>
      <c r="CF424" s="26"/>
      <c r="CG424" s="24"/>
      <c r="CH424" s="25"/>
      <c r="CI424" s="26"/>
      <c r="CJ424" s="24"/>
      <c r="CK424" s="25"/>
      <c r="CL424" s="26"/>
      <c r="CM424" s="21"/>
      <c r="CN424" s="22"/>
      <c r="CO424" s="23"/>
      <c r="CP424" s="21"/>
      <c r="CQ424" s="22"/>
      <c r="CR424" s="23"/>
    </row>
    <row r="425" spans="1:96" ht="31.5" x14ac:dyDescent="0.25">
      <c r="A425" s="15" t="s">
        <v>873</v>
      </c>
      <c r="B425" s="16" t="s">
        <v>874</v>
      </c>
      <c r="C425" s="17">
        <v>11</v>
      </c>
      <c r="D425" s="18">
        <v>16.727272727272727</v>
      </c>
      <c r="E425" s="19">
        <v>2271.2245454545459</v>
      </c>
      <c r="F425" s="20">
        <f t="shared" si="6"/>
        <v>2.9609000000000001</v>
      </c>
      <c r="G425" s="21"/>
      <c r="H425" s="22"/>
      <c r="I425" s="23"/>
      <c r="J425" s="21">
        <v>11</v>
      </c>
      <c r="K425" s="22">
        <v>16.727272727272727</v>
      </c>
      <c r="L425" s="23">
        <v>2271.2245454545459</v>
      </c>
      <c r="M425" s="21"/>
      <c r="N425" s="22"/>
      <c r="O425" s="23"/>
      <c r="P425" s="24"/>
      <c r="Q425" s="25"/>
      <c r="R425" s="26"/>
      <c r="S425" s="24"/>
      <c r="T425" s="25"/>
      <c r="U425" s="26"/>
      <c r="V425" s="24"/>
      <c r="W425" s="25"/>
      <c r="X425" s="26"/>
      <c r="Y425" s="24"/>
      <c r="Z425" s="25"/>
      <c r="AA425" s="26"/>
      <c r="AB425" s="24"/>
      <c r="AC425" s="25"/>
      <c r="AD425" s="26"/>
      <c r="AE425" s="24"/>
      <c r="AF425" s="25"/>
      <c r="AG425" s="26"/>
      <c r="AH425" s="24"/>
      <c r="AI425" s="25"/>
      <c r="AJ425" s="26"/>
      <c r="AK425" s="21"/>
      <c r="AL425" s="22"/>
      <c r="AM425" s="23"/>
      <c r="AN425" s="21"/>
      <c r="AO425" s="22"/>
      <c r="AP425" s="23"/>
      <c r="AQ425" s="21"/>
      <c r="AR425" s="22"/>
      <c r="AS425" s="23"/>
      <c r="AT425" s="21"/>
      <c r="AU425" s="22"/>
      <c r="AV425" s="23"/>
      <c r="AW425" s="21"/>
      <c r="AX425" s="22"/>
      <c r="AY425" s="23"/>
      <c r="AZ425" s="21"/>
      <c r="BA425" s="22"/>
      <c r="BB425" s="23"/>
      <c r="BC425" s="21"/>
      <c r="BD425" s="22"/>
      <c r="BE425" s="23"/>
      <c r="BF425" s="24"/>
      <c r="BG425" s="25"/>
      <c r="BH425" s="26"/>
      <c r="BI425" s="24"/>
      <c r="BJ425" s="25"/>
      <c r="BK425" s="26"/>
      <c r="BL425" s="24"/>
      <c r="BM425" s="25"/>
      <c r="BN425" s="26"/>
      <c r="BO425" s="24"/>
      <c r="BP425" s="25"/>
      <c r="BQ425" s="26"/>
      <c r="BR425" s="21"/>
      <c r="BS425" s="22"/>
      <c r="BT425" s="23"/>
      <c r="BU425" s="21"/>
      <c r="BV425" s="22"/>
      <c r="BW425" s="23"/>
      <c r="BX425" s="21"/>
      <c r="BY425" s="22"/>
      <c r="BZ425" s="23"/>
      <c r="CA425" s="21"/>
      <c r="CB425" s="22"/>
      <c r="CC425" s="23"/>
      <c r="CD425" s="24"/>
      <c r="CE425" s="25"/>
      <c r="CF425" s="26"/>
      <c r="CG425" s="24"/>
      <c r="CH425" s="25"/>
      <c r="CI425" s="26"/>
      <c r="CJ425" s="24"/>
      <c r="CK425" s="25"/>
      <c r="CL425" s="26"/>
      <c r="CM425" s="21"/>
      <c r="CN425" s="22"/>
      <c r="CO425" s="23"/>
      <c r="CP425" s="21"/>
      <c r="CQ425" s="22"/>
      <c r="CR425" s="23"/>
    </row>
    <row r="426" spans="1:96" ht="31.5" x14ac:dyDescent="0.25">
      <c r="A426" s="15" t="s">
        <v>875</v>
      </c>
      <c r="B426" s="16" t="s">
        <v>876</v>
      </c>
      <c r="C426" s="17">
        <v>13</v>
      </c>
      <c r="D426" s="18">
        <v>13.461538461538462</v>
      </c>
      <c r="E426" s="19">
        <v>2487.0676923076926</v>
      </c>
      <c r="F426" s="20">
        <f t="shared" si="6"/>
        <v>3.2423000000000002</v>
      </c>
      <c r="G426" s="21">
        <v>4</v>
      </c>
      <c r="H426" s="22">
        <v>11.25</v>
      </c>
      <c r="I426" s="23">
        <v>2095.7125000000001</v>
      </c>
      <c r="J426" s="21">
        <v>8</v>
      </c>
      <c r="K426" s="22">
        <v>12.625</v>
      </c>
      <c r="L426" s="23">
        <v>1530.4137499999999</v>
      </c>
      <c r="M426" s="21">
        <v>1</v>
      </c>
      <c r="N426" s="22">
        <v>29</v>
      </c>
      <c r="O426" s="23">
        <v>11705.720000000001</v>
      </c>
      <c r="P426" s="24"/>
      <c r="Q426" s="25"/>
      <c r="R426" s="26"/>
      <c r="S426" s="24"/>
      <c r="T426" s="25"/>
      <c r="U426" s="26"/>
      <c r="V426" s="24"/>
      <c r="W426" s="25"/>
      <c r="X426" s="26"/>
      <c r="Y426" s="24"/>
      <c r="Z426" s="25"/>
      <c r="AA426" s="26"/>
      <c r="AB426" s="24"/>
      <c r="AC426" s="25"/>
      <c r="AD426" s="26"/>
      <c r="AE426" s="24"/>
      <c r="AF426" s="25"/>
      <c r="AG426" s="26"/>
      <c r="AH426" s="24"/>
      <c r="AI426" s="25"/>
      <c r="AJ426" s="26"/>
      <c r="AK426" s="21"/>
      <c r="AL426" s="22"/>
      <c r="AM426" s="23"/>
      <c r="AN426" s="21"/>
      <c r="AO426" s="22"/>
      <c r="AP426" s="23"/>
      <c r="AQ426" s="21"/>
      <c r="AR426" s="22"/>
      <c r="AS426" s="23"/>
      <c r="AT426" s="21"/>
      <c r="AU426" s="22"/>
      <c r="AV426" s="23"/>
      <c r="AW426" s="21"/>
      <c r="AX426" s="22"/>
      <c r="AY426" s="23"/>
      <c r="AZ426" s="21"/>
      <c r="BA426" s="22"/>
      <c r="BB426" s="23"/>
      <c r="BC426" s="21"/>
      <c r="BD426" s="22"/>
      <c r="BE426" s="23"/>
      <c r="BF426" s="24"/>
      <c r="BG426" s="25"/>
      <c r="BH426" s="26"/>
      <c r="BI426" s="24"/>
      <c r="BJ426" s="25"/>
      <c r="BK426" s="26"/>
      <c r="BL426" s="24"/>
      <c r="BM426" s="25"/>
      <c r="BN426" s="26"/>
      <c r="BO426" s="24"/>
      <c r="BP426" s="25"/>
      <c r="BQ426" s="26"/>
      <c r="BR426" s="21"/>
      <c r="BS426" s="22"/>
      <c r="BT426" s="23"/>
      <c r="BU426" s="21"/>
      <c r="BV426" s="22"/>
      <c r="BW426" s="23"/>
      <c r="BX426" s="21"/>
      <c r="BY426" s="22"/>
      <c r="BZ426" s="23"/>
      <c r="CA426" s="21"/>
      <c r="CB426" s="22"/>
      <c r="CC426" s="23"/>
      <c r="CD426" s="24"/>
      <c r="CE426" s="25"/>
      <c r="CF426" s="26"/>
      <c r="CG426" s="24"/>
      <c r="CH426" s="25"/>
      <c r="CI426" s="26"/>
      <c r="CJ426" s="24"/>
      <c r="CK426" s="25"/>
      <c r="CL426" s="26"/>
      <c r="CM426" s="21"/>
      <c r="CN426" s="22"/>
      <c r="CO426" s="23"/>
      <c r="CP426" s="21"/>
      <c r="CQ426" s="22"/>
      <c r="CR426" s="23"/>
    </row>
    <row r="427" spans="1:96" ht="31.5" x14ac:dyDescent="0.25">
      <c r="A427" s="15" t="s">
        <v>877</v>
      </c>
      <c r="B427" s="16" t="s">
        <v>878</v>
      </c>
      <c r="C427" s="17">
        <v>45</v>
      </c>
      <c r="D427" s="18">
        <v>8.8888888888888893</v>
      </c>
      <c r="E427" s="19">
        <v>1360.1926666666664</v>
      </c>
      <c r="F427" s="20">
        <f t="shared" si="6"/>
        <v>1.7732000000000001</v>
      </c>
      <c r="G427" s="21">
        <v>13</v>
      </c>
      <c r="H427" s="22">
        <v>12.076923076923077</v>
      </c>
      <c r="I427" s="23">
        <v>2283.7092307692305</v>
      </c>
      <c r="J427" s="21">
        <v>20</v>
      </c>
      <c r="K427" s="22">
        <v>7.4</v>
      </c>
      <c r="L427" s="23">
        <v>981.38400000000001</v>
      </c>
      <c r="M427" s="21">
        <v>3</v>
      </c>
      <c r="N427" s="22">
        <v>4.666666666666667</v>
      </c>
      <c r="O427" s="23">
        <v>765.36999999999989</v>
      </c>
      <c r="P427" s="24">
        <v>3</v>
      </c>
      <c r="Q427" s="25">
        <v>9</v>
      </c>
      <c r="R427" s="26">
        <v>1349.1333333333334</v>
      </c>
      <c r="S427" s="24">
        <v>1</v>
      </c>
      <c r="T427" s="25">
        <v>13</v>
      </c>
      <c r="U427" s="26">
        <v>1376.8400000000001</v>
      </c>
      <c r="V427" s="24">
        <v>1</v>
      </c>
      <c r="W427" s="25">
        <v>1</v>
      </c>
      <c r="X427" s="26">
        <v>203.39</v>
      </c>
      <c r="Y427" s="24">
        <v>1</v>
      </c>
      <c r="Z427" s="25">
        <v>15</v>
      </c>
      <c r="AA427" s="26">
        <v>1375.98</v>
      </c>
      <c r="AB427" s="24"/>
      <c r="AC427" s="25"/>
      <c r="AD427" s="26"/>
      <c r="AE427" s="24">
        <v>1</v>
      </c>
      <c r="AF427" s="25">
        <v>10</v>
      </c>
      <c r="AG427" s="26">
        <v>1498.03</v>
      </c>
      <c r="AH427" s="24">
        <v>1</v>
      </c>
      <c r="AI427" s="25">
        <v>14</v>
      </c>
      <c r="AJ427" s="26">
        <v>941.29000000000008</v>
      </c>
      <c r="AK427" s="21"/>
      <c r="AL427" s="22"/>
      <c r="AM427" s="23"/>
      <c r="AN427" s="21"/>
      <c r="AO427" s="22"/>
      <c r="AP427" s="23"/>
      <c r="AQ427" s="21"/>
      <c r="AR427" s="22"/>
      <c r="AS427" s="23"/>
      <c r="AT427" s="21"/>
      <c r="AU427" s="22"/>
      <c r="AV427" s="23"/>
      <c r="AW427" s="21"/>
      <c r="AX427" s="22"/>
      <c r="AY427" s="23"/>
      <c r="AZ427" s="21"/>
      <c r="BA427" s="22"/>
      <c r="BB427" s="23"/>
      <c r="BC427" s="21"/>
      <c r="BD427" s="22"/>
      <c r="BE427" s="23"/>
      <c r="BF427" s="24"/>
      <c r="BG427" s="25"/>
      <c r="BH427" s="26"/>
      <c r="BI427" s="24"/>
      <c r="BJ427" s="25"/>
      <c r="BK427" s="26"/>
      <c r="BL427" s="24"/>
      <c r="BM427" s="25"/>
      <c r="BN427" s="26"/>
      <c r="BO427" s="24"/>
      <c r="BP427" s="25"/>
      <c r="BQ427" s="26"/>
      <c r="BR427" s="21"/>
      <c r="BS427" s="22"/>
      <c r="BT427" s="23"/>
      <c r="BU427" s="21"/>
      <c r="BV427" s="22"/>
      <c r="BW427" s="23"/>
      <c r="BX427" s="21"/>
      <c r="BY427" s="22"/>
      <c r="BZ427" s="23"/>
      <c r="CA427" s="21"/>
      <c r="CB427" s="22"/>
      <c r="CC427" s="23"/>
      <c r="CD427" s="24"/>
      <c r="CE427" s="25"/>
      <c r="CF427" s="26"/>
      <c r="CG427" s="24"/>
      <c r="CH427" s="25"/>
      <c r="CI427" s="26"/>
      <c r="CJ427" s="24"/>
      <c r="CK427" s="25"/>
      <c r="CL427" s="26"/>
      <c r="CM427" s="21"/>
      <c r="CN427" s="22"/>
      <c r="CO427" s="23"/>
      <c r="CP427" s="21">
        <v>1</v>
      </c>
      <c r="CQ427" s="22">
        <v>1</v>
      </c>
      <c r="CR427" s="23">
        <v>153.73000000000002</v>
      </c>
    </row>
    <row r="428" spans="1:96" x14ac:dyDescent="0.25">
      <c r="A428" s="27" t="s">
        <v>879</v>
      </c>
      <c r="B428" s="28" t="s">
        <v>880</v>
      </c>
      <c r="C428" s="29">
        <v>1</v>
      </c>
      <c r="D428" s="30">
        <v>6</v>
      </c>
      <c r="E428" s="31">
        <v>791.98</v>
      </c>
      <c r="F428" s="20">
        <f t="shared" si="6"/>
        <v>1.0325</v>
      </c>
      <c r="G428" s="32"/>
      <c r="H428" s="33"/>
      <c r="I428" s="34"/>
      <c r="J428" s="32">
        <v>1</v>
      </c>
      <c r="K428" s="33">
        <v>6</v>
      </c>
      <c r="L428" s="34">
        <v>791.98</v>
      </c>
      <c r="M428" s="32"/>
      <c r="N428" s="33"/>
      <c r="O428" s="34"/>
      <c r="P428" s="35"/>
      <c r="Q428" s="36"/>
      <c r="R428" s="37"/>
      <c r="S428" s="35"/>
      <c r="T428" s="36"/>
      <c r="U428" s="37"/>
      <c r="V428" s="35"/>
      <c r="W428" s="36"/>
      <c r="X428" s="37"/>
      <c r="Y428" s="35"/>
      <c r="Z428" s="36"/>
      <c r="AA428" s="37"/>
      <c r="AB428" s="35"/>
      <c r="AC428" s="36"/>
      <c r="AD428" s="37"/>
      <c r="AE428" s="35"/>
      <c r="AF428" s="36"/>
      <c r="AG428" s="37"/>
      <c r="AH428" s="35"/>
      <c r="AI428" s="36"/>
      <c r="AJ428" s="37"/>
      <c r="AK428" s="32"/>
      <c r="AL428" s="33"/>
      <c r="AM428" s="34"/>
      <c r="AN428" s="32"/>
      <c r="AO428" s="33"/>
      <c r="AP428" s="34"/>
      <c r="AQ428" s="32"/>
      <c r="AR428" s="33"/>
      <c r="AS428" s="34"/>
      <c r="AT428" s="32"/>
      <c r="AU428" s="33"/>
      <c r="AV428" s="34"/>
      <c r="AW428" s="32"/>
      <c r="AX428" s="33"/>
      <c r="AY428" s="34"/>
      <c r="AZ428" s="32"/>
      <c r="BA428" s="33"/>
      <c r="BB428" s="34"/>
      <c r="BC428" s="32"/>
      <c r="BD428" s="33"/>
      <c r="BE428" s="34"/>
      <c r="BF428" s="35"/>
      <c r="BG428" s="36"/>
      <c r="BH428" s="37"/>
      <c r="BI428" s="35"/>
      <c r="BJ428" s="36"/>
      <c r="BK428" s="37"/>
      <c r="BL428" s="35"/>
      <c r="BM428" s="36"/>
      <c r="BN428" s="37"/>
      <c r="BO428" s="35"/>
      <c r="BP428" s="36"/>
      <c r="BQ428" s="37"/>
      <c r="BR428" s="32"/>
      <c r="BS428" s="33"/>
      <c r="BT428" s="34"/>
      <c r="BU428" s="32"/>
      <c r="BV428" s="33"/>
      <c r="BW428" s="34"/>
      <c r="BX428" s="32"/>
      <c r="BY428" s="33"/>
      <c r="BZ428" s="34"/>
      <c r="CA428" s="32"/>
      <c r="CB428" s="33"/>
      <c r="CC428" s="34"/>
      <c r="CD428" s="35"/>
      <c r="CE428" s="36"/>
      <c r="CF428" s="37"/>
      <c r="CG428" s="35"/>
      <c r="CH428" s="36"/>
      <c r="CI428" s="37"/>
      <c r="CJ428" s="35"/>
      <c r="CK428" s="36"/>
      <c r="CL428" s="37"/>
      <c r="CM428" s="32"/>
      <c r="CN428" s="33"/>
      <c r="CO428" s="34"/>
      <c r="CP428" s="32"/>
      <c r="CQ428" s="33"/>
      <c r="CR428" s="34"/>
    </row>
    <row r="429" spans="1:96" x14ac:dyDescent="0.25">
      <c r="A429" s="15" t="s">
        <v>881</v>
      </c>
      <c r="B429" s="16" t="s">
        <v>882</v>
      </c>
      <c r="C429" s="17">
        <v>21</v>
      </c>
      <c r="D429" s="18">
        <v>4.5714285714285712</v>
      </c>
      <c r="E429" s="19">
        <v>314.02619047619049</v>
      </c>
      <c r="F429" s="20">
        <f t="shared" si="6"/>
        <v>0.40939999999999999</v>
      </c>
      <c r="G429" s="21"/>
      <c r="H429" s="22"/>
      <c r="I429" s="23"/>
      <c r="J429" s="21">
        <v>20</v>
      </c>
      <c r="K429" s="22">
        <v>4.6500000000000004</v>
      </c>
      <c r="L429" s="23">
        <v>319.19450000000001</v>
      </c>
      <c r="M429" s="21"/>
      <c r="N429" s="22"/>
      <c r="O429" s="23"/>
      <c r="P429" s="24"/>
      <c r="Q429" s="25"/>
      <c r="R429" s="26"/>
      <c r="S429" s="24"/>
      <c r="T429" s="25"/>
      <c r="U429" s="26"/>
      <c r="V429" s="24"/>
      <c r="W429" s="25"/>
      <c r="X429" s="26"/>
      <c r="Y429" s="24"/>
      <c r="Z429" s="25"/>
      <c r="AA429" s="26"/>
      <c r="AB429" s="24"/>
      <c r="AC429" s="25"/>
      <c r="AD429" s="26"/>
      <c r="AE429" s="24"/>
      <c r="AF429" s="25"/>
      <c r="AG429" s="26"/>
      <c r="AH429" s="24"/>
      <c r="AI429" s="25"/>
      <c r="AJ429" s="26"/>
      <c r="AK429" s="21"/>
      <c r="AL429" s="22"/>
      <c r="AM429" s="23"/>
      <c r="AN429" s="21"/>
      <c r="AO429" s="22"/>
      <c r="AP429" s="23"/>
      <c r="AQ429" s="21"/>
      <c r="AR429" s="22"/>
      <c r="AS429" s="23"/>
      <c r="AT429" s="21"/>
      <c r="AU429" s="22"/>
      <c r="AV429" s="23"/>
      <c r="AW429" s="21"/>
      <c r="AX429" s="22"/>
      <c r="AY429" s="23"/>
      <c r="AZ429" s="21"/>
      <c r="BA429" s="22"/>
      <c r="BB429" s="23"/>
      <c r="BC429" s="21"/>
      <c r="BD429" s="22"/>
      <c r="BE429" s="23"/>
      <c r="BF429" s="24"/>
      <c r="BG429" s="25"/>
      <c r="BH429" s="26"/>
      <c r="BI429" s="24"/>
      <c r="BJ429" s="25"/>
      <c r="BK429" s="26"/>
      <c r="BL429" s="24"/>
      <c r="BM429" s="25"/>
      <c r="BN429" s="26"/>
      <c r="BO429" s="24"/>
      <c r="BP429" s="25"/>
      <c r="BQ429" s="26"/>
      <c r="BR429" s="21"/>
      <c r="BS429" s="22"/>
      <c r="BT429" s="23"/>
      <c r="BU429" s="21"/>
      <c r="BV429" s="22"/>
      <c r="BW429" s="23"/>
      <c r="BX429" s="21"/>
      <c r="BY429" s="22"/>
      <c r="BZ429" s="23"/>
      <c r="CA429" s="21"/>
      <c r="CB429" s="22"/>
      <c r="CC429" s="23"/>
      <c r="CD429" s="24"/>
      <c r="CE429" s="25"/>
      <c r="CF429" s="26"/>
      <c r="CG429" s="24"/>
      <c r="CH429" s="25"/>
      <c r="CI429" s="26"/>
      <c r="CJ429" s="24"/>
      <c r="CK429" s="25"/>
      <c r="CL429" s="26"/>
      <c r="CM429" s="21"/>
      <c r="CN429" s="22"/>
      <c r="CO429" s="23"/>
      <c r="CP429" s="21">
        <v>1</v>
      </c>
      <c r="CQ429" s="22">
        <v>3</v>
      </c>
      <c r="CR429" s="23">
        <v>210.66</v>
      </c>
    </row>
    <row r="430" spans="1:96" ht="31.5" x14ac:dyDescent="0.25">
      <c r="A430" s="15" t="s">
        <v>883</v>
      </c>
      <c r="B430" s="16" t="s">
        <v>884</v>
      </c>
      <c r="C430" s="17">
        <v>3</v>
      </c>
      <c r="D430" s="18">
        <v>1.6666666666666667</v>
      </c>
      <c r="E430" s="19">
        <v>456.80333333333334</v>
      </c>
      <c r="F430" s="20">
        <f t="shared" si="6"/>
        <v>0.59550000000000003</v>
      </c>
      <c r="G430" s="21"/>
      <c r="H430" s="22"/>
      <c r="I430" s="23"/>
      <c r="J430" s="21"/>
      <c r="K430" s="22"/>
      <c r="L430" s="23"/>
      <c r="M430" s="21"/>
      <c r="N430" s="22"/>
      <c r="O430" s="23"/>
      <c r="P430" s="24">
        <v>3</v>
      </c>
      <c r="Q430" s="25">
        <v>1.6666666666666667</v>
      </c>
      <c r="R430" s="26">
        <v>456.80333333333334</v>
      </c>
      <c r="S430" s="24"/>
      <c r="T430" s="25"/>
      <c r="U430" s="26"/>
      <c r="V430" s="24"/>
      <c r="W430" s="25"/>
      <c r="X430" s="26"/>
      <c r="Y430" s="24"/>
      <c r="Z430" s="25"/>
      <c r="AA430" s="26"/>
      <c r="AB430" s="24"/>
      <c r="AC430" s="25"/>
      <c r="AD430" s="26"/>
      <c r="AE430" s="24"/>
      <c r="AF430" s="25"/>
      <c r="AG430" s="26"/>
      <c r="AH430" s="24"/>
      <c r="AI430" s="25"/>
      <c r="AJ430" s="26"/>
      <c r="AK430" s="21"/>
      <c r="AL430" s="22"/>
      <c r="AM430" s="23"/>
      <c r="AN430" s="21"/>
      <c r="AO430" s="22"/>
      <c r="AP430" s="23"/>
      <c r="AQ430" s="21"/>
      <c r="AR430" s="22"/>
      <c r="AS430" s="23"/>
      <c r="AT430" s="21"/>
      <c r="AU430" s="22"/>
      <c r="AV430" s="23"/>
      <c r="AW430" s="21"/>
      <c r="AX430" s="22"/>
      <c r="AY430" s="23"/>
      <c r="AZ430" s="21"/>
      <c r="BA430" s="22"/>
      <c r="BB430" s="23"/>
      <c r="BC430" s="21"/>
      <c r="BD430" s="22"/>
      <c r="BE430" s="23"/>
      <c r="BF430" s="24"/>
      <c r="BG430" s="25"/>
      <c r="BH430" s="26"/>
      <c r="BI430" s="24"/>
      <c r="BJ430" s="25"/>
      <c r="BK430" s="26"/>
      <c r="BL430" s="24"/>
      <c r="BM430" s="25"/>
      <c r="BN430" s="26"/>
      <c r="BO430" s="24"/>
      <c r="BP430" s="25"/>
      <c r="BQ430" s="26"/>
      <c r="BR430" s="21"/>
      <c r="BS430" s="22"/>
      <c r="BT430" s="23"/>
      <c r="BU430" s="21"/>
      <c r="BV430" s="22"/>
      <c r="BW430" s="23"/>
      <c r="BX430" s="21"/>
      <c r="BY430" s="22"/>
      <c r="BZ430" s="23"/>
      <c r="CA430" s="21"/>
      <c r="CB430" s="22"/>
      <c r="CC430" s="23"/>
      <c r="CD430" s="24"/>
      <c r="CE430" s="25"/>
      <c r="CF430" s="26"/>
      <c r="CG430" s="24"/>
      <c r="CH430" s="25"/>
      <c r="CI430" s="26"/>
      <c r="CJ430" s="24"/>
      <c r="CK430" s="25"/>
      <c r="CL430" s="26"/>
      <c r="CM430" s="21"/>
      <c r="CN430" s="22"/>
      <c r="CO430" s="23"/>
      <c r="CP430" s="21"/>
      <c r="CQ430" s="22"/>
      <c r="CR430" s="23"/>
    </row>
    <row r="431" spans="1:96" ht="31.5" x14ac:dyDescent="0.25">
      <c r="A431" s="15" t="s">
        <v>885</v>
      </c>
      <c r="B431" s="16" t="s">
        <v>886</v>
      </c>
      <c r="C431" s="17">
        <v>124</v>
      </c>
      <c r="D431" s="18">
        <v>9.9758064516129039</v>
      </c>
      <c r="E431" s="19">
        <v>922.84887096774276</v>
      </c>
      <c r="F431" s="20">
        <f t="shared" si="6"/>
        <v>1.2031000000000001</v>
      </c>
      <c r="G431" s="21">
        <v>22</v>
      </c>
      <c r="H431" s="22">
        <v>7.0454545454545459</v>
      </c>
      <c r="I431" s="23">
        <v>897.08636363636322</v>
      </c>
      <c r="J431" s="21">
        <v>49</v>
      </c>
      <c r="K431" s="22">
        <v>12.510204081632653</v>
      </c>
      <c r="L431" s="23">
        <v>1089.6930612244901</v>
      </c>
      <c r="M431" s="21"/>
      <c r="N431" s="22"/>
      <c r="O431" s="23"/>
      <c r="P431" s="24">
        <v>13</v>
      </c>
      <c r="Q431" s="25">
        <v>9.8461538461538467</v>
      </c>
      <c r="R431" s="26">
        <v>805.0846153846154</v>
      </c>
      <c r="S431" s="24"/>
      <c r="T431" s="25"/>
      <c r="U431" s="26"/>
      <c r="V431" s="24"/>
      <c r="W431" s="25"/>
      <c r="X431" s="26"/>
      <c r="Y431" s="24">
        <v>2</v>
      </c>
      <c r="Z431" s="25">
        <v>7.5</v>
      </c>
      <c r="AA431" s="26">
        <v>479.58500000000004</v>
      </c>
      <c r="AB431" s="24">
        <v>9</v>
      </c>
      <c r="AC431" s="25">
        <v>7.2222222222222223</v>
      </c>
      <c r="AD431" s="26">
        <v>824.91777777777781</v>
      </c>
      <c r="AE431" s="24">
        <v>5</v>
      </c>
      <c r="AF431" s="25">
        <v>11.2</v>
      </c>
      <c r="AG431" s="26">
        <v>981.0440000000001</v>
      </c>
      <c r="AH431" s="24">
        <v>5</v>
      </c>
      <c r="AI431" s="25">
        <v>12.2</v>
      </c>
      <c r="AJ431" s="26">
        <v>1075.2180000000001</v>
      </c>
      <c r="AK431" s="21"/>
      <c r="AL431" s="22"/>
      <c r="AM431" s="23"/>
      <c r="AN431" s="21">
        <v>3</v>
      </c>
      <c r="AO431" s="22">
        <v>2.6666666666666665</v>
      </c>
      <c r="AP431" s="23">
        <v>335.90999999999997</v>
      </c>
      <c r="AQ431" s="21">
        <v>5</v>
      </c>
      <c r="AR431" s="22">
        <v>7.8</v>
      </c>
      <c r="AS431" s="23">
        <v>602.28199999999993</v>
      </c>
      <c r="AT431" s="21">
        <v>1</v>
      </c>
      <c r="AU431" s="22">
        <v>7</v>
      </c>
      <c r="AV431" s="23">
        <v>976.66</v>
      </c>
      <c r="AW431" s="21">
        <v>5</v>
      </c>
      <c r="AX431" s="22">
        <v>7.4</v>
      </c>
      <c r="AY431" s="23">
        <v>589.77800000000002</v>
      </c>
      <c r="AZ431" s="21">
        <v>2</v>
      </c>
      <c r="BA431" s="22">
        <v>9</v>
      </c>
      <c r="BB431" s="23">
        <v>773.25</v>
      </c>
      <c r="BC431" s="21">
        <v>3</v>
      </c>
      <c r="BD431" s="22">
        <v>11.666666666666666</v>
      </c>
      <c r="BE431" s="23">
        <v>893.45666666666659</v>
      </c>
      <c r="BF431" s="24"/>
      <c r="BG431" s="25"/>
      <c r="BH431" s="26"/>
      <c r="BI431" s="24"/>
      <c r="BJ431" s="25"/>
      <c r="BK431" s="26"/>
      <c r="BL431" s="24"/>
      <c r="BM431" s="25"/>
      <c r="BN431" s="26"/>
      <c r="BO431" s="24"/>
      <c r="BP431" s="25"/>
      <c r="BQ431" s="26"/>
      <c r="BR431" s="21"/>
      <c r="BS431" s="22"/>
      <c r="BT431" s="23"/>
      <c r="BU431" s="21"/>
      <c r="BV431" s="22"/>
      <c r="BW431" s="23"/>
      <c r="BX431" s="21"/>
      <c r="BY431" s="22"/>
      <c r="BZ431" s="23"/>
      <c r="CA431" s="21"/>
      <c r="CB431" s="22"/>
      <c r="CC431" s="23"/>
      <c r="CD431" s="24"/>
      <c r="CE431" s="25"/>
      <c r="CF431" s="26"/>
      <c r="CG431" s="24"/>
      <c r="CH431" s="25"/>
      <c r="CI431" s="26"/>
      <c r="CJ431" s="24"/>
      <c r="CK431" s="25"/>
      <c r="CL431" s="26"/>
      <c r="CM431" s="21"/>
      <c r="CN431" s="22"/>
      <c r="CO431" s="23"/>
      <c r="CP431" s="21"/>
      <c r="CQ431" s="22"/>
      <c r="CR431" s="23"/>
    </row>
    <row r="432" spans="1:96" ht="31.5" x14ac:dyDescent="0.25">
      <c r="A432" s="15" t="s">
        <v>887</v>
      </c>
      <c r="B432" s="16" t="s">
        <v>888</v>
      </c>
      <c r="C432" s="17">
        <v>118</v>
      </c>
      <c r="D432" s="18">
        <v>6.7203389830508478</v>
      </c>
      <c r="E432" s="19">
        <v>632.252627118644</v>
      </c>
      <c r="F432" s="20">
        <f t="shared" si="6"/>
        <v>0.82420000000000004</v>
      </c>
      <c r="G432" s="21">
        <v>18</v>
      </c>
      <c r="H432" s="22">
        <v>7.9444444444444446</v>
      </c>
      <c r="I432" s="23">
        <v>860.6344444444444</v>
      </c>
      <c r="J432" s="21">
        <v>37</v>
      </c>
      <c r="K432" s="22">
        <v>6.5675675675675675</v>
      </c>
      <c r="L432" s="23">
        <v>615.21027027027037</v>
      </c>
      <c r="M432" s="21">
        <v>2</v>
      </c>
      <c r="N432" s="22">
        <v>3.5</v>
      </c>
      <c r="O432" s="23">
        <v>476.67</v>
      </c>
      <c r="P432" s="24">
        <v>17</v>
      </c>
      <c r="Q432" s="25">
        <v>7.117647058823529</v>
      </c>
      <c r="R432" s="26">
        <v>504.17823529411771</v>
      </c>
      <c r="S432" s="24">
        <v>4</v>
      </c>
      <c r="T432" s="25">
        <v>6.5</v>
      </c>
      <c r="U432" s="26">
        <v>801.24</v>
      </c>
      <c r="V432" s="24">
        <v>3</v>
      </c>
      <c r="W432" s="25">
        <v>5</v>
      </c>
      <c r="X432" s="26">
        <v>487.78333333333336</v>
      </c>
      <c r="Y432" s="24">
        <v>6</v>
      </c>
      <c r="Z432" s="25">
        <v>8.6666666666666661</v>
      </c>
      <c r="AA432" s="26">
        <v>761.04</v>
      </c>
      <c r="AB432" s="24">
        <v>4</v>
      </c>
      <c r="AC432" s="25">
        <v>6.25</v>
      </c>
      <c r="AD432" s="26">
        <v>868.84249999999997</v>
      </c>
      <c r="AE432" s="24">
        <v>4</v>
      </c>
      <c r="AF432" s="25">
        <v>6.5</v>
      </c>
      <c r="AG432" s="26">
        <v>482.73749999999995</v>
      </c>
      <c r="AH432" s="24">
        <v>6</v>
      </c>
      <c r="AI432" s="25">
        <v>6</v>
      </c>
      <c r="AJ432" s="26">
        <v>528.47166666666669</v>
      </c>
      <c r="AK432" s="21"/>
      <c r="AL432" s="22"/>
      <c r="AM432" s="23"/>
      <c r="AN432" s="21">
        <v>2</v>
      </c>
      <c r="AO432" s="22">
        <v>7.5</v>
      </c>
      <c r="AP432" s="23">
        <v>659.35</v>
      </c>
      <c r="AQ432" s="21">
        <v>7</v>
      </c>
      <c r="AR432" s="22">
        <v>4.2857142857142856</v>
      </c>
      <c r="AS432" s="23">
        <v>415.29857142857145</v>
      </c>
      <c r="AT432" s="21"/>
      <c r="AU432" s="22"/>
      <c r="AV432" s="23"/>
      <c r="AW432" s="21">
        <v>1</v>
      </c>
      <c r="AX432" s="22">
        <v>4</v>
      </c>
      <c r="AY432" s="23">
        <v>721.56</v>
      </c>
      <c r="AZ432" s="21"/>
      <c r="BA432" s="22"/>
      <c r="BB432" s="23"/>
      <c r="BC432" s="21">
        <v>2</v>
      </c>
      <c r="BD432" s="22">
        <v>16</v>
      </c>
      <c r="BE432" s="23">
        <v>1040.855</v>
      </c>
      <c r="BF432" s="24"/>
      <c r="BG432" s="25"/>
      <c r="BH432" s="26"/>
      <c r="BI432" s="24"/>
      <c r="BJ432" s="25"/>
      <c r="BK432" s="26"/>
      <c r="BL432" s="24"/>
      <c r="BM432" s="25"/>
      <c r="BN432" s="26"/>
      <c r="BO432" s="24">
        <v>2</v>
      </c>
      <c r="BP432" s="25">
        <v>6.5</v>
      </c>
      <c r="BQ432" s="26">
        <v>598.83000000000004</v>
      </c>
      <c r="BR432" s="21"/>
      <c r="BS432" s="22"/>
      <c r="BT432" s="23"/>
      <c r="BU432" s="21"/>
      <c r="BV432" s="22"/>
      <c r="BW432" s="23"/>
      <c r="BX432" s="21"/>
      <c r="BY432" s="22"/>
      <c r="BZ432" s="23"/>
      <c r="CA432" s="21"/>
      <c r="CB432" s="22"/>
      <c r="CC432" s="23"/>
      <c r="CD432" s="24">
        <v>2</v>
      </c>
      <c r="CE432" s="25">
        <v>2</v>
      </c>
      <c r="CF432" s="26">
        <v>285.42500000000001</v>
      </c>
      <c r="CG432" s="24"/>
      <c r="CH432" s="25"/>
      <c r="CI432" s="26"/>
      <c r="CJ432" s="24"/>
      <c r="CK432" s="25"/>
      <c r="CL432" s="26"/>
      <c r="CM432" s="21"/>
      <c r="CN432" s="22"/>
      <c r="CO432" s="23"/>
      <c r="CP432" s="21">
        <v>1</v>
      </c>
      <c r="CQ432" s="22">
        <v>1</v>
      </c>
      <c r="CR432" s="23">
        <v>217.96999999999997</v>
      </c>
    </row>
    <row r="433" spans="1:96" x14ac:dyDescent="0.25">
      <c r="A433" s="15" t="s">
        <v>889</v>
      </c>
      <c r="B433" s="16" t="s">
        <v>890</v>
      </c>
      <c r="C433" s="17">
        <v>166</v>
      </c>
      <c r="D433" s="18">
        <v>15.246987951807229</v>
      </c>
      <c r="E433" s="19">
        <v>1673.099638554216</v>
      </c>
      <c r="F433" s="20">
        <f t="shared" si="6"/>
        <v>2.1812</v>
      </c>
      <c r="G433" s="21">
        <v>24</v>
      </c>
      <c r="H433" s="22">
        <v>20.458333333333332</v>
      </c>
      <c r="I433" s="23">
        <v>2649.8666666666663</v>
      </c>
      <c r="J433" s="21">
        <v>36</v>
      </c>
      <c r="K433" s="22">
        <v>24.25</v>
      </c>
      <c r="L433" s="23">
        <v>2317.4966666666669</v>
      </c>
      <c r="M433" s="21">
        <v>36</v>
      </c>
      <c r="N433" s="22">
        <v>8.3055555555555554</v>
      </c>
      <c r="O433" s="23">
        <v>988.18111111111125</v>
      </c>
      <c r="P433" s="24">
        <v>4</v>
      </c>
      <c r="Q433" s="25">
        <v>27.25</v>
      </c>
      <c r="R433" s="26">
        <v>3013.9450000000002</v>
      </c>
      <c r="S433" s="24">
        <v>4</v>
      </c>
      <c r="T433" s="25">
        <v>13.25</v>
      </c>
      <c r="U433" s="26">
        <v>1156.2249999999999</v>
      </c>
      <c r="V433" s="24">
        <v>4</v>
      </c>
      <c r="W433" s="25">
        <v>10.25</v>
      </c>
      <c r="X433" s="26">
        <v>1118.0300000000002</v>
      </c>
      <c r="Y433" s="24">
        <v>1</v>
      </c>
      <c r="Z433" s="25">
        <v>8</v>
      </c>
      <c r="AA433" s="26">
        <v>704.03</v>
      </c>
      <c r="AB433" s="24">
        <v>8</v>
      </c>
      <c r="AC433" s="25">
        <v>16.875</v>
      </c>
      <c r="AD433" s="26">
        <v>1587.08375</v>
      </c>
      <c r="AE433" s="24"/>
      <c r="AF433" s="25"/>
      <c r="AG433" s="26"/>
      <c r="AH433" s="24">
        <v>2</v>
      </c>
      <c r="AI433" s="25">
        <v>23.5</v>
      </c>
      <c r="AJ433" s="26">
        <v>2139.7600000000002</v>
      </c>
      <c r="AK433" s="21">
        <v>1</v>
      </c>
      <c r="AL433" s="22">
        <v>6</v>
      </c>
      <c r="AM433" s="23">
        <v>468.26</v>
      </c>
      <c r="AN433" s="21"/>
      <c r="AO433" s="22"/>
      <c r="AP433" s="23"/>
      <c r="AQ433" s="21">
        <v>1</v>
      </c>
      <c r="AR433" s="22">
        <v>7</v>
      </c>
      <c r="AS433" s="23">
        <v>539.71</v>
      </c>
      <c r="AT433" s="21"/>
      <c r="AU433" s="22"/>
      <c r="AV433" s="23"/>
      <c r="AW433" s="21"/>
      <c r="AX433" s="22"/>
      <c r="AY433" s="23"/>
      <c r="AZ433" s="21"/>
      <c r="BA433" s="22"/>
      <c r="BB433" s="23"/>
      <c r="BC433" s="21"/>
      <c r="BD433" s="22"/>
      <c r="BE433" s="23"/>
      <c r="BF433" s="24"/>
      <c r="BG433" s="25"/>
      <c r="BH433" s="26"/>
      <c r="BI433" s="24"/>
      <c r="BJ433" s="25"/>
      <c r="BK433" s="26"/>
      <c r="BL433" s="24">
        <v>1</v>
      </c>
      <c r="BM433" s="25">
        <v>44</v>
      </c>
      <c r="BN433" s="26">
        <v>2824.73</v>
      </c>
      <c r="BO433" s="24"/>
      <c r="BP433" s="25"/>
      <c r="BQ433" s="26"/>
      <c r="BR433" s="21"/>
      <c r="BS433" s="22"/>
      <c r="BT433" s="23"/>
      <c r="BU433" s="21"/>
      <c r="BV433" s="22"/>
      <c r="BW433" s="23"/>
      <c r="BX433" s="21"/>
      <c r="BY433" s="22"/>
      <c r="BZ433" s="23"/>
      <c r="CA433" s="21"/>
      <c r="CB433" s="22"/>
      <c r="CC433" s="23"/>
      <c r="CD433" s="24">
        <v>44</v>
      </c>
      <c r="CE433" s="25">
        <v>9.5</v>
      </c>
      <c r="CF433" s="26">
        <v>1192.445909090909</v>
      </c>
      <c r="CG433" s="24"/>
      <c r="CH433" s="25"/>
      <c r="CI433" s="26"/>
      <c r="CJ433" s="24"/>
      <c r="CK433" s="25"/>
      <c r="CL433" s="26"/>
      <c r="CM433" s="21"/>
      <c r="CN433" s="22"/>
      <c r="CO433" s="23"/>
      <c r="CP433" s="21"/>
      <c r="CQ433" s="22"/>
      <c r="CR433" s="23"/>
    </row>
    <row r="434" spans="1:96" x14ac:dyDescent="0.25">
      <c r="A434" s="27" t="s">
        <v>891</v>
      </c>
      <c r="B434" s="28" t="s">
        <v>892</v>
      </c>
      <c r="C434" s="29">
        <v>405</v>
      </c>
      <c r="D434" s="30">
        <v>9.518518518518519</v>
      </c>
      <c r="E434" s="31">
        <v>811.60837037036936</v>
      </c>
      <c r="F434" s="20">
        <f t="shared" si="6"/>
        <v>1.0581</v>
      </c>
      <c r="G434" s="32">
        <v>70</v>
      </c>
      <c r="H434" s="33">
        <v>7.8285714285714283</v>
      </c>
      <c r="I434" s="34">
        <v>790.61814285714274</v>
      </c>
      <c r="J434" s="32">
        <v>214</v>
      </c>
      <c r="K434" s="33">
        <v>8.6588785046728969</v>
      </c>
      <c r="L434" s="34">
        <v>735.28976635513993</v>
      </c>
      <c r="M434" s="32">
        <v>1</v>
      </c>
      <c r="N434" s="33">
        <v>4</v>
      </c>
      <c r="O434" s="34">
        <v>577.89</v>
      </c>
      <c r="P434" s="35">
        <v>10</v>
      </c>
      <c r="Q434" s="36">
        <v>10.6</v>
      </c>
      <c r="R434" s="37">
        <v>765.2349999999999</v>
      </c>
      <c r="S434" s="35">
        <v>20</v>
      </c>
      <c r="T434" s="36">
        <v>8.4</v>
      </c>
      <c r="U434" s="37">
        <v>740.82349999999974</v>
      </c>
      <c r="V434" s="35"/>
      <c r="W434" s="36"/>
      <c r="X434" s="37"/>
      <c r="Y434" s="35">
        <v>5</v>
      </c>
      <c r="Z434" s="36">
        <v>10.6</v>
      </c>
      <c r="AA434" s="37">
        <v>823.13400000000001</v>
      </c>
      <c r="AB434" s="35">
        <v>41</v>
      </c>
      <c r="AC434" s="36">
        <v>10.658536585365853</v>
      </c>
      <c r="AD434" s="37">
        <v>820.27463414634121</v>
      </c>
      <c r="AE434" s="35">
        <v>19</v>
      </c>
      <c r="AF434" s="36">
        <v>16.94736842105263</v>
      </c>
      <c r="AG434" s="37">
        <v>1434.4152631578947</v>
      </c>
      <c r="AH434" s="35">
        <v>17</v>
      </c>
      <c r="AI434" s="36">
        <v>14.647058823529411</v>
      </c>
      <c r="AJ434" s="37">
        <v>1061.9717647058822</v>
      </c>
      <c r="AK434" s="32"/>
      <c r="AL434" s="33"/>
      <c r="AM434" s="34"/>
      <c r="AN434" s="32">
        <v>2</v>
      </c>
      <c r="AO434" s="33">
        <v>16.5</v>
      </c>
      <c r="AP434" s="34">
        <v>1530.625</v>
      </c>
      <c r="AQ434" s="32"/>
      <c r="AR434" s="33"/>
      <c r="AS434" s="34"/>
      <c r="AT434" s="32"/>
      <c r="AU434" s="33"/>
      <c r="AV434" s="34"/>
      <c r="AW434" s="32">
        <v>3</v>
      </c>
      <c r="AX434" s="33">
        <v>20.666666666666668</v>
      </c>
      <c r="AY434" s="34">
        <v>1853.1633333333332</v>
      </c>
      <c r="AZ434" s="32"/>
      <c r="BA434" s="33"/>
      <c r="BB434" s="34"/>
      <c r="BC434" s="32"/>
      <c r="BD434" s="33"/>
      <c r="BE434" s="34"/>
      <c r="BF434" s="35">
        <v>1</v>
      </c>
      <c r="BG434" s="36">
        <v>8</v>
      </c>
      <c r="BH434" s="37">
        <v>504.4</v>
      </c>
      <c r="BI434" s="35">
        <v>2</v>
      </c>
      <c r="BJ434" s="36">
        <v>6</v>
      </c>
      <c r="BK434" s="37">
        <v>389.96000000000004</v>
      </c>
      <c r="BL434" s="35"/>
      <c r="BM434" s="36"/>
      <c r="BN434" s="37"/>
      <c r="BO434" s="35"/>
      <c r="BP434" s="36"/>
      <c r="BQ434" s="37"/>
      <c r="BR434" s="32"/>
      <c r="BS434" s="33"/>
      <c r="BT434" s="34"/>
      <c r="BU434" s="32"/>
      <c r="BV434" s="33"/>
      <c r="BW434" s="34"/>
      <c r="BX434" s="32"/>
      <c r="BY434" s="33"/>
      <c r="BZ434" s="34"/>
      <c r="CA434" s="32"/>
      <c r="CB434" s="33"/>
      <c r="CC434" s="34"/>
      <c r="CD434" s="35"/>
      <c r="CE434" s="36"/>
      <c r="CF434" s="37"/>
      <c r="CG434" s="35"/>
      <c r="CH434" s="36"/>
      <c r="CI434" s="37"/>
      <c r="CJ434" s="35"/>
      <c r="CK434" s="36"/>
      <c r="CL434" s="37"/>
      <c r="CM434" s="32"/>
      <c r="CN434" s="33"/>
      <c r="CO434" s="34"/>
      <c r="CP434" s="32"/>
      <c r="CQ434" s="33"/>
      <c r="CR434" s="34"/>
    </row>
    <row r="435" spans="1:96" x14ac:dyDescent="0.25">
      <c r="A435" s="15" t="s">
        <v>893</v>
      </c>
      <c r="B435" s="16" t="s">
        <v>894</v>
      </c>
      <c r="C435" s="17">
        <v>12</v>
      </c>
      <c r="D435" s="18">
        <v>9.6666666666666661</v>
      </c>
      <c r="E435" s="19">
        <v>929.92</v>
      </c>
      <c r="F435" s="20">
        <f t="shared" si="6"/>
        <v>1.2122999999999999</v>
      </c>
      <c r="G435" s="21"/>
      <c r="H435" s="22"/>
      <c r="I435" s="23"/>
      <c r="J435" s="21"/>
      <c r="K435" s="22"/>
      <c r="L435" s="23"/>
      <c r="M435" s="21">
        <v>10</v>
      </c>
      <c r="N435" s="22">
        <v>10.1</v>
      </c>
      <c r="O435" s="23">
        <v>1018.6269999999998</v>
      </c>
      <c r="P435" s="24"/>
      <c r="Q435" s="25"/>
      <c r="R435" s="26"/>
      <c r="S435" s="24"/>
      <c r="T435" s="25"/>
      <c r="U435" s="26"/>
      <c r="V435" s="24">
        <v>1</v>
      </c>
      <c r="W435" s="25">
        <v>9</v>
      </c>
      <c r="X435" s="26">
        <v>567.45000000000005</v>
      </c>
      <c r="Y435" s="24"/>
      <c r="Z435" s="25"/>
      <c r="AA435" s="26"/>
      <c r="AB435" s="24">
        <v>1</v>
      </c>
      <c r="AC435" s="25">
        <v>6</v>
      </c>
      <c r="AD435" s="26">
        <v>405.32</v>
      </c>
      <c r="AE435" s="24"/>
      <c r="AF435" s="25"/>
      <c r="AG435" s="26"/>
      <c r="AH435" s="24"/>
      <c r="AI435" s="25"/>
      <c r="AJ435" s="26"/>
      <c r="AK435" s="21"/>
      <c r="AL435" s="22"/>
      <c r="AM435" s="23"/>
      <c r="AN435" s="21"/>
      <c r="AO435" s="22"/>
      <c r="AP435" s="23"/>
      <c r="AQ435" s="21"/>
      <c r="AR435" s="22"/>
      <c r="AS435" s="23"/>
      <c r="AT435" s="21"/>
      <c r="AU435" s="22"/>
      <c r="AV435" s="23"/>
      <c r="AW435" s="21"/>
      <c r="AX435" s="22"/>
      <c r="AY435" s="23"/>
      <c r="AZ435" s="21"/>
      <c r="BA435" s="22"/>
      <c r="BB435" s="23"/>
      <c r="BC435" s="21"/>
      <c r="BD435" s="22"/>
      <c r="BE435" s="23"/>
      <c r="BF435" s="24"/>
      <c r="BG435" s="25"/>
      <c r="BH435" s="26"/>
      <c r="BI435" s="24"/>
      <c r="BJ435" s="25"/>
      <c r="BK435" s="26"/>
      <c r="BL435" s="24"/>
      <c r="BM435" s="25"/>
      <c r="BN435" s="26"/>
      <c r="BO435" s="24"/>
      <c r="BP435" s="25"/>
      <c r="BQ435" s="26"/>
      <c r="BR435" s="21"/>
      <c r="BS435" s="22"/>
      <c r="BT435" s="23"/>
      <c r="BU435" s="21"/>
      <c r="BV435" s="22"/>
      <c r="BW435" s="23"/>
      <c r="BX435" s="21"/>
      <c r="BY435" s="22"/>
      <c r="BZ435" s="23"/>
      <c r="CA435" s="21"/>
      <c r="CB435" s="22"/>
      <c r="CC435" s="23"/>
      <c r="CD435" s="24"/>
      <c r="CE435" s="25"/>
      <c r="CF435" s="26"/>
      <c r="CG435" s="24"/>
      <c r="CH435" s="25"/>
      <c r="CI435" s="26"/>
      <c r="CJ435" s="24"/>
      <c r="CK435" s="25"/>
      <c r="CL435" s="26"/>
      <c r="CM435" s="21"/>
      <c r="CN435" s="22"/>
      <c r="CO435" s="23"/>
      <c r="CP435" s="21"/>
      <c r="CQ435" s="22"/>
      <c r="CR435" s="23"/>
    </row>
    <row r="436" spans="1:96" x14ac:dyDescent="0.25">
      <c r="A436" s="15" t="s">
        <v>895</v>
      </c>
      <c r="B436" s="16" t="s">
        <v>896</v>
      </c>
      <c r="C436" s="17">
        <v>78</v>
      </c>
      <c r="D436" s="18">
        <v>7.1282051282051286</v>
      </c>
      <c r="E436" s="19">
        <v>516.81269230769226</v>
      </c>
      <c r="F436" s="20">
        <f t="shared" si="6"/>
        <v>0.67369999999999997</v>
      </c>
      <c r="G436" s="21">
        <v>8</v>
      </c>
      <c r="H436" s="22">
        <v>9.625</v>
      </c>
      <c r="I436" s="23">
        <v>797.11124999999993</v>
      </c>
      <c r="J436" s="21">
        <v>11</v>
      </c>
      <c r="K436" s="22">
        <v>5.7272727272727275</v>
      </c>
      <c r="L436" s="23">
        <v>523.80181818181813</v>
      </c>
      <c r="M436" s="21">
        <v>6</v>
      </c>
      <c r="N436" s="22">
        <v>5.333333333333333</v>
      </c>
      <c r="O436" s="23">
        <v>346.98</v>
      </c>
      <c r="P436" s="24">
        <v>2</v>
      </c>
      <c r="Q436" s="25">
        <v>12.5</v>
      </c>
      <c r="R436" s="26">
        <v>804.20499999999993</v>
      </c>
      <c r="S436" s="24"/>
      <c r="T436" s="25"/>
      <c r="U436" s="26"/>
      <c r="V436" s="24"/>
      <c r="W436" s="25"/>
      <c r="X436" s="26"/>
      <c r="Y436" s="24"/>
      <c r="Z436" s="25"/>
      <c r="AA436" s="26"/>
      <c r="AB436" s="24">
        <v>10</v>
      </c>
      <c r="AC436" s="25">
        <v>5.4</v>
      </c>
      <c r="AD436" s="26">
        <v>450.74000000000007</v>
      </c>
      <c r="AE436" s="24">
        <v>1</v>
      </c>
      <c r="AF436" s="25">
        <v>7</v>
      </c>
      <c r="AG436" s="26">
        <v>535.19000000000005</v>
      </c>
      <c r="AH436" s="24">
        <v>5</v>
      </c>
      <c r="AI436" s="25">
        <v>8.1999999999999993</v>
      </c>
      <c r="AJ436" s="26">
        <v>517.01</v>
      </c>
      <c r="AK436" s="21"/>
      <c r="AL436" s="22"/>
      <c r="AM436" s="23"/>
      <c r="AN436" s="21"/>
      <c r="AO436" s="22"/>
      <c r="AP436" s="23"/>
      <c r="AQ436" s="21"/>
      <c r="AR436" s="22"/>
      <c r="AS436" s="23"/>
      <c r="AT436" s="21">
        <v>1</v>
      </c>
      <c r="AU436" s="22">
        <v>6</v>
      </c>
      <c r="AV436" s="23">
        <v>378.3</v>
      </c>
      <c r="AW436" s="21">
        <v>1</v>
      </c>
      <c r="AX436" s="22">
        <v>2</v>
      </c>
      <c r="AY436" s="23">
        <v>126.1</v>
      </c>
      <c r="AZ436" s="21">
        <v>1</v>
      </c>
      <c r="BA436" s="22">
        <v>4</v>
      </c>
      <c r="BB436" s="23">
        <v>252.2</v>
      </c>
      <c r="BC436" s="21">
        <v>2</v>
      </c>
      <c r="BD436" s="22">
        <v>4</v>
      </c>
      <c r="BE436" s="23">
        <v>252.2</v>
      </c>
      <c r="BF436" s="24">
        <v>1</v>
      </c>
      <c r="BG436" s="25">
        <v>27</v>
      </c>
      <c r="BH436" s="26">
        <v>1773.12</v>
      </c>
      <c r="BI436" s="24"/>
      <c r="BJ436" s="25"/>
      <c r="BK436" s="26"/>
      <c r="BL436" s="24">
        <v>3</v>
      </c>
      <c r="BM436" s="25">
        <v>4</v>
      </c>
      <c r="BN436" s="26">
        <v>252.20000000000002</v>
      </c>
      <c r="BO436" s="24"/>
      <c r="BP436" s="25"/>
      <c r="BQ436" s="26"/>
      <c r="BR436" s="21"/>
      <c r="BS436" s="22"/>
      <c r="BT436" s="23"/>
      <c r="BU436" s="21"/>
      <c r="BV436" s="22"/>
      <c r="BW436" s="23"/>
      <c r="BX436" s="21"/>
      <c r="BY436" s="22"/>
      <c r="BZ436" s="23"/>
      <c r="CA436" s="21"/>
      <c r="CB436" s="22"/>
      <c r="CC436" s="23"/>
      <c r="CD436" s="24">
        <v>7</v>
      </c>
      <c r="CE436" s="25">
        <v>5.5714285714285712</v>
      </c>
      <c r="CF436" s="26">
        <v>388.65142857142854</v>
      </c>
      <c r="CG436" s="24"/>
      <c r="CH436" s="25"/>
      <c r="CI436" s="26"/>
      <c r="CJ436" s="24"/>
      <c r="CK436" s="25"/>
      <c r="CL436" s="26"/>
      <c r="CM436" s="21">
        <v>19</v>
      </c>
      <c r="CN436" s="22">
        <v>8.3684210526315788</v>
      </c>
      <c r="CO436" s="23">
        <v>544.39315789473676</v>
      </c>
      <c r="CP436" s="21"/>
      <c r="CQ436" s="22"/>
      <c r="CR436" s="23"/>
    </row>
    <row r="437" spans="1:96" x14ac:dyDescent="0.25">
      <c r="A437" s="15" t="s">
        <v>897</v>
      </c>
      <c r="B437" s="16" t="s">
        <v>898</v>
      </c>
      <c r="C437" s="17">
        <v>10</v>
      </c>
      <c r="D437" s="18">
        <v>4.3</v>
      </c>
      <c r="E437" s="19">
        <v>346.90699999999998</v>
      </c>
      <c r="F437" s="20">
        <f t="shared" si="6"/>
        <v>0.45219999999999999</v>
      </c>
      <c r="G437" s="21"/>
      <c r="H437" s="22"/>
      <c r="I437" s="23"/>
      <c r="J437" s="21">
        <v>4</v>
      </c>
      <c r="K437" s="22">
        <v>7.75</v>
      </c>
      <c r="L437" s="23">
        <v>678.11749999999995</v>
      </c>
      <c r="M437" s="21"/>
      <c r="N437" s="22"/>
      <c r="O437" s="23"/>
      <c r="P437" s="24"/>
      <c r="Q437" s="25"/>
      <c r="R437" s="26"/>
      <c r="S437" s="24"/>
      <c r="T437" s="25"/>
      <c r="U437" s="26"/>
      <c r="V437" s="24">
        <v>1</v>
      </c>
      <c r="W437" s="25">
        <v>3</v>
      </c>
      <c r="X437" s="26">
        <v>189.15</v>
      </c>
      <c r="Y437" s="24">
        <v>2</v>
      </c>
      <c r="Z437" s="25">
        <v>2</v>
      </c>
      <c r="AA437" s="26">
        <v>126.1</v>
      </c>
      <c r="AB437" s="24"/>
      <c r="AC437" s="25"/>
      <c r="AD437" s="26"/>
      <c r="AE437" s="24"/>
      <c r="AF437" s="25"/>
      <c r="AG437" s="26"/>
      <c r="AH437" s="24"/>
      <c r="AI437" s="25"/>
      <c r="AJ437" s="26"/>
      <c r="AK437" s="21"/>
      <c r="AL437" s="22"/>
      <c r="AM437" s="23"/>
      <c r="AN437" s="21"/>
      <c r="AO437" s="22"/>
      <c r="AP437" s="23"/>
      <c r="AQ437" s="21"/>
      <c r="AR437" s="22"/>
      <c r="AS437" s="23"/>
      <c r="AT437" s="21"/>
      <c r="AU437" s="22"/>
      <c r="AV437" s="23"/>
      <c r="AW437" s="21">
        <v>1</v>
      </c>
      <c r="AX437" s="22">
        <v>2</v>
      </c>
      <c r="AY437" s="23">
        <v>126.1</v>
      </c>
      <c r="AZ437" s="21">
        <v>2</v>
      </c>
      <c r="BA437" s="22">
        <v>1.5</v>
      </c>
      <c r="BB437" s="23">
        <v>94.574999999999989</v>
      </c>
      <c r="BC437" s="21"/>
      <c r="BD437" s="22"/>
      <c r="BE437" s="23"/>
      <c r="BF437" s="24"/>
      <c r="BG437" s="25"/>
      <c r="BH437" s="26"/>
      <c r="BI437" s="24"/>
      <c r="BJ437" s="25"/>
      <c r="BK437" s="26"/>
      <c r="BL437" s="24"/>
      <c r="BM437" s="25"/>
      <c r="BN437" s="26"/>
      <c r="BO437" s="24"/>
      <c r="BP437" s="25"/>
      <c r="BQ437" s="26"/>
      <c r="BR437" s="21"/>
      <c r="BS437" s="22"/>
      <c r="BT437" s="23"/>
      <c r="BU437" s="21"/>
      <c r="BV437" s="22"/>
      <c r="BW437" s="23"/>
      <c r="BX437" s="21"/>
      <c r="BY437" s="22"/>
      <c r="BZ437" s="23"/>
      <c r="CA437" s="21"/>
      <c r="CB437" s="22"/>
      <c r="CC437" s="23"/>
      <c r="CD437" s="24"/>
      <c r="CE437" s="25"/>
      <c r="CF437" s="26"/>
      <c r="CG437" s="24"/>
      <c r="CH437" s="25"/>
      <c r="CI437" s="26"/>
      <c r="CJ437" s="24"/>
      <c r="CK437" s="25"/>
      <c r="CL437" s="26"/>
      <c r="CM437" s="21"/>
      <c r="CN437" s="22"/>
      <c r="CO437" s="23"/>
      <c r="CP437" s="21"/>
      <c r="CQ437" s="22"/>
      <c r="CR437" s="23"/>
    </row>
    <row r="438" spans="1:96" x14ac:dyDescent="0.25">
      <c r="A438" s="15" t="s">
        <v>899</v>
      </c>
      <c r="B438" s="16" t="s">
        <v>900</v>
      </c>
      <c r="C438" s="17">
        <v>21</v>
      </c>
      <c r="D438" s="18">
        <v>7.333333333333333</v>
      </c>
      <c r="E438" s="19">
        <v>631.4028571428571</v>
      </c>
      <c r="F438" s="20">
        <f t="shared" si="6"/>
        <v>0.82310000000000005</v>
      </c>
      <c r="G438" s="21">
        <v>1</v>
      </c>
      <c r="H438" s="22">
        <v>6</v>
      </c>
      <c r="I438" s="23">
        <v>469.6</v>
      </c>
      <c r="J438" s="21">
        <v>11</v>
      </c>
      <c r="K438" s="22">
        <v>8.1818181818181817</v>
      </c>
      <c r="L438" s="23">
        <v>729.43818181818176</v>
      </c>
      <c r="M438" s="21"/>
      <c r="N438" s="22"/>
      <c r="O438" s="23"/>
      <c r="P438" s="24">
        <v>2</v>
      </c>
      <c r="Q438" s="25">
        <v>4</v>
      </c>
      <c r="R438" s="26">
        <v>274.64</v>
      </c>
      <c r="S438" s="24"/>
      <c r="T438" s="25"/>
      <c r="U438" s="26"/>
      <c r="V438" s="24"/>
      <c r="W438" s="25"/>
      <c r="X438" s="26"/>
      <c r="Y438" s="24">
        <v>1</v>
      </c>
      <c r="Z438" s="25">
        <v>4</v>
      </c>
      <c r="AA438" s="26">
        <v>252.2</v>
      </c>
      <c r="AB438" s="24"/>
      <c r="AC438" s="25"/>
      <c r="AD438" s="26"/>
      <c r="AE438" s="24">
        <v>2</v>
      </c>
      <c r="AF438" s="25">
        <v>10</v>
      </c>
      <c r="AG438" s="26">
        <v>906.22</v>
      </c>
      <c r="AH438" s="24"/>
      <c r="AI438" s="25"/>
      <c r="AJ438" s="26"/>
      <c r="AK438" s="21"/>
      <c r="AL438" s="22"/>
      <c r="AM438" s="23"/>
      <c r="AN438" s="21"/>
      <c r="AO438" s="22"/>
      <c r="AP438" s="23"/>
      <c r="AQ438" s="21">
        <v>1</v>
      </c>
      <c r="AR438" s="22">
        <v>7</v>
      </c>
      <c r="AS438" s="23">
        <v>889.85</v>
      </c>
      <c r="AT438" s="21"/>
      <c r="AU438" s="22"/>
      <c r="AV438" s="23"/>
      <c r="AW438" s="21">
        <v>1</v>
      </c>
      <c r="AX438" s="22">
        <v>11</v>
      </c>
      <c r="AY438" s="23">
        <v>757.86999999999989</v>
      </c>
      <c r="AZ438" s="21">
        <v>1</v>
      </c>
      <c r="BA438" s="22">
        <v>5</v>
      </c>
      <c r="BB438" s="23">
        <v>315.25</v>
      </c>
      <c r="BC438" s="21"/>
      <c r="BD438" s="22"/>
      <c r="BE438" s="23"/>
      <c r="BF438" s="24"/>
      <c r="BG438" s="25"/>
      <c r="BH438" s="26"/>
      <c r="BI438" s="24"/>
      <c r="BJ438" s="25"/>
      <c r="BK438" s="26"/>
      <c r="BL438" s="24"/>
      <c r="BM438" s="25"/>
      <c r="BN438" s="26"/>
      <c r="BO438" s="24"/>
      <c r="BP438" s="25"/>
      <c r="BQ438" s="26"/>
      <c r="BR438" s="21"/>
      <c r="BS438" s="22"/>
      <c r="BT438" s="23"/>
      <c r="BU438" s="21">
        <v>1</v>
      </c>
      <c r="BV438" s="22">
        <v>3</v>
      </c>
      <c r="BW438" s="23">
        <v>189.15</v>
      </c>
      <c r="BX438" s="21"/>
      <c r="BY438" s="22"/>
      <c r="BZ438" s="23"/>
      <c r="CA438" s="21"/>
      <c r="CB438" s="22"/>
      <c r="CC438" s="23"/>
      <c r="CD438" s="24"/>
      <c r="CE438" s="25"/>
      <c r="CF438" s="26"/>
      <c r="CG438" s="24"/>
      <c r="CH438" s="25"/>
      <c r="CI438" s="26"/>
      <c r="CJ438" s="24"/>
      <c r="CK438" s="25"/>
      <c r="CL438" s="26"/>
      <c r="CM438" s="21"/>
      <c r="CN438" s="22"/>
      <c r="CO438" s="23"/>
      <c r="CP438" s="21"/>
      <c r="CQ438" s="22"/>
      <c r="CR438" s="23"/>
    </row>
    <row r="439" spans="1:96" x14ac:dyDescent="0.25">
      <c r="A439" s="15" t="s">
        <v>901</v>
      </c>
      <c r="B439" s="16" t="s">
        <v>902</v>
      </c>
      <c r="C439" s="17">
        <v>525</v>
      </c>
      <c r="D439" s="18">
        <v>5.3409523809523813</v>
      </c>
      <c r="E439" s="19">
        <v>368.85222857142804</v>
      </c>
      <c r="F439" s="20">
        <f t="shared" si="6"/>
        <v>0.48089999999999999</v>
      </c>
      <c r="G439" s="21">
        <v>24</v>
      </c>
      <c r="H439" s="22">
        <v>6.416666666666667</v>
      </c>
      <c r="I439" s="23">
        <v>610.40541666666684</v>
      </c>
      <c r="J439" s="21">
        <v>243</v>
      </c>
      <c r="K439" s="22">
        <v>5.3045267489711936</v>
      </c>
      <c r="L439" s="23">
        <v>353.60337448559636</v>
      </c>
      <c r="M439" s="21"/>
      <c r="N439" s="22"/>
      <c r="O439" s="23"/>
      <c r="P439" s="24">
        <v>32</v>
      </c>
      <c r="Q439" s="25">
        <v>7.0625</v>
      </c>
      <c r="R439" s="26">
        <v>494.78062499999999</v>
      </c>
      <c r="S439" s="24">
        <v>51</v>
      </c>
      <c r="T439" s="25">
        <v>3.9215686274509802</v>
      </c>
      <c r="U439" s="26">
        <v>248.37725490196081</v>
      </c>
      <c r="V439" s="24">
        <v>26</v>
      </c>
      <c r="W439" s="25">
        <v>5.0769230769230766</v>
      </c>
      <c r="X439" s="26">
        <v>353.13692307692321</v>
      </c>
      <c r="Y439" s="24">
        <v>7</v>
      </c>
      <c r="Z439" s="25">
        <v>8.1428571428571423</v>
      </c>
      <c r="AA439" s="26">
        <v>656.43428571428569</v>
      </c>
      <c r="AB439" s="24">
        <v>27</v>
      </c>
      <c r="AC439" s="25">
        <v>4.7037037037037033</v>
      </c>
      <c r="AD439" s="26">
        <v>323.3259259259259</v>
      </c>
      <c r="AE439" s="24">
        <v>7</v>
      </c>
      <c r="AF439" s="25">
        <v>7.8571428571428568</v>
      </c>
      <c r="AG439" s="26">
        <v>524.49857142857149</v>
      </c>
      <c r="AH439" s="24">
        <v>60</v>
      </c>
      <c r="AI439" s="25">
        <v>5.3166666666666664</v>
      </c>
      <c r="AJ439" s="26">
        <v>366.14549999999986</v>
      </c>
      <c r="AK439" s="21">
        <v>2</v>
      </c>
      <c r="AL439" s="22">
        <v>6.5</v>
      </c>
      <c r="AM439" s="23">
        <v>409.82500000000005</v>
      </c>
      <c r="AN439" s="21">
        <v>1</v>
      </c>
      <c r="AO439" s="22">
        <v>15</v>
      </c>
      <c r="AP439" s="23">
        <v>1449.08</v>
      </c>
      <c r="AQ439" s="21"/>
      <c r="AR439" s="22"/>
      <c r="AS439" s="23"/>
      <c r="AT439" s="21"/>
      <c r="AU439" s="22"/>
      <c r="AV439" s="23"/>
      <c r="AW439" s="21"/>
      <c r="AX439" s="22"/>
      <c r="AY439" s="23"/>
      <c r="AZ439" s="21">
        <v>26</v>
      </c>
      <c r="BA439" s="22">
        <v>5.0384615384615383</v>
      </c>
      <c r="BB439" s="23">
        <v>317.67500000000007</v>
      </c>
      <c r="BC439" s="21">
        <v>5</v>
      </c>
      <c r="BD439" s="22">
        <v>4.4000000000000004</v>
      </c>
      <c r="BE439" s="23">
        <v>333.37799999999999</v>
      </c>
      <c r="BF439" s="24"/>
      <c r="BG439" s="25"/>
      <c r="BH439" s="26"/>
      <c r="BI439" s="24">
        <v>13</v>
      </c>
      <c r="BJ439" s="25">
        <v>4.7692307692307692</v>
      </c>
      <c r="BK439" s="26">
        <v>315.68923076923079</v>
      </c>
      <c r="BL439" s="24">
        <v>1</v>
      </c>
      <c r="BM439" s="25">
        <v>2</v>
      </c>
      <c r="BN439" s="26">
        <v>126.1</v>
      </c>
      <c r="BO439" s="24"/>
      <c r="BP439" s="25"/>
      <c r="BQ439" s="26"/>
      <c r="BR439" s="21"/>
      <c r="BS439" s="22"/>
      <c r="BT439" s="23"/>
      <c r="BU439" s="21"/>
      <c r="BV439" s="22"/>
      <c r="BW439" s="23"/>
      <c r="BX439" s="21"/>
      <c r="BY439" s="22"/>
      <c r="BZ439" s="23"/>
      <c r="CA439" s="21"/>
      <c r="CB439" s="22"/>
      <c r="CC439" s="23"/>
      <c r="CD439" s="24"/>
      <c r="CE439" s="25"/>
      <c r="CF439" s="26"/>
      <c r="CG439" s="24"/>
      <c r="CH439" s="25"/>
      <c r="CI439" s="26"/>
      <c r="CJ439" s="24"/>
      <c r="CK439" s="25"/>
      <c r="CL439" s="26"/>
      <c r="CM439" s="21"/>
      <c r="CN439" s="22"/>
      <c r="CO439" s="23"/>
      <c r="CP439" s="21"/>
      <c r="CQ439" s="22"/>
      <c r="CR439" s="23"/>
    </row>
    <row r="440" spans="1:96" ht="31.5" x14ac:dyDescent="0.25">
      <c r="A440" s="27" t="s">
        <v>903</v>
      </c>
      <c r="B440" s="28" t="s">
        <v>904</v>
      </c>
      <c r="C440" s="29">
        <v>1163</v>
      </c>
      <c r="D440" s="30">
        <v>3.6225279449699053</v>
      </c>
      <c r="E440" s="31">
        <v>237.77975064488379</v>
      </c>
      <c r="F440" s="20">
        <f t="shared" si="6"/>
        <v>0.31</v>
      </c>
      <c r="G440" s="32"/>
      <c r="H440" s="33"/>
      <c r="I440" s="34"/>
      <c r="J440" s="32"/>
      <c r="K440" s="33"/>
      <c r="L440" s="34"/>
      <c r="M440" s="32">
        <v>355</v>
      </c>
      <c r="N440" s="33">
        <v>3.0873239436619717</v>
      </c>
      <c r="O440" s="34">
        <v>214.68783098591547</v>
      </c>
      <c r="P440" s="35">
        <v>56</v>
      </c>
      <c r="Q440" s="36">
        <v>3.875</v>
      </c>
      <c r="R440" s="37">
        <v>247.18232142857147</v>
      </c>
      <c r="S440" s="35">
        <v>128</v>
      </c>
      <c r="T440" s="36">
        <v>4.421875</v>
      </c>
      <c r="U440" s="37">
        <v>282.79953125000003</v>
      </c>
      <c r="V440" s="35">
        <v>31</v>
      </c>
      <c r="W440" s="36">
        <v>3.4193548387096775</v>
      </c>
      <c r="X440" s="37">
        <v>220.51032258064518</v>
      </c>
      <c r="Y440" s="35">
        <v>115</v>
      </c>
      <c r="Z440" s="36">
        <v>3.8347826086956522</v>
      </c>
      <c r="AA440" s="37">
        <v>243.53773913043483</v>
      </c>
      <c r="AB440" s="35">
        <v>180</v>
      </c>
      <c r="AC440" s="36">
        <v>3.5055555555555555</v>
      </c>
      <c r="AD440" s="37">
        <v>222.28311111111128</v>
      </c>
      <c r="AE440" s="35">
        <v>92</v>
      </c>
      <c r="AF440" s="36">
        <v>3.9782608695652173</v>
      </c>
      <c r="AG440" s="37">
        <v>267.20913043478248</v>
      </c>
      <c r="AH440" s="35">
        <v>61</v>
      </c>
      <c r="AI440" s="36">
        <v>4.0655737704918034</v>
      </c>
      <c r="AJ440" s="37">
        <v>259.70360655737699</v>
      </c>
      <c r="AK440" s="32">
        <v>8</v>
      </c>
      <c r="AL440" s="33">
        <v>3.25</v>
      </c>
      <c r="AM440" s="34">
        <v>204.91249999999999</v>
      </c>
      <c r="AN440" s="32">
        <v>15</v>
      </c>
      <c r="AO440" s="33">
        <v>4.4000000000000004</v>
      </c>
      <c r="AP440" s="34">
        <v>277.41999999999996</v>
      </c>
      <c r="AQ440" s="32">
        <v>2</v>
      </c>
      <c r="AR440" s="33">
        <v>3</v>
      </c>
      <c r="AS440" s="34">
        <v>189.14999999999998</v>
      </c>
      <c r="AT440" s="32"/>
      <c r="AU440" s="33"/>
      <c r="AV440" s="34"/>
      <c r="AW440" s="32">
        <v>21</v>
      </c>
      <c r="AX440" s="33">
        <v>2.9523809523809526</v>
      </c>
      <c r="AY440" s="34">
        <v>186.14761904761903</v>
      </c>
      <c r="AZ440" s="32">
        <v>12</v>
      </c>
      <c r="BA440" s="33">
        <v>3.5</v>
      </c>
      <c r="BB440" s="34">
        <v>220.67499999999995</v>
      </c>
      <c r="BC440" s="32">
        <v>58</v>
      </c>
      <c r="BD440" s="33">
        <v>3.1896551724137931</v>
      </c>
      <c r="BE440" s="34">
        <v>215.4394827586207</v>
      </c>
      <c r="BF440" s="35">
        <v>9</v>
      </c>
      <c r="BG440" s="36">
        <v>6</v>
      </c>
      <c r="BH440" s="37">
        <v>378.29999999999995</v>
      </c>
      <c r="BI440" s="35"/>
      <c r="BJ440" s="36"/>
      <c r="BK440" s="37"/>
      <c r="BL440" s="35">
        <v>5</v>
      </c>
      <c r="BM440" s="36">
        <v>5.6</v>
      </c>
      <c r="BN440" s="37">
        <v>353.08</v>
      </c>
      <c r="BO440" s="35"/>
      <c r="BP440" s="36"/>
      <c r="BQ440" s="37"/>
      <c r="BR440" s="32"/>
      <c r="BS440" s="33"/>
      <c r="BT440" s="34"/>
      <c r="BU440" s="32"/>
      <c r="BV440" s="33"/>
      <c r="BW440" s="34"/>
      <c r="BX440" s="32"/>
      <c r="BY440" s="33"/>
      <c r="BZ440" s="34"/>
      <c r="CA440" s="32"/>
      <c r="CB440" s="33"/>
      <c r="CC440" s="34"/>
      <c r="CD440" s="35"/>
      <c r="CE440" s="36"/>
      <c r="CF440" s="37"/>
      <c r="CG440" s="35"/>
      <c r="CH440" s="36"/>
      <c r="CI440" s="37"/>
      <c r="CJ440" s="35">
        <v>15</v>
      </c>
      <c r="CK440" s="36">
        <v>4.8666666666666663</v>
      </c>
      <c r="CL440" s="37">
        <v>306.84333333333331</v>
      </c>
      <c r="CM440" s="32"/>
      <c r="CN440" s="33"/>
      <c r="CO440" s="34"/>
      <c r="CP440" s="32"/>
      <c r="CQ440" s="33"/>
      <c r="CR440" s="34"/>
    </row>
    <row r="441" spans="1:96" x14ac:dyDescent="0.25">
      <c r="A441" s="15" t="s">
        <v>905</v>
      </c>
      <c r="B441" s="16" t="s">
        <v>906</v>
      </c>
      <c r="C441" s="17">
        <v>516</v>
      </c>
      <c r="D441" s="18">
        <v>6.5271317829457365</v>
      </c>
      <c r="E441" s="19">
        <v>458.37759689922484</v>
      </c>
      <c r="F441" s="20">
        <f t="shared" si="6"/>
        <v>0.59760000000000002</v>
      </c>
      <c r="G441" s="21">
        <v>9</v>
      </c>
      <c r="H441" s="22">
        <v>9.8888888888888893</v>
      </c>
      <c r="I441" s="23">
        <v>830.00666666666666</v>
      </c>
      <c r="J441" s="21">
        <v>104</v>
      </c>
      <c r="K441" s="22">
        <v>10.384615384615385</v>
      </c>
      <c r="L441" s="23">
        <v>744.16480769230816</v>
      </c>
      <c r="M441" s="21">
        <v>125</v>
      </c>
      <c r="N441" s="22">
        <v>3.88</v>
      </c>
      <c r="O441" s="23">
        <v>281.04776000000015</v>
      </c>
      <c r="P441" s="24">
        <v>33</v>
      </c>
      <c r="Q441" s="25">
        <v>8.3333333333333339</v>
      </c>
      <c r="R441" s="26">
        <v>560.93424242424248</v>
      </c>
      <c r="S441" s="24">
        <v>33</v>
      </c>
      <c r="T441" s="25">
        <v>5.0909090909090908</v>
      </c>
      <c r="U441" s="26">
        <v>324.71303030303028</v>
      </c>
      <c r="V441" s="24">
        <v>22</v>
      </c>
      <c r="W441" s="25">
        <v>7.1818181818181817</v>
      </c>
      <c r="X441" s="26">
        <v>487.27909090909083</v>
      </c>
      <c r="Y441" s="24">
        <v>42</v>
      </c>
      <c r="Z441" s="25">
        <v>3.5714285714285716</v>
      </c>
      <c r="AA441" s="26">
        <v>234.35571428571424</v>
      </c>
      <c r="AB441" s="24">
        <v>40</v>
      </c>
      <c r="AC441" s="25">
        <v>7.15</v>
      </c>
      <c r="AD441" s="26">
        <v>490.68400000000003</v>
      </c>
      <c r="AE441" s="24">
        <v>22</v>
      </c>
      <c r="AF441" s="25">
        <v>6.9090909090909092</v>
      </c>
      <c r="AG441" s="26">
        <v>523.94181818181835</v>
      </c>
      <c r="AH441" s="24">
        <v>11</v>
      </c>
      <c r="AI441" s="25">
        <v>8</v>
      </c>
      <c r="AJ441" s="26">
        <v>598.70545454545459</v>
      </c>
      <c r="AK441" s="21">
        <v>5</v>
      </c>
      <c r="AL441" s="22">
        <v>5</v>
      </c>
      <c r="AM441" s="23">
        <v>315.25</v>
      </c>
      <c r="AN441" s="21">
        <v>17</v>
      </c>
      <c r="AO441" s="22">
        <v>4.4117647058823533</v>
      </c>
      <c r="AP441" s="23">
        <v>285.57823529411763</v>
      </c>
      <c r="AQ441" s="21">
        <v>4</v>
      </c>
      <c r="AR441" s="22">
        <v>3.75</v>
      </c>
      <c r="AS441" s="23">
        <v>236.4375</v>
      </c>
      <c r="AT441" s="21">
        <v>1</v>
      </c>
      <c r="AU441" s="22">
        <v>8</v>
      </c>
      <c r="AV441" s="23">
        <v>504.4</v>
      </c>
      <c r="AW441" s="21">
        <v>12</v>
      </c>
      <c r="AX441" s="22">
        <v>4.25</v>
      </c>
      <c r="AY441" s="23">
        <v>273.67250000000001</v>
      </c>
      <c r="AZ441" s="21">
        <v>9</v>
      </c>
      <c r="BA441" s="22">
        <v>8.4444444444444446</v>
      </c>
      <c r="BB441" s="23">
        <v>540.19555555555553</v>
      </c>
      <c r="BC441" s="21">
        <v>5</v>
      </c>
      <c r="BD441" s="22">
        <v>6.4</v>
      </c>
      <c r="BE441" s="23">
        <v>516.16399999999999</v>
      </c>
      <c r="BF441" s="24">
        <v>2</v>
      </c>
      <c r="BG441" s="25">
        <v>8</v>
      </c>
      <c r="BH441" s="26">
        <v>522.39499999999998</v>
      </c>
      <c r="BI441" s="24">
        <v>6</v>
      </c>
      <c r="BJ441" s="25">
        <v>7.833333333333333</v>
      </c>
      <c r="BK441" s="26">
        <v>510.63333333333338</v>
      </c>
      <c r="BL441" s="24">
        <v>9</v>
      </c>
      <c r="BM441" s="25">
        <v>5.7777777777777777</v>
      </c>
      <c r="BN441" s="26">
        <v>417.88</v>
      </c>
      <c r="BO441" s="24"/>
      <c r="BP441" s="25"/>
      <c r="BQ441" s="26"/>
      <c r="BR441" s="21"/>
      <c r="BS441" s="22"/>
      <c r="BT441" s="23"/>
      <c r="BU441" s="21"/>
      <c r="BV441" s="22"/>
      <c r="BW441" s="23"/>
      <c r="BX441" s="21"/>
      <c r="BY441" s="22"/>
      <c r="BZ441" s="23"/>
      <c r="CA441" s="21">
        <v>3</v>
      </c>
      <c r="CB441" s="22">
        <v>10.666666666666666</v>
      </c>
      <c r="CC441" s="23">
        <v>672.5333333333333</v>
      </c>
      <c r="CD441" s="24"/>
      <c r="CE441" s="25"/>
      <c r="CF441" s="26"/>
      <c r="CG441" s="24"/>
      <c r="CH441" s="25"/>
      <c r="CI441" s="26"/>
      <c r="CJ441" s="24">
        <v>2</v>
      </c>
      <c r="CK441" s="25">
        <v>4</v>
      </c>
      <c r="CL441" s="26">
        <v>252.20000000000002</v>
      </c>
      <c r="CM441" s="21"/>
      <c r="CN441" s="22"/>
      <c r="CO441" s="23"/>
      <c r="CP441" s="21"/>
      <c r="CQ441" s="22"/>
      <c r="CR441" s="23"/>
    </row>
    <row r="442" spans="1:96" ht="31.5" x14ac:dyDescent="0.25">
      <c r="A442" s="15" t="s">
        <v>907</v>
      </c>
      <c r="B442" s="16" t="s">
        <v>908</v>
      </c>
      <c r="C442" s="17">
        <v>15</v>
      </c>
      <c r="D442" s="18">
        <v>8.3333333333333339</v>
      </c>
      <c r="E442" s="19">
        <v>978.73066666666648</v>
      </c>
      <c r="F442" s="20">
        <f t="shared" si="6"/>
        <v>1.2759</v>
      </c>
      <c r="G442" s="21">
        <v>6</v>
      </c>
      <c r="H442" s="22">
        <v>6.666666666666667</v>
      </c>
      <c r="I442" s="23">
        <v>1064.3766666666668</v>
      </c>
      <c r="J442" s="21">
        <v>3</v>
      </c>
      <c r="K442" s="22">
        <v>4.333333333333333</v>
      </c>
      <c r="L442" s="23">
        <v>640.33000000000004</v>
      </c>
      <c r="M442" s="21">
        <v>2</v>
      </c>
      <c r="N442" s="22">
        <v>9.5</v>
      </c>
      <c r="O442" s="23">
        <v>772.14</v>
      </c>
      <c r="P442" s="24">
        <v>1</v>
      </c>
      <c r="Q442" s="25">
        <v>27</v>
      </c>
      <c r="R442" s="26">
        <v>2515.14</v>
      </c>
      <c r="S442" s="24">
        <v>2</v>
      </c>
      <c r="T442" s="25">
        <v>7</v>
      </c>
      <c r="U442" s="26">
        <v>702.57500000000005</v>
      </c>
      <c r="V442" s="24"/>
      <c r="W442" s="25"/>
      <c r="X442" s="26"/>
      <c r="Y442" s="24"/>
      <c r="Z442" s="25"/>
      <c r="AA442" s="26"/>
      <c r="AB442" s="24"/>
      <c r="AC442" s="25"/>
      <c r="AD442" s="26"/>
      <c r="AE442" s="24"/>
      <c r="AF442" s="25"/>
      <c r="AG442" s="26"/>
      <c r="AH442" s="24"/>
      <c r="AI442" s="25"/>
      <c r="AJ442" s="26"/>
      <c r="AK442" s="21"/>
      <c r="AL442" s="22"/>
      <c r="AM442" s="23"/>
      <c r="AN442" s="21"/>
      <c r="AO442" s="22"/>
      <c r="AP442" s="23"/>
      <c r="AQ442" s="21"/>
      <c r="AR442" s="22"/>
      <c r="AS442" s="23"/>
      <c r="AT442" s="21"/>
      <c r="AU442" s="22"/>
      <c r="AV442" s="23"/>
      <c r="AW442" s="21"/>
      <c r="AX442" s="22"/>
      <c r="AY442" s="23"/>
      <c r="AZ442" s="21">
        <v>1</v>
      </c>
      <c r="BA442" s="22">
        <v>12</v>
      </c>
      <c r="BB442" s="23">
        <v>909.14</v>
      </c>
      <c r="BC442" s="21"/>
      <c r="BD442" s="22"/>
      <c r="BE442" s="23"/>
      <c r="BF442" s="24"/>
      <c r="BG442" s="25"/>
      <c r="BH442" s="26"/>
      <c r="BI442" s="24"/>
      <c r="BJ442" s="25"/>
      <c r="BK442" s="26"/>
      <c r="BL442" s="24"/>
      <c r="BM442" s="25"/>
      <c r="BN442" s="26"/>
      <c r="BO442" s="24"/>
      <c r="BP442" s="25"/>
      <c r="BQ442" s="26"/>
      <c r="BR442" s="21"/>
      <c r="BS442" s="22"/>
      <c r="BT442" s="23"/>
      <c r="BU442" s="21"/>
      <c r="BV442" s="22"/>
      <c r="BW442" s="23"/>
      <c r="BX442" s="21"/>
      <c r="BY442" s="22"/>
      <c r="BZ442" s="23"/>
      <c r="CA442" s="21"/>
      <c r="CB442" s="22"/>
      <c r="CC442" s="23"/>
      <c r="CD442" s="24"/>
      <c r="CE442" s="25"/>
      <c r="CF442" s="26"/>
      <c r="CG442" s="24"/>
      <c r="CH442" s="25"/>
      <c r="CI442" s="26"/>
      <c r="CJ442" s="24"/>
      <c r="CK442" s="25"/>
      <c r="CL442" s="26"/>
      <c r="CM442" s="21"/>
      <c r="CN442" s="22"/>
      <c r="CO442" s="23"/>
      <c r="CP442" s="21"/>
      <c r="CQ442" s="22"/>
      <c r="CR442" s="23"/>
    </row>
    <row r="443" spans="1:96" x14ac:dyDescent="0.25">
      <c r="A443" s="15" t="s">
        <v>909</v>
      </c>
      <c r="B443" s="16" t="s">
        <v>910</v>
      </c>
      <c r="C443" s="17">
        <v>12</v>
      </c>
      <c r="D443" s="18">
        <v>4.25</v>
      </c>
      <c r="E443" s="19">
        <v>390.14916666666664</v>
      </c>
      <c r="F443" s="20">
        <f t="shared" si="6"/>
        <v>0.50860000000000005</v>
      </c>
      <c r="G443" s="21">
        <v>3</v>
      </c>
      <c r="H443" s="22">
        <v>5.666666666666667</v>
      </c>
      <c r="I443" s="23">
        <v>771.82</v>
      </c>
      <c r="J443" s="21"/>
      <c r="K443" s="22"/>
      <c r="L443" s="23"/>
      <c r="M443" s="21">
        <v>1</v>
      </c>
      <c r="N443" s="22">
        <v>11</v>
      </c>
      <c r="O443" s="23">
        <v>754.83999999999992</v>
      </c>
      <c r="P443" s="24">
        <v>3</v>
      </c>
      <c r="Q443" s="25">
        <v>5.333333333333333</v>
      </c>
      <c r="R443" s="26">
        <v>382.27333333333337</v>
      </c>
      <c r="S443" s="24"/>
      <c r="T443" s="25"/>
      <c r="U443" s="26"/>
      <c r="V443" s="24"/>
      <c r="W443" s="25"/>
      <c r="X443" s="26"/>
      <c r="Y443" s="24">
        <v>1</v>
      </c>
      <c r="Z443" s="25">
        <v>3</v>
      </c>
      <c r="AA443" s="26">
        <v>212.47</v>
      </c>
      <c r="AB443" s="24"/>
      <c r="AC443" s="25"/>
      <c r="AD443" s="26"/>
      <c r="AE443" s="24"/>
      <c r="AF443" s="25"/>
      <c r="AG443" s="26"/>
      <c r="AH443" s="24"/>
      <c r="AI443" s="25"/>
      <c r="AJ443" s="26"/>
      <c r="AK443" s="21"/>
      <c r="AL443" s="22"/>
      <c r="AM443" s="23"/>
      <c r="AN443" s="21"/>
      <c r="AO443" s="22"/>
      <c r="AP443" s="23"/>
      <c r="AQ443" s="21"/>
      <c r="AR443" s="22"/>
      <c r="AS443" s="23"/>
      <c r="AT443" s="21">
        <v>1</v>
      </c>
      <c r="AU443" s="22">
        <v>1</v>
      </c>
      <c r="AV443" s="23">
        <v>63.05</v>
      </c>
      <c r="AW443" s="21">
        <v>1</v>
      </c>
      <c r="AX443" s="22">
        <v>1</v>
      </c>
      <c r="AY443" s="23">
        <v>63.05</v>
      </c>
      <c r="AZ443" s="21"/>
      <c r="BA443" s="22"/>
      <c r="BB443" s="23"/>
      <c r="BC443" s="21"/>
      <c r="BD443" s="22"/>
      <c r="BE443" s="23"/>
      <c r="BF443" s="24">
        <v>2</v>
      </c>
      <c r="BG443" s="25">
        <v>1</v>
      </c>
      <c r="BH443" s="26">
        <v>63.05</v>
      </c>
      <c r="BI443" s="24"/>
      <c r="BJ443" s="25"/>
      <c r="BK443" s="26"/>
      <c r="BL443" s="24"/>
      <c r="BM443" s="25"/>
      <c r="BN443" s="26"/>
      <c r="BO443" s="24"/>
      <c r="BP443" s="25"/>
      <c r="BQ443" s="26"/>
      <c r="BR443" s="21"/>
      <c r="BS443" s="22"/>
      <c r="BT443" s="23"/>
      <c r="BU443" s="21"/>
      <c r="BV443" s="22"/>
      <c r="BW443" s="23"/>
      <c r="BX443" s="21"/>
      <c r="BY443" s="22"/>
      <c r="BZ443" s="23"/>
      <c r="CA443" s="21"/>
      <c r="CB443" s="22"/>
      <c r="CC443" s="23"/>
      <c r="CD443" s="24"/>
      <c r="CE443" s="25"/>
      <c r="CF443" s="26"/>
      <c r="CG443" s="24"/>
      <c r="CH443" s="25"/>
      <c r="CI443" s="26"/>
      <c r="CJ443" s="24"/>
      <c r="CK443" s="25"/>
      <c r="CL443" s="26"/>
      <c r="CM443" s="21"/>
      <c r="CN443" s="22"/>
      <c r="CO443" s="23"/>
      <c r="CP443" s="21"/>
      <c r="CQ443" s="22"/>
      <c r="CR443" s="23"/>
    </row>
    <row r="444" spans="1:96" x14ac:dyDescent="0.25">
      <c r="A444" s="15" t="s">
        <v>911</v>
      </c>
      <c r="B444" s="16" t="s">
        <v>912</v>
      </c>
      <c r="C444" s="17">
        <v>6</v>
      </c>
      <c r="D444" s="18">
        <v>5.833333333333333</v>
      </c>
      <c r="E444" s="19">
        <v>535.22666666666669</v>
      </c>
      <c r="F444" s="20">
        <f t="shared" si="6"/>
        <v>0.69779999999999998</v>
      </c>
      <c r="G444" s="21">
        <v>1</v>
      </c>
      <c r="H444" s="22">
        <v>8</v>
      </c>
      <c r="I444" s="23">
        <v>1314.76</v>
      </c>
      <c r="J444" s="21">
        <v>1</v>
      </c>
      <c r="K444" s="22">
        <v>5</v>
      </c>
      <c r="L444" s="23">
        <v>347.40999999999997</v>
      </c>
      <c r="M444" s="21"/>
      <c r="N444" s="22"/>
      <c r="O444" s="23"/>
      <c r="P444" s="24"/>
      <c r="Q444" s="25"/>
      <c r="R444" s="26"/>
      <c r="S444" s="24"/>
      <c r="T444" s="25"/>
      <c r="U444" s="26"/>
      <c r="V444" s="24"/>
      <c r="W444" s="25"/>
      <c r="X444" s="26"/>
      <c r="Y444" s="24">
        <v>1</v>
      </c>
      <c r="Z444" s="25">
        <v>15</v>
      </c>
      <c r="AA444" s="26">
        <v>989.3</v>
      </c>
      <c r="AB444" s="24"/>
      <c r="AC444" s="25"/>
      <c r="AD444" s="26"/>
      <c r="AE444" s="24"/>
      <c r="AF444" s="25"/>
      <c r="AG444" s="26"/>
      <c r="AH444" s="24"/>
      <c r="AI444" s="25"/>
      <c r="AJ444" s="26"/>
      <c r="AK444" s="21"/>
      <c r="AL444" s="22"/>
      <c r="AM444" s="23"/>
      <c r="AN444" s="21"/>
      <c r="AO444" s="22"/>
      <c r="AP444" s="23"/>
      <c r="AQ444" s="21">
        <v>1</v>
      </c>
      <c r="AR444" s="22">
        <v>1</v>
      </c>
      <c r="AS444" s="23">
        <v>98.97</v>
      </c>
      <c r="AT444" s="21"/>
      <c r="AU444" s="22"/>
      <c r="AV444" s="23"/>
      <c r="AW444" s="21"/>
      <c r="AX444" s="22"/>
      <c r="AY444" s="23"/>
      <c r="AZ444" s="21"/>
      <c r="BA444" s="22"/>
      <c r="BB444" s="23"/>
      <c r="BC444" s="21"/>
      <c r="BD444" s="22"/>
      <c r="BE444" s="23"/>
      <c r="BF444" s="24">
        <v>2</v>
      </c>
      <c r="BG444" s="25">
        <v>3</v>
      </c>
      <c r="BH444" s="26">
        <v>230.45999999999998</v>
      </c>
      <c r="BI444" s="24"/>
      <c r="BJ444" s="25"/>
      <c r="BK444" s="26"/>
      <c r="BL444" s="24"/>
      <c r="BM444" s="25"/>
      <c r="BN444" s="26"/>
      <c r="BO444" s="24"/>
      <c r="BP444" s="25"/>
      <c r="BQ444" s="26"/>
      <c r="BR444" s="21"/>
      <c r="BS444" s="22"/>
      <c r="BT444" s="23"/>
      <c r="BU444" s="21"/>
      <c r="BV444" s="22"/>
      <c r="BW444" s="23"/>
      <c r="BX444" s="21"/>
      <c r="BY444" s="22"/>
      <c r="BZ444" s="23"/>
      <c r="CA444" s="21"/>
      <c r="CB444" s="22"/>
      <c r="CC444" s="23"/>
      <c r="CD444" s="24"/>
      <c r="CE444" s="25"/>
      <c r="CF444" s="26"/>
      <c r="CG444" s="24"/>
      <c r="CH444" s="25"/>
      <c r="CI444" s="26"/>
      <c r="CJ444" s="24"/>
      <c r="CK444" s="25"/>
      <c r="CL444" s="26"/>
      <c r="CM444" s="21"/>
      <c r="CN444" s="22"/>
      <c r="CO444" s="23"/>
      <c r="CP444" s="21"/>
      <c r="CQ444" s="22"/>
      <c r="CR444" s="23"/>
    </row>
    <row r="445" spans="1:96" x14ac:dyDescent="0.25">
      <c r="A445" s="15" t="s">
        <v>913</v>
      </c>
      <c r="B445" s="16" t="s">
        <v>914</v>
      </c>
      <c r="C445" s="17">
        <v>11</v>
      </c>
      <c r="D445" s="18">
        <v>3.7272727272727271</v>
      </c>
      <c r="E445" s="19">
        <v>309.9354545454546</v>
      </c>
      <c r="F445" s="20">
        <f t="shared" si="6"/>
        <v>0.40410000000000001</v>
      </c>
      <c r="G445" s="21">
        <v>2</v>
      </c>
      <c r="H445" s="22">
        <v>7</v>
      </c>
      <c r="I445" s="23">
        <v>721.26</v>
      </c>
      <c r="J445" s="21">
        <v>1</v>
      </c>
      <c r="K445" s="22">
        <v>4</v>
      </c>
      <c r="L445" s="23">
        <v>284.36</v>
      </c>
      <c r="M445" s="21"/>
      <c r="N445" s="22"/>
      <c r="O445" s="23"/>
      <c r="P445" s="24">
        <v>2</v>
      </c>
      <c r="Q445" s="25">
        <v>3</v>
      </c>
      <c r="R445" s="26">
        <v>289.2</v>
      </c>
      <c r="S445" s="24"/>
      <c r="T445" s="25"/>
      <c r="U445" s="26"/>
      <c r="V445" s="24"/>
      <c r="W445" s="25"/>
      <c r="X445" s="26"/>
      <c r="Y445" s="24"/>
      <c r="Z445" s="25"/>
      <c r="AA445" s="26"/>
      <c r="AB445" s="24"/>
      <c r="AC445" s="25"/>
      <c r="AD445" s="26"/>
      <c r="AE445" s="24">
        <v>1</v>
      </c>
      <c r="AF445" s="25">
        <v>1</v>
      </c>
      <c r="AG445" s="26">
        <v>95.21</v>
      </c>
      <c r="AH445" s="24"/>
      <c r="AI445" s="25"/>
      <c r="AJ445" s="26"/>
      <c r="AK445" s="21"/>
      <c r="AL445" s="22"/>
      <c r="AM445" s="23"/>
      <c r="AN445" s="21"/>
      <c r="AO445" s="22"/>
      <c r="AP445" s="23"/>
      <c r="AQ445" s="21"/>
      <c r="AR445" s="22"/>
      <c r="AS445" s="23"/>
      <c r="AT445" s="21"/>
      <c r="AU445" s="22"/>
      <c r="AV445" s="23"/>
      <c r="AW445" s="21"/>
      <c r="AX445" s="22"/>
      <c r="AY445" s="23"/>
      <c r="AZ445" s="21">
        <v>4</v>
      </c>
      <c r="BA445" s="22">
        <v>3.25</v>
      </c>
      <c r="BB445" s="23">
        <v>204.91249999999999</v>
      </c>
      <c r="BC445" s="21"/>
      <c r="BD445" s="22"/>
      <c r="BE445" s="23"/>
      <c r="BF445" s="24">
        <v>1</v>
      </c>
      <c r="BG445" s="25">
        <v>3</v>
      </c>
      <c r="BH445" s="26">
        <v>189.15</v>
      </c>
      <c r="BI445" s="24"/>
      <c r="BJ445" s="25"/>
      <c r="BK445" s="26"/>
      <c r="BL445" s="24"/>
      <c r="BM445" s="25"/>
      <c r="BN445" s="26"/>
      <c r="BO445" s="24"/>
      <c r="BP445" s="25"/>
      <c r="BQ445" s="26"/>
      <c r="BR445" s="21"/>
      <c r="BS445" s="22"/>
      <c r="BT445" s="23"/>
      <c r="BU445" s="21"/>
      <c r="BV445" s="22"/>
      <c r="BW445" s="23"/>
      <c r="BX445" s="21"/>
      <c r="BY445" s="22"/>
      <c r="BZ445" s="23"/>
      <c r="CA445" s="21"/>
      <c r="CB445" s="22"/>
      <c r="CC445" s="23"/>
      <c r="CD445" s="24"/>
      <c r="CE445" s="25"/>
      <c r="CF445" s="26"/>
      <c r="CG445" s="24"/>
      <c r="CH445" s="25"/>
      <c r="CI445" s="26"/>
      <c r="CJ445" s="24"/>
      <c r="CK445" s="25"/>
      <c r="CL445" s="26"/>
      <c r="CM445" s="21"/>
      <c r="CN445" s="22"/>
      <c r="CO445" s="23"/>
      <c r="CP445" s="21"/>
      <c r="CQ445" s="22"/>
      <c r="CR445" s="23"/>
    </row>
    <row r="446" spans="1:96" x14ac:dyDescent="0.25">
      <c r="A446" s="27" t="s">
        <v>915</v>
      </c>
      <c r="B446" s="28" t="s">
        <v>916</v>
      </c>
      <c r="C446" s="29">
        <v>10</v>
      </c>
      <c r="D446" s="30">
        <v>2.6</v>
      </c>
      <c r="E446" s="31">
        <v>197.98899999999998</v>
      </c>
      <c r="F446" s="20">
        <f t="shared" si="6"/>
        <v>0.2581</v>
      </c>
      <c r="G446" s="32">
        <v>1</v>
      </c>
      <c r="H446" s="33">
        <v>3</v>
      </c>
      <c r="I446" s="34">
        <v>477.84000000000003</v>
      </c>
      <c r="J446" s="32"/>
      <c r="K446" s="33"/>
      <c r="L446" s="34"/>
      <c r="M446" s="32"/>
      <c r="N446" s="33"/>
      <c r="O446" s="34"/>
      <c r="P446" s="35"/>
      <c r="Q446" s="36"/>
      <c r="R446" s="37"/>
      <c r="S446" s="35">
        <v>1</v>
      </c>
      <c r="T446" s="36">
        <v>3</v>
      </c>
      <c r="U446" s="37">
        <v>223.56</v>
      </c>
      <c r="V446" s="35"/>
      <c r="W446" s="36"/>
      <c r="X446" s="37"/>
      <c r="Y446" s="35">
        <v>2</v>
      </c>
      <c r="Z446" s="36">
        <v>2</v>
      </c>
      <c r="AA446" s="37">
        <v>126.1</v>
      </c>
      <c r="AB446" s="35"/>
      <c r="AC446" s="36"/>
      <c r="AD446" s="37"/>
      <c r="AE446" s="35"/>
      <c r="AF446" s="36"/>
      <c r="AG446" s="37"/>
      <c r="AH446" s="35"/>
      <c r="AI446" s="36"/>
      <c r="AJ446" s="37"/>
      <c r="AK446" s="32"/>
      <c r="AL446" s="33"/>
      <c r="AM446" s="34"/>
      <c r="AN446" s="32"/>
      <c r="AO446" s="33"/>
      <c r="AP446" s="34"/>
      <c r="AQ446" s="32"/>
      <c r="AR446" s="33"/>
      <c r="AS446" s="34"/>
      <c r="AT446" s="32"/>
      <c r="AU446" s="33"/>
      <c r="AV446" s="34"/>
      <c r="AW446" s="32">
        <v>1</v>
      </c>
      <c r="AX446" s="33">
        <v>1</v>
      </c>
      <c r="AY446" s="34">
        <v>63.05</v>
      </c>
      <c r="AZ446" s="32">
        <v>1</v>
      </c>
      <c r="BA446" s="33">
        <v>8</v>
      </c>
      <c r="BB446" s="34">
        <v>504.4</v>
      </c>
      <c r="BC446" s="32"/>
      <c r="BD446" s="33"/>
      <c r="BE446" s="34"/>
      <c r="BF446" s="35"/>
      <c r="BG446" s="36"/>
      <c r="BH446" s="37"/>
      <c r="BI446" s="35"/>
      <c r="BJ446" s="36"/>
      <c r="BK446" s="37"/>
      <c r="BL446" s="35">
        <v>4</v>
      </c>
      <c r="BM446" s="36">
        <v>1.75</v>
      </c>
      <c r="BN446" s="37">
        <v>114.71000000000001</v>
      </c>
      <c r="BO446" s="35"/>
      <c r="BP446" s="36"/>
      <c r="BQ446" s="37"/>
      <c r="BR446" s="32"/>
      <c r="BS446" s="33"/>
      <c r="BT446" s="34"/>
      <c r="BU446" s="32"/>
      <c r="BV446" s="33"/>
      <c r="BW446" s="34"/>
      <c r="BX446" s="32"/>
      <c r="BY446" s="33"/>
      <c r="BZ446" s="34"/>
      <c r="CA446" s="32"/>
      <c r="CB446" s="33"/>
      <c r="CC446" s="34"/>
      <c r="CD446" s="35"/>
      <c r="CE446" s="36"/>
      <c r="CF446" s="37"/>
      <c r="CG446" s="35"/>
      <c r="CH446" s="36"/>
      <c r="CI446" s="37"/>
      <c r="CJ446" s="35"/>
      <c r="CK446" s="36"/>
      <c r="CL446" s="37"/>
      <c r="CM446" s="32"/>
      <c r="CN446" s="33"/>
      <c r="CO446" s="34"/>
      <c r="CP446" s="32"/>
      <c r="CQ446" s="33"/>
      <c r="CR446" s="34"/>
    </row>
    <row r="447" spans="1:96" x14ac:dyDescent="0.25">
      <c r="A447" s="15" t="s">
        <v>917</v>
      </c>
      <c r="B447" s="16" t="s">
        <v>918</v>
      </c>
      <c r="C447" s="17">
        <v>9</v>
      </c>
      <c r="D447" s="18">
        <v>4.5555555555555554</v>
      </c>
      <c r="E447" s="19">
        <v>493.79999999999995</v>
      </c>
      <c r="F447" s="20">
        <f t="shared" si="6"/>
        <v>0.64370000000000005</v>
      </c>
      <c r="G447" s="21">
        <v>3</v>
      </c>
      <c r="H447" s="22">
        <v>6.666666666666667</v>
      </c>
      <c r="I447" s="23">
        <v>796.5</v>
      </c>
      <c r="J447" s="21">
        <v>1</v>
      </c>
      <c r="K447" s="22">
        <v>3</v>
      </c>
      <c r="L447" s="23">
        <v>489.32000000000005</v>
      </c>
      <c r="M447" s="21"/>
      <c r="N447" s="22"/>
      <c r="O447" s="23"/>
      <c r="P447" s="24"/>
      <c r="Q447" s="25"/>
      <c r="R447" s="26"/>
      <c r="S447" s="24">
        <v>1</v>
      </c>
      <c r="T447" s="25">
        <v>6</v>
      </c>
      <c r="U447" s="26">
        <v>749.68000000000006</v>
      </c>
      <c r="V447" s="24"/>
      <c r="W447" s="25"/>
      <c r="X447" s="26"/>
      <c r="Y447" s="24">
        <v>2</v>
      </c>
      <c r="Z447" s="25">
        <v>3.5</v>
      </c>
      <c r="AA447" s="26">
        <v>250.22500000000002</v>
      </c>
      <c r="AB447" s="24">
        <v>1</v>
      </c>
      <c r="AC447" s="25">
        <v>3</v>
      </c>
      <c r="AD447" s="26">
        <v>189.15</v>
      </c>
      <c r="AE447" s="24"/>
      <c r="AF447" s="25"/>
      <c r="AG447" s="26"/>
      <c r="AH447" s="24">
        <v>1</v>
      </c>
      <c r="AI447" s="25">
        <v>2</v>
      </c>
      <c r="AJ447" s="26">
        <v>126.1</v>
      </c>
      <c r="AK447" s="21"/>
      <c r="AL447" s="22"/>
      <c r="AM447" s="23"/>
      <c r="AN447" s="21"/>
      <c r="AO447" s="22"/>
      <c r="AP447" s="23"/>
      <c r="AQ447" s="21"/>
      <c r="AR447" s="22"/>
      <c r="AS447" s="23"/>
      <c r="AT447" s="21"/>
      <c r="AU447" s="22"/>
      <c r="AV447" s="23"/>
      <c r="AW447" s="21"/>
      <c r="AX447" s="22"/>
      <c r="AY447" s="23"/>
      <c r="AZ447" s="21"/>
      <c r="BA447" s="22"/>
      <c r="BB447" s="23"/>
      <c r="BC447" s="21"/>
      <c r="BD447" s="22"/>
      <c r="BE447" s="23"/>
      <c r="BF447" s="24"/>
      <c r="BG447" s="25"/>
      <c r="BH447" s="26"/>
      <c r="BI447" s="24"/>
      <c r="BJ447" s="25"/>
      <c r="BK447" s="26"/>
      <c r="BL447" s="24"/>
      <c r="BM447" s="25"/>
      <c r="BN447" s="26"/>
      <c r="BO447" s="24"/>
      <c r="BP447" s="25"/>
      <c r="BQ447" s="26"/>
      <c r="BR447" s="21"/>
      <c r="BS447" s="22"/>
      <c r="BT447" s="23"/>
      <c r="BU447" s="21"/>
      <c r="BV447" s="22"/>
      <c r="BW447" s="23"/>
      <c r="BX447" s="21"/>
      <c r="BY447" s="22"/>
      <c r="BZ447" s="23"/>
      <c r="CA447" s="21"/>
      <c r="CB447" s="22"/>
      <c r="CC447" s="23"/>
      <c r="CD447" s="24"/>
      <c r="CE447" s="25"/>
      <c r="CF447" s="26"/>
      <c r="CG447" s="24"/>
      <c r="CH447" s="25"/>
      <c r="CI447" s="26"/>
      <c r="CJ447" s="24"/>
      <c r="CK447" s="25"/>
      <c r="CL447" s="26"/>
      <c r="CM447" s="21"/>
      <c r="CN447" s="22"/>
      <c r="CO447" s="23"/>
      <c r="CP447" s="21"/>
      <c r="CQ447" s="22"/>
      <c r="CR447" s="23"/>
    </row>
    <row r="448" spans="1:96" x14ac:dyDescent="0.25">
      <c r="A448" s="15" t="s">
        <v>919</v>
      </c>
      <c r="B448" s="16" t="s">
        <v>920</v>
      </c>
      <c r="C448" s="17">
        <v>282</v>
      </c>
      <c r="D448" s="18">
        <v>3.9078014184397163</v>
      </c>
      <c r="E448" s="19">
        <v>310.79453900709251</v>
      </c>
      <c r="F448" s="20">
        <f t="shared" si="6"/>
        <v>0.4052</v>
      </c>
      <c r="G448" s="21">
        <v>21</v>
      </c>
      <c r="H448" s="22">
        <v>4.6190476190476186</v>
      </c>
      <c r="I448" s="23">
        <v>524.62190476190472</v>
      </c>
      <c r="J448" s="21">
        <v>84</v>
      </c>
      <c r="K448" s="22">
        <v>5.0952380952380949</v>
      </c>
      <c r="L448" s="23">
        <v>411.92952380952374</v>
      </c>
      <c r="M448" s="21"/>
      <c r="N448" s="22"/>
      <c r="O448" s="23"/>
      <c r="P448" s="24">
        <v>10</v>
      </c>
      <c r="Q448" s="25">
        <v>3.8</v>
      </c>
      <c r="R448" s="26">
        <v>297.36099999999999</v>
      </c>
      <c r="S448" s="24">
        <v>27</v>
      </c>
      <c r="T448" s="25">
        <v>3.8518518518518516</v>
      </c>
      <c r="U448" s="26">
        <v>291.33148148148143</v>
      </c>
      <c r="V448" s="24">
        <v>36</v>
      </c>
      <c r="W448" s="25">
        <v>3.5</v>
      </c>
      <c r="X448" s="26">
        <v>256.28055555555551</v>
      </c>
      <c r="Y448" s="24">
        <v>18</v>
      </c>
      <c r="Z448" s="25">
        <v>2.6666666666666665</v>
      </c>
      <c r="AA448" s="26">
        <v>185.70388888888886</v>
      </c>
      <c r="AB448" s="24">
        <v>10</v>
      </c>
      <c r="AC448" s="25">
        <v>2</v>
      </c>
      <c r="AD448" s="26">
        <v>197.43800000000002</v>
      </c>
      <c r="AE448" s="24">
        <v>3</v>
      </c>
      <c r="AF448" s="25">
        <v>4</v>
      </c>
      <c r="AG448" s="26">
        <v>289.70666666666665</v>
      </c>
      <c r="AH448" s="24">
        <v>15</v>
      </c>
      <c r="AI448" s="25">
        <v>3.4666666666666668</v>
      </c>
      <c r="AJ448" s="26">
        <v>263.90199999999999</v>
      </c>
      <c r="AK448" s="21">
        <v>5</v>
      </c>
      <c r="AL448" s="22">
        <v>2.4</v>
      </c>
      <c r="AM448" s="23">
        <v>151.32</v>
      </c>
      <c r="AN448" s="21">
        <v>8</v>
      </c>
      <c r="AO448" s="22">
        <v>3.25</v>
      </c>
      <c r="AP448" s="23">
        <v>215.24875</v>
      </c>
      <c r="AQ448" s="21">
        <v>2</v>
      </c>
      <c r="AR448" s="22">
        <v>2.5</v>
      </c>
      <c r="AS448" s="23">
        <v>203.27499999999998</v>
      </c>
      <c r="AT448" s="21">
        <v>2</v>
      </c>
      <c r="AU448" s="22">
        <v>2.5</v>
      </c>
      <c r="AV448" s="23">
        <v>169.285</v>
      </c>
      <c r="AW448" s="21">
        <v>5</v>
      </c>
      <c r="AX448" s="22">
        <v>1</v>
      </c>
      <c r="AY448" s="23">
        <v>69.481999999999999</v>
      </c>
      <c r="AZ448" s="21">
        <v>5</v>
      </c>
      <c r="BA448" s="22">
        <v>4</v>
      </c>
      <c r="BB448" s="23">
        <v>261.52799999999996</v>
      </c>
      <c r="BC448" s="21">
        <v>6</v>
      </c>
      <c r="BD448" s="22">
        <v>3.5</v>
      </c>
      <c r="BE448" s="23">
        <v>236.69833333333335</v>
      </c>
      <c r="BF448" s="24">
        <v>9</v>
      </c>
      <c r="BG448" s="25">
        <v>2.1111111111111112</v>
      </c>
      <c r="BH448" s="26">
        <v>138.71999999999997</v>
      </c>
      <c r="BI448" s="24"/>
      <c r="BJ448" s="25"/>
      <c r="BK448" s="26"/>
      <c r="BL448" s="24">
        <v>7</v>
      </c>
      <c r="BM448" s="25">
        <v>2.1428571428571428</v>
      </c>
      <c r="BN448" s="26">
        <v>168.23999999999998</v>
      </c>
      <c r="BO448" s="24"/>
      <c r="BP448" s="25"/>
      <c r="BQ448" s="26"/>
      <c r="BR448" s="21"/>
      <c r="BS448" s="22"/>
      <c r="BT448" s="23"/>
      <c r="BU448" s="21">
        <v>4</v>
      </c>
      <c r="BV448" s="22">
        <v>5.75</v>
      </c>
      <c r="BW448" s="23">
        <v>362.53749999999997</v>
      </c>
      <c r="BX448" s="21"/>
      <c r="BY448" s="22"/>
      <c r="BZ448" s="23"/>
      <c r="CA448" s="21">
        <v>5</v>
      </c>
      <c r="CB448" s="22">
        <v>5.2</v>
      </c>
      <c r="CC448" s="23">
        <v>327.86</v>
      </c>
      <c r="CD448" s="24"/>
      <c r="CE448" s="25"/>
      <c r="CF448" s="26"/>
      <c r="CG448" s="24"/>
      <c r="CH448" s="25"/>
      <c r="CI448" s="26"/>
      <c r="CJ448" s="24"/>
      <c r="CK448" s="25"/>
      <c r="CL448" s="26"/>
      <c r="CM448" s="21"/>
      <c r="CN448" s="22"/>
      <c r="CO448" s="23"/>
      <c r="CP448" s="21"/>
      <c r="CQ448" s="22"/>
      <c r="CR448" s="23"/>
    </row>
    <row r="449" spans="1:96" x14ac:dyDescent="0.25">
      <c r="A449" s="15" t="s">
        <v>921</v>
      </c>
      <c r="B449" s="16" t="s">
        <v>922</v>
      </c>
      <c r="C449" s="17">
        <v>74</v>
      </c>
      <c r="D449" s="18">
        <v>6.1351351351351351</v>
      </c>
      <c r="E449" s="19">
        <v>445.38770270270265</v>
      </c>
      <c r="F449" s="20">
        <f t="shared" si="6"/>
        <v>0.5806</v>
      </c>
      <c r="G449" s="21">
        <v>16</v>
      </c>
      <c r="H449" s="22">
        <v>6.0625</v>
      </c>
      <c r="I449" s="23">
        <v>499.69375000000002</v>
      </c>
      <c r="J449" s="21">
        <v>11</v>
      </c>
      <c r="K449" s="22">
        <v>7.5454545454545459</v>
      </c>
      <c r="L449" s="23">
        <v>568.38545454545454</v>
      </c>
      <c r="M449" s="21"/>
      <c r="N449" s="22"/>
      <c r="O449" s="23"/>
      <c r="P449" s="24">
        <v>4</v>
      </c>
      <c r="Q449" s="25">
        <v>4.5</v>
      </c>
      <c r="R449" s="26">
        <v>334.44</v>
      </c>
      <c r="S449" s="24">
        <v>2</v>
      </c>
      <c r="T449" s="25">
        <v>4</v>
      </c>
      <c r="U449" s="26">
        <v>275.52</v>
      </c>
      <c r="V449" s="24">
        <v>3</v>
      </c>
      <c r="W449" s="25">
        <v>4.333333333333333</v>
      </c>
      <c r="X449" s="26">
        <v>294.49333333333334</v>
      </c>
      <c r="Y449" s="24">
        <v>8</v>
      </c>
      <c r="Z449" s="25">
        <v>7.75</v>
      </c>
      <c r="AA449" s="26">
        <v>514.87249999999995</v>
      </c>
      <c r="AB449" s="24">
        <v>1</v>
      </c>
      <c r="AC449" s="25">
        <v>5</v>
      </c>
      <c r="AD449" s="26">
        <v>347.40999999999997</v>
      </c>
      <c r="AE449" s="24">
        <v>1</v>
      </c>
      <c r="AF449" s="25">
        <v>6</v>
      </c>
      <c r="AG449" s="26">
        <v>410.46000000000004</v>
      </c>
      <c r="AH449" s="24">
        <v>3</v>
      </c>
      <c r="AI449" s="25">
        <v>8.6666666666666661</v>
      </c>
      <c r="AJ449" s="26">
        <v>575.64666666666665</v>
      </c>
      <c r="AK449" s="21">
        <v>1</v>
      </c>
      <c r="AL449" s="22">
        <v>1</v>
      </c>
      <c r="AM449" s="23">
        <v>74.47</v>
      </c>
      <c r="AN449" s="21">
        <v>3</v>
      </c>
      <c r="AO449" s="22">
        <v>1.6666666666666667</v>
      </c>
      <c r="AP449" s="23">
        <v>115.80333333333333</v>
      </c>
      <c r="AQ449" s="21">
        <v>1</v>
      </c>
      <c r="AR449" s="22">
        <v>3</v>
      </c>
      <c r="AS449" s="23">
        <v>268.23</v>
      </c>
      <c r="AT449" s="21">
        <v>3</v>
      </c>
      <c r="AU449" s="22">
        <v>13.333333333333334</v>
      </c>
      <c r="AV449" s="23">
        <v>892.82333333333338</v>
      </c>
      <c r="AW449" s="21">
        <v>8</v>
      </c>
      <c r="AX449" s="22">
        <v>3.625</v>
      </c>
      <c r="AY449" s="23">
        <v>252.67624999999998</v>
      </c>
      <c r="AZ449" s="21">
        <v>2</v>
      </c>
      <c r="BA449" s="22">
        <v>9</v>
      </c>
      <c r="BB449" s="23">
        <v>579.11</v>
      </c>
      <c r="BC449" s="21"/>
      <c r="BD449" s="22"/>
      <c r="BE449" s="23"/>
      <c r="BF449" s="24">
        <v>5</v>
      </c>
      <c r="BG449" s="25">
        <v>6.8</v>
      </c>
      <c r="BH449" s="26">
        <v>447.39600000000002</v>
      </c>
      <c r="BI449" s="24"/>
      <c r="BJ449" s="25"/>
      <c r="BK449" s="26"/>
      <c r="BL449" s="24">
        <v>2</v>
      </c>
      <c r="BM449" s="25">
        <v>3</v>
      </c>
      <c r="BN449" s="26">
        <v>275.04500000000002</v>
      </c>
      <c r="BO449" s="24"/>
      <c r="BP449" s="25"/>
      <c r="BQ449" s="26"/>
      <c r="BR449" s="21"/>
      <c r="BS449" s="22"/>
      <c r="BT449" s="23"/>
      <c r="BU449" s="21"/>
      <c r="BV449" s="22"/>
      <c r="BW449" s="23"/>
      <c r="BX449" s="21"/>
      <c r="BY449" s="22"/>
      <c r="BZ449" s="23"/>
      <c r="CA449" s="21"/>
      <c r="CB449" s="22"/>
      <c r="CC449" s="23"/>
      <c r="CD449" s="24"/>
      <c r="CE449" s="25"/>
      <c r="CF449" s="26"/>
      <c r="CG449" s="24"/>
      <c r="CH449" s="25"/>
      <c r="CI449" s="26"/>
      <c r="CJ449" s="24"/>
      <c r="CK449" s="25"/>
      <c r="CL449" s="26"/>
      <c r="CM449" s="21"/>
      <c r="CN449" s="22"/>
      <c r="CO449" s="23"/>
      <c r="CP449" s="21"/>
      <c r="CQ449" s="22"/>
      <c r="CR449" s="23"/>
    </row>
    <row r="450" spans="1:96" x14ac:dyDescent="0.25">
      <c r="A450" s="15" t="s">
        <v>923</v>
      </c>
      <c r="B450" s="16" t="s">
        <v>924</v>
      </c>
      <c r="C450" s="17">
        <v>74</v>
      </c>
      <c r="D450" s="18">
        <v>5.4594594594594597</v>
      </c>
      <c r="E450" s="19">
        <v>395.08824324324331</v>
      </c>
      <c r="F450" s="20">
        <f t="shared" si="6"/>
        <v>0.5151</v>
      </c>
      <c r="G450" s="21">
        <v>11</v>
      </c>
      <c r="H450" s="22">
        <v>7.5454545454545459</v>
      </c>
      <c r="I450" s="23">
        <v>656.38</v>
      </c>
      <c r="J450" s="21"/>
      <c r="K450" s="22"/>
      <c r="L450" s="23"/>
      <c r="M450" s="21"/>
      <c r="N450" s="22"/>
      <c r="O450" s="23"/>
      <c r="P450" s="24">
        <v>5</v>
      </c>
      <c r="Q450" s="25">
        <v>9.6</v>
      </c>
      <c r="R450" s="26">
        <v>645.92400000000009</v>
      </c>
      <c r="S450" s="24">
        <v>19</v>
      </c>
      <c r="T450" s="25">
        <v>3.2105263157894739</v>
      </c>
      <c r="U450" s="26">
        <v>233.15315789473678</v>
      </c>
      <c r="V450" s="24">
        <v>2</v>
      </c>
      <c r="W450" s="25">
        <v>11</v>
      </c>
      <c r="X450" s="26">
        <v>771.27499999999998</v>
      </c>
      <c r="Y450" s="24">
        <v>11</v>
      </c>
      <c r="Z450" s="25">
        <v>4.6363636363636367</v>
      </c>
      <c r="AA450" s="26">
        <v>317.76272727272732</v>
      </c>
      <c r="AB450" s="24"/>
      <c r="AC450" s="25"/>
      <c r="AD450" s="26"/>
      <c r="AE450" s="24">
        <v>4</v>
      </c>
      <c r="AF450" s="25">
        <v>5.25</v>
      </c>
      <c r="AG450" s="26">
        <v>339.05250000000001</v>
      </c>
      <c r="AH450" s="24">
        <v>1</v>
      </c>
      <c r="AI450" s="25">
        <v>6</v>
      </c>
      <c r="AJ450" s="26">
        <v>410.46000000000004</v>
      </c>
      <c r="AK450" s="21"/>
      <c r="AL450" s="22"/>
      <c r="AM450" s="23"/>
      <c r="AN450" s="21">
        <v>1</v>
      </c>
      <c r="AO450" s="22">
        <v>3</v>
      </c>
      <c r="AP450" s="23">
        <v>221.31</v>
      </c>
      <c r="AQ450" s="21">
        <v>1</v>
      </c>
      <c r="AR450" s="22">
        <v>2</v>
      </c>
      <c r="AS450" s="23">
        <v>158.26</v>
      </c>
      <c r="AT450" s="21">
        <v>3</v>
      </c>
      <c r="AU450" s="22">
        <v>5</v>
      </c>
      <c r="AV450" s="23">
        <v>350.16333333333336</v>
      </c>
      <c r="AW450" s="21">
        <v>1</v>
      </c>
      <c r="AX450" s="22">
        <v>5</v>
      </c>
      <c r="AY450" s="23">
        <v>315.25</v>
      </c>
      <c r="AZ450" s="21"/>
      <c r="BA450" s="22"/>
      <c r="BB450" s="23"/>
      <c r="BC450" s="21">
        <v>1</v>
      </c>
      <c r="BD450" s="22">
        <v>8</v>
      </c>
      <c r="BE450" s="23">
        <v>504.4</v>
      </c>
      <c r="BF450" s="24">
        <v>9</v>
      </c>
      <c r="BG450" s="25">
        <v>4.8888888888888893</v>
      </c>
      <c r="BH450" s="26">
        <v>341.38111111111107</v>
      </c>
      <c r="BI450" s="24">
        <v>1</v>
      </c>
      <c r="BJ450" s="25">
        <v>9</v>
      </c>
      <c r="BK450" s="26">
        <v>567.45000000000005</v>
      </c>
      <c r="BL450" s="24">
        <v>3</v>
      </c>
      <c r="BM450" s="25">
        <v>7</v>
      </c>
      <c r="BN450" s="26">
        <v>449.12333333333328</v>
      </c>
      <c r="BO450" s="24"/>
      <c r="BP450" s="25"/>
      <c r="BQ450" s="26"/>
      <c r="BR450" s="21"/>
      <c r="BS450" s="22"/>
      <c r="BT450" s="23"/>
      <c r="BU450" s="21"/>
      <c r="BV450" s="22"/>
      <c r="BW450" s="23"/>
      <c r="BX450" s="21"/>
      <c r="BY450" s="22"/>
      <c r="BZ450" s="23"/>
      <c r="CA450" s="21">
        <v>1</v>
      </c>
      <c r="CB450" s="22">
        <v>5</v>
      </c>
      <c r="CC450" s="23">
        <v>315.25</v>
      </c>
      <c r="CD450" s="24"/>
      <c r="CE450" s="25"/>
      <c r="CF450" s="26"/>
      <c r="CG450" s="24"/>
      <c r="CH450" s="25"/>
      <c r="CI450" s="26"/>
      <c r="CJ450" s="24"/>
      <c r="CK450" s="25"/>
      <c r="CL450" s="26"/>
      <c r="CM450" s="21"/>
      <c r="CN450" s="22"/>
      <c r="CO450" s="23"/>
      <c r="CP450" s="21"/>
      <c r="CQ450" s="22"/>
      <c r="CR450" s="23"/>
    </row>
    <row r="451" spans="1:96" x14ac:dyDescent="0.25">
      <c r="A451" s="15" t="s">
        <v>925</v>
      </c>
      <c r="B451" s="16" t="s">
        <v>926</v>
      </c>
      <c r="C451" s="17">
        <v>9</v>
      </c>
      <c r="D451" s="18">
        <v>2.3333333333333335</v>
      </c>
      <c r="E451" s="19">
        <v>158.88777777777776</v>
      </c>
      <c r="F451" s="20">
        <f t="shared" si="6"/>
        <v>0.20710000000000001</v>
      </c>
      <c r="G451" s="21">
        <v>3</v>
      </c>
      <c r="H451" s="22">
        <v>3.3333333333333335</v>
      </c>
      <c r="I451" s="23">
        <v>210.16666666666666</v>
      </c>
      <c r="J451" s="21">
        <v>2</v>
      </c>
      <c r="K451" s="22">
        <v>2.5</v>
      </c>
      <c r="L451" s="23">
        <v>157.625</v>
      </c>
      <c r="M451" s="21"/>
      <c r="N451" s="22"/>
      <c r="O451" s="23"/>
      <c r="P451" s="24"/>
      <c r="Q451" s="25"/>
      <c r="R451" s="26"/>
      <c r="S451" s="24"/>
      <c r="T451" s="25"/>
      <c r="U451" s="26"/>
      <c r="V451" s="24"/>
      <c r="W451" s="25"/>
      <c r="X451" s="26"/>
      <c r="Y451" s="24"/>
      <c r="Z451" s="25"/>
      <c r="AA451" s="26"/>
      <c r="AB451" s="24"/>
      <c r="AC451" s="25"/>
      <c r="AD451" s="26"/>
      <c r="AE451" s="24"/>
      <c r="AF451" s="25"/>
      <c r="AG451" s="26"/>
      <c r="AH451" s="24"/>
      <c r="AI451" s="25"/>
      <c r="AJ451" s="26"/>
      <c r="AK451" s="21"/>
      <c r="AL451" s="22"/>
      <c r="AM451" s="23"/>
      <c r="AN451" s="21"/>
      <c r="AO451" s="22"/>
      <c r="AP451" s="23"/>
      <c r="AQ451" s="21"/>
      <c r="AR451" s="22"/>
      <c r="AS451" s="23"/>
      <c r="AT451" s="21"/>
      <c r="AU451" s="22"/>
      <c r="AV451" s="23"/>
      <c r="AW451" s="21"/>
      <c r="AX451" s="22"/>
      <c r="AY451" s="23"/>
      <c r="AZ451" s="21"/>
      <c r="BA451" s="22"/>
      <c r="BB451" s="23"/>
      <c r="BC451" s="21"/>
      <c r="BD451" s="22"/>
      <c r="BE451" s="23"/>
      <c r="BF451" s="24">
        <v>3</v>
      </c>
      <c r="BG451" s="25">
        <v>1.6666666666666667</v>
      </c>
      <c r="BH451" s="26">
        <v>140.39666666666668</v>
      </c>
      <c r="BI451" s="24">
        <v>1</v>
      </c>
      <c r="BJ451" s="25">
        <v>1</v>
      </c>
      <c r="BK451" s="26">
        <v>63.05</v>
      </c>
      <c r="BL451" s="24"/>
      <c r="BM451" s="25"/>
      <c r="BN451" s="26"/>
      <c r="BO451" s="24"/>
      <c r="BP451" s="25"/>
      <c r="BQ451" s="26"/>
      <c r="BR451" s="21"/>
      <c r="BS451" s="22"/>
      <c r="BT451" s="23"/>
      <c r="BU451" s="21"/>
      <c r="BV451" s="22"/>
      <c r="BW451" s="23"/>
      <c r="BX451" s="21"/>
      <c r="BY451" s="22"/>
      <c r="BZ451" s="23"/>
      <c r="CA451" s="21"/>
      <c r="CB451" s="22"/>
      <c r="CC451" s="23"/>
      <c r="CD451" s="24"/>
      <c r="CE451" s="25"/>
      <c r="CF451" s="26"/>
      <c r="CG451" s="24"/>
      <c r="CH451" s="25"/>
      <c r="CI451" s="26"/>
      <c r="CJ451" s="24"/>
      <c r="CK451" s="25"/>
      <c r="CL451" s="26"/>
      <c r="CM451" s="21"/>
      <c r="CN451" s="22"/>
      <c r="CO451" s="23"/>
      <c r="CP451" s="21"/>
      <c r="CQ451" s="22"/>
      <c r="CR451" s="23"/>
    </row>
    <row r="452" spans="1:96" x14ac:dyDescent="0.25">
      <c r="A452" s="27" t="s">
        <v>927</v>
      </c>
      <c r="B452" s="28" t="s">
        <v>928</v>
      </c>
      <c r="C452" s="29">
        <v>4</v>
      </c>
      <c r="D452" s="30">
        <v>3.25</v>
      </c>
      <c r="E452" s="31">
        <v>209.20999999999998</v>
      </c>
      <c r="F452" s="20">
        <f t="shared" si="6"/>
        <v>0.2727</v>
      </c>
      <c r="G452" s="32"/>
      <c r="H452" s="33"/>
      <c r="I452" s="34"/>
      <c r="J452" s="32">
        <v>1</v>
      </c>
      <c r="K452" s="33">
        <v>5</v>
      </c>
      <c r="L452" s="34">
        <v>315.25</v>
      </c>
      <c r="M452" s="32"/>
      <c r="N452" s="33"/>
      <c r="O452" s="34"/>
      <c r="P452" s="35"/>
      <c r="Q452" s="36"/>
      <c r="R452" s="37"/>
      <c r="S452" s="35"/>
      <c r="T452" s="36"/>
      <c r="U452" s="37"/>
      <c r="V452" s="35"/>
      <c r="W452" s="36"/>
      <c r="X452" s="37"/>
      <c r="Y452" s="35">
        <v>2</v>
      </c>
      <c r="Z452" s="36">
        <v>2.5</v>
      </c>
      <c r="AA452" s="37">
        <v>166.22</v>
      </c>
      <c r="AB452" s="35"/>
      <c r="AC452" s="36"/>
      <c r="AD452" s="37"/>
      <c r="AE452" s="35"/>
      <c r="AF452" s="36"/>
      <c r="AG452" s="37"/>
      <c r="AH452" s="35"/>
      <c r="AI452" s="36"/>
      <c r="AJ452" s="37"/>
      <c r="AK452" s="32"/>
      <c r="AL452" s="33"/>
      <c r="AM452" s="34"/>
      <c r="AN452" s="32"/>
      <c r="AO452" s="33"/>
      <c r="AP452" s="34"/>
      <c r="AQ452" s="32"/>
      <c r="AR452" s="33"/>
      <c r="AS452" s="34"/>
      <c r="AT452" s="32"/>
      <c r="AU452" s="33"/>
      <c r="AV452" s="34"/>
      <c r="AW452" s="32"/>
      <c r="AX452" s="33"/>
      <c r="AY452" s="34"/>
      <c r="AZ452" s="32"/>
      <c r="BA452" s="33"/>
      <c r="BB452" s="34"/>
      <c r="BC452" s="32"/>
      <c r="BD452" s="33"/>
      <c r="BE452" s="34"/>
      <c r="BF452" s="35">
        <v>1</v>
      </c>
      <c r="BG452" s="36">
        <v>3</v>
      </c>
      <c r="BH452" s="37">
        <v>189.15</v>
      </c>
      <c r="BI452" s="35"/>
      <c r="BJ452" s="36"/>
      <c r="BK452" s="37"/>
      <c r="BL452" s="35"/>
      <c r="BM452" s="36"/>
      <c r="BN452" s="37"/>
      <c r="BO452" s="35"/>
      <c r="BP452" s="36"/>
      <c r="BQ452" s="37"/>
      <c r="BR452" s="32"/>
      <c r="BS452" s="33"/>
      <c r="BT452" s="34"/>
      <c r="BU452" s="32"/>
      <c r="BV452" s="33"/>
      <c r="BW452" s="34"/>
      <c r="BX452" s="32"/>
      <c r="BY452" s="33"/>
      <c r="BZ452" s="34"/>
      <c r="CA452" s="32"/>
      <c r="CB452" s="33"/>
      <c r="CC452" s="34"/>
      <c r="CD452" s="35"/>
      <c r="CE452" s="36"/>
      <c r="CF452" s="37"/>
      <c r="CG452" s="35"/>
      <c r="CH452" s="36"/>
      <c r="CI452" s="37"/>
      <c r="CJ452" s="35"/>
      <c r="CK452" s="36"/>
      <c r="CL452" s="37"/>
      <c r="CM452" s="32"/>
      <c r="CN452" s="33"/>
      <c r="CO452" s="34"/>
      <c r="CP452" s="32"/>
      <c r="CQ452" s="33"/>
      <c r="CR452" s="34"/>
    </row>
    <row r="453" spans="1:96" x14ac:dyDescent="0.25">
      <c r="A453" s="15" t="s">
        <v>929</v>
      </c>
      <c r="B453" s="16" t="s">
        <v>930</v>
      </c>
      <c r="C453" s="17">
        <v>2</v>
      </c>
      <c r="D453" s="18">
        <v>5</v>
      </c>
      <c r="E453" s="19">
        <v>436.81500000000005</v>
      </c>
      <c r="F453" s="20">
        <f t="shared" si="6"/>
        <v>0.56950000000000001</v>
      </c>
      <c r="G453" s="21"/>
      <c r="H453" s="22"/>
      <c r="I453" s="23"/>
      <c r="J453" s="21"/>
      <c r="K453" s="22"/>
      <c r="L453" s="23"/>
      <c r="M453" s="21"/>
      <c r="N453" s="22"/>
      <c r="O453" s="23"/>
      <c r="P453" s="24">
        <v>1</v>
      </c>
      <c r="Q453" s="25">
        <v>7</v>
      </c>
      <c r="R453" s="26">
        <v>624.40000000000009</v>
      </c>
      <c r="S453" s="24"/>
      <c r="T453" s="25"/>
      <c r="U453" s="26"/>
      <c r="V453" s="24">
        <v>1</v>
      </c>
      <c r="W453" s="25">
        <v>3</v>
      </c>
      <c r="X453" s="26">
        <v>249.23000000000002</v>
      </c>
      <c r="Y453" s="24"/>
      <c r="Z453" s="25"/>
      <c r="AA453" s="26"/>
      <c r="AB453" s="24"/>
      <c r="AC453" s="25"/>
      <c r="AD453" s="26"/>
      <c r="AE453" s="24"/>
      <c r="AF453" s="25"/>
      <c r="AG453" s="26"/>
      <c r="AH453" s="24"/>
      <c r="AI453" s="25"/>
      <c r="AJ453" s="26"/>
      <c r="AK453" s="21"/>
      <c r="AL453" s="22"/>
      <c r="AM453" s="23"/>
      <c r="AN453" s="21"/>
      <c r="AO453" s="22"/>
      <c r="AP453" s="23"/>
      <c r="AQ453" s="21"/>
      <c r="AR453" s="22"/>
      <c r="AS453" s="23"/>
      <c r="AT453" s="21"/>
      <c r="AU453" s="22"/>
      <c r="AV453" s="23"/>
      <c r="AW453" s="21"/>
      <c r="AX453" s="22"/>
      <c r="AY453" s="23"/>
      <c r="AZ453" s="21"/>
      <c r="BA453" s="22"/>
      <c r="BB453" s="23"/>
      <c r="BC453" s="21"/>
      <c r="BD453" s="22"/>
      <c r="BE453" s="23"/>
      <c r="BF453" s="24"/>
      <c r="BG453" s="25"/>
      <c r="BH453" s="26"/>
      <c r="BI453" s="24"/>
      <c r="BJ453" s="25"/>
      <c r="BK453" s="26"/>
      <c r="BL453" s="24"/>
      <c r="BM453" s="25"/>
      <c r="BN453" s="26"/>
      <c r="BO453" s="24"/>
      <c r="BP453" s="25"/>
      <c r="BQ453" s="26"/>
      <c r="BR453" s="21"/>
      <c r="BS453" s="22"/>
      <c r="BT453" s="23"/>
      <c r="BU453" s="21"/>
      <c r="BV453" s="22"/>
      <c r="BW453" s="23"/>
      <c r="BX453" s="21"/>
      <c r="BY453" s="22"/>
      <c r="BZ453" s="23"/>
      <c r="CA453" s="21"/>
      <c r="CB453" s="22"/>
      <c r="CC453" s="23"/>
      <c r="CD453" s="24"/>
      <c r="CE453" s="25"/>
      <c r="CF453" s="26"/>
      <c r="CG453" s="24"/>
      <c r="CH453" s="25"/>
      <c r="CI453" s="26"/>
      <c r="CJ453" s="24"/>
      <c r="CK453" s="25"/>
      <c r="CL453" s="26"/>
      <c r="CM453" s="21"/>
      <c r="CN453" s="22"/>
      <c r="CO453" s="23"/>
      <c r="CP453" s="21"/>
      <c r="CQ453" s="22"/>
      <c r="CR453" s="23"/>
    </row>
    <row r="454" spans="1:96" x14ac:dyDescent="0.25">
      <c r="A454" s="15" t="s">
        <v>931</v>
      </c>
      <c r="B454" s="16" t="s">
        <v>932</v>
      </c>
      <c r="C454" s="17">
        <v>3</v>
      </c>
      <c r="D454" s="18">
        <v>3</v>
      </c>
      <c r="E454" s="19">
        <v>233.75666666666666</v>
      </c>
      <c r="F454" s="20">
        <f t="shared" si="6"/>
        <v>0.30470000000000003</v>
      </c>
      <c r="G454" s="21">
        <v>1</v>
      </c>
      <c r="H454" s="22">
        <v>6</v>
      </c>
      <c r="I454" s="23">
        <v>488.8</v>
      </c>
      <c r="J454" s="21"/>
      <c r="K454" s="22"/>
      <c r="L454" s="23"/>
      <c r="M454" s="21"/>
      <c r="N454" s="22"/>
      <c r="O454" s="23"/>
      <c r="P454" s="24"/>
      <c r="Q454" s="25"/>
      <c r="R454" s="26"/>
      <c r="S454" s="24"/>
      <c r="T454" s="25"/>
      <c r="U454" s="26"/>
      <c r="V454" s="24"/>
      <c r="W454" s="25"/>
      <c r="X454" s="26"/>
      <c r="Y454" s="24"/>
      <c r="Z454" s="25"/>
      <c r="AA454" s="26"/>
      <c r="AB454" s="24"/>
      <c r="AC454" s="25"/>
      <c r="AD454" s="26"/>
      <c r="AE454" s="24"/>
      <c r="AF454" s="25"/>
      <c r="AG454" s="26"/>
      <c r="AH454" s="24"/>
      <c r="AI454" s="25"/>
      <c r="AJ454" s="26"/>
      <c r="AK454" s="21"/>
      <c r="AL454" s="22"/>
      <c r="AM454" s="23"/>
      <c r="AN454" s="21"/>
      <c r="AO454" s="22"/>
      <c r="AP454" s="23"/>
      <c r="AQ454" s="21"/>
      <c r="AR454" s="22"/>
      <c r="AS454" s="23"/>
      <c r="AT454" s="21"/>
      <c r="AU454" s="22"/>
      <c r="AV454" s="23"/>
      <c r="AW454" s="21">
        <v>1</v>
      </c>
      <c r="AX454" s="22">
        <v>1</v>
      </c>
      <c r="AY454" s="23">
        <v>63.05</v>
      </c>
      <c r="AZ454" s="21">
        <v>1</v>
      </c>
      <c r="BA454" s="22">
        <v>2</v>
      </c>
      <c r="BB454" s="23">
        <v>149.41999999999999</v>
      </c>
      <c r="BC454" s="21"/>
      <c r="BD454" s="22"/>
      <c r="BE454" s="23"/>
      <c r="BF454" s="24"/>
      <c r="BG454" s="25"/>
      <c r="BH454" s="26"/>
      <c r="BI454" s="24"/>
      <c r="BJ454" s="25"/>
      <c r="BK454" s="26"/>
      <c r="BL454" s="24"/>
      <c r="BM454" s="25"/>
      <c r="BN454" s="26"/>
      <c r="BO454" s="24"/>
      <c r="BP454" s="25"/>
      <c r="BQ454" s="26"/>
      <c r="BR454" s="21"/>
      <c r="BS454" s="22"/>
      <c r="BT454" s="23"/>
      <c r="BU454" s="21"/>
      <c r="BV454" s="22"/>
      <c r="BW454" s="23"/>
      <c r="BX454" s="21"/>
      <c r="BY454" s="22"/>
      <c r="BZ454" s="23"/>
      <c r="CA454" s="21"/>
      <c r="CB454" s="22"/>
      <c r="CC454" s="23"/>
      <c r="CD454" s="24"/>
      <c r="CE454" s="25"/>
      <c r="CF454" s="26"/>
      <c r="CG454" s="24"/>
      <c r="CH454" s="25"/>
      <c r="CI454" s="26"/>
      <c r="CJ454" s="24"/>
      <c r="CK454" s="25"/>
      <c r="CL454" s="26"/>
      <c r="CM454" s="21"/>
      <c r="CN454" s="22"/>
      <c r="CO454" s="23"/>
      <c r="CP454" s="21"/>
      <c r="CQ454" s="22"/>
      <c r="CR454" s="23"/>
    </row>
    <row r="455" spans="1:96" x14ac:dyDescent="0.25">
      <c r="A455" s="15" t="s">
        <v>933</v>
      </c>
      <c r="B455" s="16" t="s">
        <v>934</v>
      </c>
      <c r="C455" s="17">
        <v>4</v>
      </c>
      <c r="D455" s="18">
        <v>4.75</v>
      </c>
      <c r="E455" s="19">
        <v>458.34749999999997</v>
      </c>
      <c r="F455" s="20">
        <f t="shared" ref="F455:F518" si="7">ROUND(E455/767.07,4)</f>
        <v>0.59750000000000003</v>
      </c>
      <c r="G455" s="21"/>
      <c r="H455" s="22"/>
      <c r="I455" s="23"/>
      <c r="J455" s="21"/>
      <c r="K455" s="22"/>
      <c r="L455" s="23"/>
      <c r="M455" s="21">
        <v>2</v>
      </c>
      <c r="N455" s="22">
        <v>1</v>
      </c>
      <c r="O455" s="23">
        <v>369.11</v>
      </c>
      <c r="P455" s="24"/>
      <c r="Q455" s="25"/>
      <c r="R455" s="26"/>
      <c r="S455" s="24"/>
      <c r="T455" s="25"/>
      <c r="U455" s="26"/>
      <c r="V455" s="24"/>
      <c r="W455" s="25"/>
      <c r="X455" s="26"/>
      <c r="Y455" s="24">
        <v>1</v>
      </c>
      <c r="Z455" s="25">
        <v>11</v>
      </c>
      <c r="AA455" s="26">
        <v>693.55</v>
      </c>
      <c r="AB455" s="24"/>
      <c r="AC455" s="25"/>
      <c r="AD455" s="26"/>
      <c r="AE455" s="24"/>
      <c r="AF455" s="25"/>
      <c r="AG455" s="26"/>
      <c r="AH455" s="24"/>
      <c r="AI455" s="25"/>
      <c r="AJ455" s="26"/>
      <c r="AK455" s="21"/>
      <c r="AL455" s="22"/>
      <c r="AM455" s="23"/>
      <c r="AN455" s="21"/>
      <c r="AO455" s="22"/>
      <c r="AP455" s="23"/>
      <c r="AQ455" s="21"/>
      <c r="AR455" s="22"/>
      <c r="AS455" s="23"/>
      <c r="AT455" s="21"/>
      <c r="AU455" s="22"/>
      <c r="AV455" s="23"/>
      <c r="AW455" s="21"/>
      <c r="AX455" s="22"/>
      <c r="AY455" s="23"/>
      <c r="AZ455" s="21"/>
      <c r="BA455" s="22"/>
      <c r="BB455" s="23"/>
      <c r="BC455" s="21"/>
      <c r="BD455" s="22"/>
      <c r="BE455" s="23"/>
      <c r="BF455" s="24">
        <v>1</v>
      </c>
      <c r="BG455" s="25">
        <v>6</v>
      </c>
      <c r="BH455" s="26">
        <v>401.62</v>
      </c>
      <c r="BI455" s="24"/>
      <c r="BJ455" s="25"/>
      <c r="BK455" s="26"/>
      <c r="BL455" s="24"/>
      <c r="BM455" s="25"/>
      <c r="BN455" s="26"/>
      <c r="BO455" s="24"/>
      <c r="BP455" s="25"/>
      <c r="BQ455" s="26"/>
      <c r="BR455" s="21"/>
      <c r="BS455" s="22"/>
      <c r="BT455" s="23"/>
      <c r="BU455" s="21"/>
      <c r="BV455" s="22"/>
      <c r="BW455" s="23"/>
      <c r="BX455" s="21"/>
      <c r="BY455" s="22"/>
      <c r="BZ455" s="23"/>
      <c r="CA455" s="21"/>
      <c r="CB455" s="22"/>
      <c r="CC455" s="23"/>
      <c r="CD455" s="24"/>
      <c r="CE455" s="25"/>
      <c r="CF455" s="26"/>
      <c r="CG455" s="24"/>
      <c r="CH455" s="25"/>
      <c r="CI455" s="26"/>
      <c r="CJ455" s="24"/>
      <c r="CK455" s="25"/>
      <c r="CL455" s="26"/>
      <c r="CM455" s="21"/>
      <c r="CN455" s="22"/>
      <c r="CO455" s="23"/>
      <c r="CP455" s="21"/>
      <c r="CQ455" s="22"/>
      <c r="CR455" s="23"/>
    </row>
    <row r="456" spans="1:96" x14ac:dyDescent="0.25">
      <c r="A456" s="15" t="s">
        <v>935</v>
      </c>
      <c r="B456" s="16" t="s">
        <v>936</v>
      </c>
      <c r="C456" s="17">
        <v>4</v>
      </c>
      <c r="D456" s="18">
        <v>2</v>
      </c>
      <c r="E456" s="19">
        <v>159.98249999999999</v>
      </c>
      <c r="F456" s="20">
        <f t="shared" si="7"/>
        <v>0.20860000000000001</v>
      </c>
      <c r="G456" s="21"/>
      <c r="H456" s="22"/>
      <c r="I456" s="23"/>
      <c r="J456" s="21"/>
      <c r="K456" s="22"/>
      <c r="L456" s="23"/>
      <c r="M456" s="21"/>
      <c r="N456" s="22"/>
      <c r="O456" s="23"/>
      <c r="P456" s="24"/>
      <c r="Q456" s="25"/>
      <c r="R456" s="26"/>
      <c r="S456" s="24">
        <v>1</v>
      </c>
      <c r="T456" s="25">
        <v>1</v>
      </c>
      <c r="U456" s="26">
        <v>86.37</v>
      </c>
      <c r="V456" s="24">
        <v>1</v>
      </c>
      <c r="W456" s="25">
        <v>1</v>
      </c>
      <c r="X456" s="26">
        <v>175.26</v>
      </c>
      <c r="Y456" s="24"/>
      <c r="Z456" s="25"/>
      <c r="AA456" s="26"/>
      <c r="AB456" s="24">
        <v>1</v>
      </c>
      <c r="AC456" s="25">
        <v>3</v>
      </c>
      <c r="AD456" s="26">
        <v>189.15</v>
      </c>
      <c r="AE456" s="24"/>
      <c r="AF456" s="25"/>
      <c r="AG456" s="26"/>
      <c r="AH456" s="24"/>
      <c r="AI456" s="25"/>
      <c r="AJ456" s="26"/>
      <c r="AK456" s="21">
        <v>1</v>
      </c>
      <c r="AL456" s="22">
        <v>3</v>
      </c>
      <c r="AM456" s="23">
        <v>189.15</v>
      </c>
      <c r="AN456" s="21"/>
      <c r="AO456" s="22"/>
      <c r="AP456" s="23"/>
      <c r="AQ456" s="21"/>
      <c r="AR456" s="22"/>
      <c r="AS456" s="23"/>
      <c r="AT456" s="21"/>
      <c r="AU456" s="22"/>
      <c r="AV456" s="23"/>
      <c r="AW456" s="21"/>
      <c r="AX456" s="22"/>
      <c r="AY456" s="23"/>
      <c r="AZ456" s="21"/>
      <c r="BA456" s="22"/>
      <c r="BB456" s="23"/>
      <c r="BC456" s="21"/>
      <c r="BD456" s="22"/>
      <c r="BE456" s="23"/>
      <c r="BF456" s="24"/>
      <c r="BG456" s="25"/>
      <c r="BH456" s="26"/>
      <c r="BI456" s="24"/>
      <c r="BJ456" s="25"/>
      <c r="BK456" s="26"/>
      <c r="BL456" s="24"/>
      <c r="BM456" s="25"/>
      <c r="BN456" s="26"/>
      <c r="BO456" s="24"/>
      <c r="BP456" s="25"/>
      <c r="BQ456" s="26"/>
      <c r="BR456" s="21"/>
      <c r="BS456" s="22"/>
      <c r="BT456" s="23"/>
      <c r="BU456" s="21"/>
      <c r="BV456" s="22"/>
      <c r="BW456" s="23"/>
      <c r="BX456" s="21"/>
      <c r="BY456" s="22"/>
      <c r="BZ456" s="23"/>
      <c r="CA456" s="21"/>
      <c r="CB456" s="22"/>
      <c r="CC456" s="23"/>
      <c r="CD456" s="24"/>
      <c r="CE456" s="25"/>
      <c r="CF456" s="26"/>
      <c r="CG456" s="24"/>
      <c r="CH456" s="25"/>
      <c r="CI456" s="26"/>
      <c r="CJ456" s="24"/>
      <c r="CK456" s="25"/>
      <c r="CL456" s="26"/>
      <c r="CM456" s="21"/>
      <c r="CN456" s="22"/>
      <c r="CO456" s="23"/>
      <c r="CP456" s="21"/>
      <c r="CQ456" s="22"/>
      <c r="CR456" s="23"/>
    </row>
    <row r="457" spans="1:96" x14ac:dyDescent="0.25">
      <c r="A457" s="15" t="s">
        <v>937</v>
      </c>
      <c r="B457" s="16" t="s">
        <v>938</v>
      </c>
      <c r="C457" s="17">
        <v>6</v>
      </c>
      <c r="D457" s="18">
        <v>2.8333333333333335</v>
      </c>
      <c r="E457" s="19">
        <v>192.70166666666663</v>
      </c>
      <c r="F457" s="20">
        <f t="shared" si="7"/>
        <v>0.25119999999999998</v>
      </c>
      <c r="G457" s="21"/>
      <c r="H457" s="22"/>
      <c r="I457" s="23"/>
      <c r="J457" s="21"/>
      <c r="K457" s="22"/>
      <c r="L457" s="23"/>
      <c r="M457" s="21"/>
      <c r="N457" s="22"/>
      <c r="O457" s="23"/>
      <c r="P457" s="24">
        <v>1</v>
      </c>
      <c r="Q457" s="25">
        <v>4</v>
      </c>
      <c r="R457" s="26">
        <v>336.56</v>
      </c>
      <c r="S457" s="24"/>
      <c r="T457" s="25"/>
      <c r="U457" s="26"/>
      <c r="V457" s="24"/>
      <c r="W457" s="25"/>
      <c r="X457" s="26"/>
      <c r="Y457" s="24"/>
      <c r="Z457" s="25"/>
      <c r="AA457" s="26"/>
      <c r="AB457" s="24">
        <v>1</v>
      </c>
      <c r="AC457" s="25">
        <v>3</v>
      </c>
      <c r="AD457" s="26">
        <v>189.15</v>
      </c>
      <c r="AE457" s="24"/>
      <c r="AF457" s="25"/>
      <c r="AG457" s="26"/>
      <c r="AH457" s="24">
        <v>1</v>
      </c>
      <c r="AI457" s="25">
        <v>4</v>
      </c>
      <c r="AJ457" s="26">
        <v>252.2</v>
      </c>
      <c r="AK457" s="21"/>
      <c r="AL457" s="22"/>
      <c r="AM457" s="23"/>
      <c r="AN457" s="21"/>
      <c r="AO457" s="22"/>
      <c r="AP457" s="23"/>
      <c r="AQ457" s="21"/>
      <c r="AR457" s="22"/>
      <c r="AS457" s="23"/>
      <c r="AT457" s="21"/>
      <c r="AU457" s="22"/>
      <c r="AV457" s="23"/>
      <c r="AW457" s="21">
        <v>1</v>
      </c>
      <c r="AX457" s="22">
        <v>2</v>
      </c>
      <c r="AY457" s="23">
        <v>126.1</v>
      </c>
      <c r="AZ457" s="21"/>
      <c r="BA457" s="22"/>
      <c r="BB457" s="23"/>
      <c r="BC457" s="21">
        <v>1</v>
      </c>
      <c r="BD457" s="22">
        <v>2</v>
      </c>
      <c r="BE457" s="23">
        <v>126.1</v>
      </c>
      <c r="BF457" s="24">
        <v>1</v>
      </c>
      <c r="BG457" s="25">
        <v>2</v>
      </c>
      <c r="BH457" s="26">
        <v>126.1</v>
      </c>
      <c r="BI457" s="24"/>
      <c r="BJ457" s="25"/>
      <c r="BK457" s="26"/>
      <c r="BL457" s="24"/>
      <c r="BM457" s="25"/>
      <c r="BN457" s="26"/>
      <c r="BO457" s="24"/>
      <c r="BP457" s="25"/>
      <c r="BQ457" s="26"/>
      <c r="BR457" s="21"/>
      <c r="BS457" s="22"/>
      <c r="BT457" s="23"/>
      <c r="BU457" s="21"/>
      <c r="BV457" s="22"/>
      <c r="BW457" s="23"/>
      <c r="BX457" s="21"/>
      <c r="BY457" s="22"/>
      <c r="BZ457" s="23"/>
      <c r="CA457" s="21"/>
      <c r="CB457" s="22"/>
      <c r="CC457" s="23"/>
      <c r="CD457" s="24"/>
      <c r="CE457" s="25"/>
      <c r="CF457" s="26"/>
      <c r="CG457" s="24"/>
      <c r="CH457" s="25"/>
      <c r="CI457" s="26"/>
      <c r="CJ457" s="24"/>
      <c r="CK457" s="25"/>
      <c r="CL457" s="26"/>
      <c r="CM457" s="21"/>
      <c r="CN457" s="22"/>
      <c r="CO457" s="23"/>
      <c r="CP457" s="21"/>
      <c r="CQ457" s="22"/>
      <c r="CR457" s="23"/>
    </row>
    <row r="458" spans="1:96" x14ac:dyDescent="0.25">
      <c r="A458" s="27" t="s">
        <v>939</v>
      </c>
      <c r="B458" s="28" t="s">
        <v>940</v>
      </c>
      <c r="C458" s="29">
        <v>6</v>
      </c>
      <c r="D458" s="30">
        <v>2.8333333333333335</v>
      </c>
      <c r="E458" s="31">
        <v>206.77500000000001</v>
      </c>
      <c r="F458" s="20">
        <f t="shared" si="7"/>
        <v>0.26960000000000001</v>
      </c>
      <c r="G458" s="32"/>
      <c r="H458" s="33"/>
      <c r="I458" s="34"/>
      <c r="J458" s="32">
        <v>4</v>
      </c>
      <c r="K458" s="33">
        <v>3.5</v>
      </c>
      <c r="L458" s="34">
        <v>238.8475</v>
      </c>
      <c r="M458" s="32"/>
      <c r="N458" s="33"/>
      <c r="O458" s="34"/>
      <c r="P458" s="35"/>
      <c r="Q458" s="36"/>
      <c r="R458" s="37"/>
      <c r="S458" s="35">
        <v>1</v>
      </c>
      <c r="T458" s="36">
        <v>1</v>
      </c>
      <c r="U458" s="37">
        <v>108.63</v>
      </c>
      <c r="V458" s="35"/>
      <c r="W458" s="36"/>
      <c r="X458" s="37"/>
      <c r="Y458" s="35">
        <v>1</v>
      </c>
      <c r="Z458" s="36">
        <v>2</v>
      </c>
      <c r="AA458" s="37">
        <v>176.63</v>
      </c>
      <c r="AB458" s="35"/>
      <c r="AC458" s="36"/>
      <c r="AD458" s="37"/>
      <c r="AE458" s="35"/>
      <c r="AF458" s="36"/>
      <c r="AG458" s="37"/>
      <c r="AH458" s="35"/>
      <c r="AI458" s="36"/>
      <c r="AJ458" s="37"/>
      <c r="AK458" s="32"/>
      <c r="AL458" s="33"/>
      <c r="AM458" s="34"/>
      <c r="AN458" s="32"/>
      <c r="AO458" s="33"/>
      <c r="AP458" s="34"/>
      <c r="AQ458" s="32"/>
      <c r="AR458" s="33"/>
      <c r="AS458" s="34"/>
      <c r="AT458" s="32"/>
      <c r="AU458" s="33"/>
      <c r="AV458" s="34"/>
      <c r="AW458" s="32"/>
      <c r="AX458" s="33"/>
      <c r="AY458" s="34"/>
      <c r="AZ458" s="32"/>
      <c r="BA458" s="33"/>
      <c r="BB458" s="34"/>
      <c r="BC458" s="32"/>
      <c r="BD458" s="33"/>
      <c r="BE458" s="34"/>
      <c r="BF458" s="35"/>
      <c r="BG458" s="36"/>
      <c r="BH458" s="37"/>
      <c r="BI458" s="35"/>
      <c r="BJ458" s="36"/>
      <c r="BK458" s="37"/>
      <c r="BL458" s="35"/>
      <c r="BM458" s="36"/>
      <c r="BN458" s="37"/>
      <c r="BO458" s="35"/>
      <c r="BP458" s="36"/>
      <c r="BQ458" s="37"/>
      <c r="BR458" s="32"/>
      <c r="BS458" s="33"/>
      <c r="BT458" s="34"/>
      <c r="BU458" s="32"/>
      <c r="BV458" s="33"/>
      <c r="BW458" s="34"/>
      <c r="BX458" s="32"/>
      <c r="BY458" s="33"/>
      <c r="BZ458" s="34"/>
      <c r="CA458" s="32"/>
      <c r="CB458" s="33"/>
      <c r="CC458" s="34"/>
      <c r="CD458" s="35"/>
      <c r="CE458" s="36"/>
      <c r="CF458" s="37"/>
      <c r="CG458" s="35"/>
      <c r="CH458" s="36"/>
      <c r="CI458" s="37"/>
      <c r="CJ458" s="35"/>
      <c r="CK458" s="36"/>
      <c r="CL458" s="37"/>
      <c r="CM458" s="32"/>
      <c r="CN458" s="33"/>
      <c r="CO458" s="34"/>
      <c r="CP458" s="32"/>
      <c r="CQ458" s="33"/>
      <c r="CR458" s="34"/>
    </row>
    <row r="459" spans="1:96" x14ac:dyDescent="0.25">
      <c r="A459" s="15" t="s">
        <v>941</v>
      </c>
      <c r="B459" s="16" t="s">
        <v>942</v>
      </c>
      <c r="C459" s="17">
        <v>1</v>
      </c>
      <c r="D459" s="18">
        <v>21</v>
      </c>
      <c r="E459" s="19">
        <v>1324.05</v>
      </c>
      <c r="F459" s="20">
        <f t="shared" si="7"/>
        <v>1.7261</v>
      </c>
      <c r="G459" s="21"/>
      <c r="H459" s="22"/>
      <c r="I459" s="23"/>
      <c r="J459" s="21"/>
      <c r="K459" s="22"/>
      <c r="L459" s="23"/>
      <c r="M459" s="21"/>
      <c r="N459" s="22"/>
      <c r="O459" s="23"/>
      <c r="P459" s="24"/>
      <c r="Q459" s="25"/>
      <c r="R459" s="26"/>
      <c r="S459" s="24"/>
      <c r="T459" s="25"/>
      <c r="U459" s="26"/>
      <c r="V459" s="24"/>
      <c r="W459" s="25"/>
      <c r="X459" s="26"/>
      <c r="Y459" s="24"/>
      <c r="Z459" s="25"/>
      <c r="AA459" s="26"/>
      <c r="AB459" s="24"/>
      <c r="AC459" s="25"/>
      <c r="AD459" s="26"/>
      <c r="AE459" s="24"/>
      <c r="AF459" s="25"/>
      <c r="AG459" s="26"/>
      <c r="AH459" s="24"/>
      <c r="AI459" s="25"/>
      <c r="AJ459" s="26"/>
      <c r="AK459" s="21"/>
      <c r="AL459" s="22"/>
      <c r="AM459" s="23"/>
      <c r="AN459" s="21"/>
      <c r="AO459" s="22"/>
      <c r="AP459" s="23"/>
      <c r="AQ459" s="21"/>
      <c r="AR459" s="22"/>
      <c r="AS459" s="23"/>
      <c r="AT459" s="21"/>
      <c r="AU459" s="22"/>
      <c r="AV459" s="23"/>
      <c r="AW459" s="21"/>
      <c r="AX459" s="22"/>
      <c r="AY459" s="23"/>
      <c r="AZ459" s="21"/>
      <c r="BA459" s="22"/>
      <c r="BB459" s="23"/>
      <c r="BC459" s="21"/>
      <c r="BD459" s="22"/>
      <c r="BE459" s="23"/>
      <c r="BF459" s="24"/>
      <c r="BG459" s="25"/>
      <c r="BH459" s="26"/>
      <c r="BI459" s="24"/>
      <c r="BJ459" s="25"/>
      <c r="BK459" s="26"/>
      <c r="BL459" s="24"/>
      <c r="BM459" s="25"/>
      <c r="BN459" s="26"/>
      <c r="BO459" s="24"/>
      <c r="BP459" s="25"/>
      <c r="BQ459" s="26"/>
      <c r="BR459" s="21"/>
      <c r="BS459" s="22"/>
      <c r="BT459" s="23"/>
      <c r="BU459" s="21"/>
      <c r="BV459" s="22"/>
      <c r="BW459" s="23"/>
      <c r="BX459" s="21"/>
      <c r="BY459" s="22"/>
      <c r="BZ459" s="23"/>
      <c r="CA459" s="21"/>
      <c r="CB459" s="22"/>
      <c r="CC459" s="23"/>
      <c r="CD459" s="24"/>
      <c r="CE459" s="25"/>
      <c r="CF459" s="26"/>
      <c r="CG459" s="24"/>
      <c r="CH459" s="25"/>
      <c r="CI459" s="26"/>
      <c r="CJ459" s="24"/>
      <c r="CK459" s="25"/>
      <c r="CL459" s="26"/>
      <c r="CM459" s="21"/>
      <c r="CN459" s="22"/>
      <c r="CO459" s="23"/>
      <c r="CP459" s="21">
        <v>1</v>
      </c>
      <c r="CQ459" s="22">
        <v>21</v>
      </c>
      <c r="CR459" s="23">
        <v>1324.05</v>
      </c>
    </row>
    <row r="460" spans="1:96" x14ac:dyDescent="0.25">
      <c r="A460" s="15" t="s">
        <v>943</v>
      </c>
      <c r="B460" s="16" t="s">
        <v>944</v>
      </c>
      <c r="C460" s="17">
        <v>67</v>
      </c>
      <c r="D460" s="18">
        <v>1.8208955223880596</v>
      </c>
      <c r="E460" s="19">
        <v>213.87671641791027</v>
      </c>
      <c r="F460" s="20">
        <f t="shared" si="7"/>
        <v>0.27879999999999999</v>
      </c>
      <c r="G460" s="21">
        <v>11</v>
      </c>
      <c r="H460" s="22">
        <v>2.9090909090909092</v>
      </c>
      <c r="I460" s="23">
        <v>213.71363636363631</v>
      </c>
      <c r="J460" s="21">
        <v>4</v>
      </c>
      <c r="K460" s="22">
        <v>5.25</v>
      </c>
      <c r="L460" s="23">
        <v>373.94499999999999</v>
      </c>
      <c r="M460" s="21">
        <v>40</v>
      </c>
      <c r="N460" s="22">
        <v>1.05</v>
      </c>
      <c r="O460" s="23">
        <v>212.15424999999988</v>
      </c>
      <c r="P460" s="24">
        <v>1</v>
      </c>
      <c r="Q460" s="25">
        <v>2</v>
      </c>
      <c r="R460" s="26">
        <v>126.1</v>
      </c>
      <c r="S460" s="24"/>
      <c r="T460" s="25"/>
      <c r="U460" s="26"/>
      <c r="V460" s="24">
        <v>2</v>
      </c>
      <c r="W460" s="25">
        <v>4.5</v>
      </c>
      <c r="X460" s="26">
        <v>431.02</v>
      </c>
      <c r="Y460" s="24"/>
      <c r="Z460" s="25"/>
      <c r="AA460" s="26"/>
      <c r="AB460" s="24"/>
      <c r="AC460" s="25"/>
      <c r="AD460" s="26"/>
      <c r="AE460" s="24"/>
      <c r="AF460" s="25"/>
      <c r="AG460" s="26"/>
      <c r="AH460" s="24">
        <v>1</v>
      </c>
      <c r="AI460" s="25">
        <v>1</v>
      </c>
      <c r="AJ460" s="26">
        <v>63.05</v>
      </c>
      <c r="AK460" s="21"/>
      <c r="AL460" s="22"/>
      <c r="AM460" s="23"/>
      <c r="AN460" s="21"/>
      <c r="AO460" s="22"/>
      <c r="AP460" s="23"/>
      <c r="AQ460" s="21"/>
      <c r="AR460" s="22"/>
      <c r="AS460" s="23"/>
      <c r="AT460" s="21"/>
      <c r="AU460" s="22"/>
      <c r="AV460" s="23"/>
      <c r="AW460" s="21">
        <v>1</v>
      </c>
      <c r="AX460" s="22">
        <v>2</v>
      </c>
      <c r="AY460" s="23">
        <v>126.1</v>
      </c>
      <c r="AZ460" s="21"/>
      <c r="BA460" s="22"/>
      <c r="BB460" s="23"/>
      <c r="BC460" s="21">
        <v>6</v>
      </c>
      <c r="BD460" s="22">
        <v>2</v>
      </c>
      <c r="BE460" s="23">
        <v>126.10000000000001</v>
      </c>
      <c r="BF460" s="24"/>
      <c r="BG460" s="25"/>
      <c r="BH460" s="26"/>
      <c r="BI460" s="24"/>
      <c r="BJ460" s="25"/>
      <c r="BK460" s="26"/>
      <c r="BL460" s="24">
        <v>1</v>
      </c>
      <c r="BM460" s="25">
        <v>1</v>
      </c>
      <c r="BN460" s="26">
        <v>63.05</v>
      </c>
      <c r="BO460" s="24"/>
      <c r="BP460" s="25"/>
      <c r="BQ460" s="26"/>
      <c r="BR460" s="21"/>
      <c r="BS460" s="22"/>
      <c r="BT460" s="23"/>
      <c r="BU460" s="21"/>
      <c r="BV460" s="22"/>
      <c r="BW460" s="23"/>
      <c r="BX460" s="21"/>
      <c r="BY460" s="22"/>
      <c r="BZ460" s="23"/>
      <c r="CA460" s="21"/>
      <c r="CB460" s="22"/>
      <c r="CC460" s="23"/>
      <c r="CD460" s="24"/>
      <c r="CE460" s="25"/>
      <c r="CF460" s="26"/>
      <c r="CG460" s="24"/>
      <c r="CH460" s="25"/>
      <c r="CI460" s="26"/>
      <c r="CJ460" s="24"/>
      <c r="CK460" s="25"/>
      <c r="CL460" s="26"/>
      <c r="CM460" s="21"/>
      <c r="CN460" s="22"/>
      <c r="CO460" s="23"/>
      <c r="CP460" s="21"/>
      <c r="CQ460" s="22"/>
      <c r="CR460" s="23"/>
    </row>
    <row r="461" spans="1:96" x14ac:dyDescent="0.25">
      <c r="A461" s="15" t="s">
        <v>945</v>
      </c>
      <c r="B461" s="16" t="s">
        <v>946</v>
      </c>
      <c r="C461" s="17">
        <v>4</v>
      </c>
      <c r="D461" s="18">
        <v>30.5</v>
      </c>
      <c r="E461" s="19">
        <v>2843.9049999999997</v>
      </c>
      <c r="F461" s="20">
        <f t="shared" si="7"/>
        <v>3.7075</v>
      </c>
      <c r="G461" s="21">
        <v>2</v>
      </c>
      <c r="H461" s="22">
        <v>31</v>
      </c>
      <c r="I461" s="23">
        <v>3317.5450000000001</v>
      </c>
      <c r="J461" s="21">
        <v>1</v>
      </c>
      <c r="K461" s="22">
        <v>30</v>
      </c>
      <c r="L461" s="23">
        <v>2443.81</v>
      </c>
      <c r="M461" s="21">
        <v>1</v>
      </c>
      <c r="N461" s="22">
        <v>30</v>
      </c>
      <c r="O461" s="23">
        <v>2296.7200000000003</v>
      </c>
      <c r="P461" s="24"/>
      <c r="Q461" s="25"/>
      <c r="R461" s="26"/>
      <c r="S461" s="24"/>
      <c r="T461" s="25"/>
      <c r="U461" s="26"/>
      <c r="V461" s="24"/>
      <c r="W461" s="25"/>
      <c r="X461" s="26"/>
      <c r="Y461" s="24"/>
      <c r="Z461" s="25"/>
      <c r="AA461" s="26"/>
      <c r="AB461" s="24"/>
      <c r="AC461" s="25"/>
      <c r="AD461" s="26"/>
      <c r="AE461" s="24"/>
      <c r="AF461" s="25"/>
      <c r="AG461" s="26"/>
      <c r="AH461" s="24"/>
      <c r="AI461" s="25"/>
      <c r="AJ461" s="26"/>
      <c r="AK461" s="21"/>
      <c r="AL461" s="22"/>
      <c r="AM461" s="23"/>
      <c r="AN461" s="21"/>
      <c r="AO461" s="22"/>
      <c r="AP461" s="23"/>
      <c r="AQ461" s="21"/>
      <c r="AR461" s="22"/>
      <c r="AS461" s="23"/>
      <c r="AT461" s="21"/>
      <c r="AU461" s="22"/>
      <c r="AV461" s="23"/>
      <c r="AW461" s="21"/>
      <c r="AX461" s="22"/>
      <c r="AY461" s="23"/>
      <c r="AZ461" s="21"/>
      <c r="BA461" s="22"/>
      <c r="BB461" s="23"/>
      <c r="BC461" s="21"/>
      <c r="BD461" s="22"/>
      <c r="BE461" s="23"/>
      <c r="BF461" s="24"/>
      <c r="BG461" s="25"/>
      <c r="BH461" s="26"/>
      <c r="BI461" s="24"/>
      <c r="BJ461" s="25"/>
      <c r="BK461" s="26"/>
      <c r="BL461" s="24"/>
      <c r="BM461" s="25"/>
      <c r="BN461" s="26"/>
      <c r="BO461" s="24"/>
      <c r="BP461" s="25"/>
      <c r="BQ461" s="26"/>
      <c r="BR461" s="21"/>
      <c r="BS461" s="22"/>
      <c r="BT461" s="23"/>
      <c r="BU461" s="21"/>
      <c r="BV461" s="22"/>
      <c r="BW461" s="23"/>
      <c r="BX461" s="21"/>
      <c r="BY461" s="22"/>
      <c r="BZ461" s="23"/>
      <c r="CA461" s="21"/>
      <c r="CB461" s="22"/>
      <c r="CC461" s="23"/>
      <c r="CD461" s="24"/>
      <c r="CE461" s="25"/>
      <c r="CF461" s="26"/>
      <c r="CG461" s="24"/>
      <c r="CH461" s="25"/>
      <c r="CI461" s="26"/>
      <c r="CJ461" s="24"/>
      <c r="CK461" s="25"/>
      <c r="CL461" s="26"/>
      <c r="CM461" s="21"/>
      <c r="CN461" s="22"/>
      <c r="CO461" s="23"/>
      <c r="CP461" s="21"/>
      <c r="CQ461" s="22"/>
      <c r="CR461" s="23"/>
    </row>
    <row r="462" spans="1:96" x14ac:dyDescent="0.25">
      <c r="A462" s="15" t="s">
        <v>947</v>
      </c>
      <c r="B462" s="16" t="s">
        <v>948</v>
      </c>
      <c r="C462" s="17">
        <v>52</v>
      </c>
      <c r="D462" s="18">
        <v>4.634615384615385</v>
      </c>
      <c r="E462" s="19">
        <v>374.93557692307695</v>
      </c>
      <c r="F462" s="20">
        <f t="shared" si="7"/>
        <v>0.48880000000000001</v>
      </c>
      <c r="G462" s="21">
        <v>4</v>
      </c>
      <c r="H462" s="22">
        <v>5.25</v>
      </c>
      <c r="I462" s="23">
        <v>566.5675</v>
      </c>
      <c r="J462" s="21">
        <v>9</v>
      </c>
      <c r="K462" s="22">
        <v>7.1111111111111107</v>
      </c>
      <c r="L462" s="23">
        <v>581.3033333333334</v>
      </c>
      <c r="M462" s="21"/>
      <c r="N462" s="22"/>
      <c r="O462" s="23"/>
      <c r="P462" s="24">
        <v>3</v>
      </c>
      <c r="Q462" s="25">
        <v>10.333333333333334</v>
      </c>
      <c r="R462" s="26">
        <v>919.71333333333348</v>
      </c>
      <c r="S462" s="24">
        <v>3</v>
      </c>
      <c r="T462" s="25">
        <v>1</v>
      </c>
      <c r="U462" s="26">
        <v>78.596666666666678</v>
      </c>
      <c r="V462" s="24">
        <v>4</v>
      </c>
      <c r="W462" s="25">
        <v>3</v>
      </c>
      <c r="X462" s="26">
        <v>295.86500000000001</v>
      </c>
      <c r="Y462" s="24">
        <v>15</v>
      </c>
      <c r="Z462" s="25">
        <v>4.2</v>
      </c>
      <c r="AA462" s="26">
        <v>303.88666666666666</v>
      </c>
      <c r="AB462" s="24"/>
      <c r="AC462" s="25"/>
      <c r="AD462" s="26"/>
      <c r="AE462" s="24">
        <v>1</v>
      </c>
      <c r="AF462" s="25">
        <v>2</v>
      </c>
      <c r="AG462" s="26">
        <v>126.1</v>
      </c>
      <c r="AH462" s="24">
        <v>2</v>
      </c>
      <c r="AI462" s="25">
        <v>4</v>
      </c>
      <c r="AJ462" s="26">
        <v>267.99</v>
      </c>
      <c r="AK462" s="21">
        <v>1</v>
      </c>
      <c r="AL462" s="22">
        <v>2</v>
      </c>
      <c r="AM462" s="23">
        <v>137.51999999999998</v>
      </c>
      <c r="AN462" s="21"/>
      <c r="AO462" s="22"/>
      <c r="AP462" s="23"/>
      <c r="AQ462" s="21"/>
      <c r="AR462" s="22"/>
      <c r="AS462" s="23"/>
      <c r="AT462" s="21"/>
      <c r="AU462" s="22"/>
      <c r="AV462" s="23"/>
      <c r="AW462" s="21">
        <v>3</v>
      </c>
      <c r="AX462" s="22">
        <v>6</v>
      </c>
      <c r="AY462" s="23">
        <v>426.51666666666665</v>
      </c>
      <c r="AZ462" s="21">
        <v>4</v>
      </c>
      <c r="BA462" s="22">
        <v>1.5</v>
      </c>
      <c r="BB462" s="23">
        <v>106.235</v>
      </c>
      <c r="BC462" s="21">
        <v>2</v>
      </c>
      <c r="BD462" s="22">
        <v>4</v>
      </c>
      <c r="BE462" s="23">
        <v>284.36</v>
      </c>
      <c r="BF462" s="24"/>
      <c r="BG462" s="25"/>
      <c r="BH462" s="26"/>
      <c r="BI462" s="24">
        <v>1</v>
      </c>
      <c r="BJ462" s="25">
        <v>3</v>
      </c>
      <c r="BK462" s="26">
        <v>189.15</v>
      </c>
      <c r="BL462" s="24"/>
      <c r="BM462" s="25"/>
      <c r="BN462" s="26"/>
      <c r="BO462" s="24"/>
      <c r="BP462" s="25"/>
      <c r="BQ462" s="26"/>
      <c r="BR462" s="21"/>
      <c r="BS462" s="22"/>
      <c r="BT462" s="23"/>
      <c r="BU462" s="21"/>
      <c r="BV462" s="22"/>
      <c r="BW462" s="23"/>
      <c r="BX462" s="21"/>
      <c r="BY462" s="22"/>
      <c r="BZ462" s="23"/>
      <c r="CA462" s="21"/>
      <c r="CB462" s="22"/>
      <c r="CC462" s="23"/>
      <c r="CD462" s="24"/>
      <c r="CE462" s="25"/>
      <c r="CF462" s="26"/>
      <c r="CG462" s="24"/>
      <c r="CH462" s="25"/>
      <c r="CI462" s="26"/>
      <c r="CJ462" s="24"/>
      <c r="CK462" s="25"/>
      <c r="CL462" s="26"/>
      <c r="CM462" s="21"/>
      <c r="CN462" s="22"/>
      <c r="CO462" s="23"/>
      <c r="CP462" s="21"/>
      <c r="CQ462" s="22"/>
      <c r="CR462" s="23"/>
    </row>
    <row r="463" spans="1:96" x14ac:dyDescent="0.25">
      <c r="A463" s="15" t="s">
        <v>949</v>
      </c>
      <c r="B463" s="16" t="s">
        <v>950</v>
      </c>
      <c r="C463" s="17">
        <v>289</v>
      </c>
      <c r="D463" s="18">
        <v>1.560553633217993</v>
      </c>
      <c r="E463" s="19">
        <v>108.46747404844245</v>
      </c>
      <c r="F463" s="20">
        <f t="shared" si="7"/>
        <v>0.1414</v>
      </c>
      <c r="G463" s="21">
        <v>5</v>
      </c>
      <c r="H463" s="22">
        <v>6.6</v>
      </c>
      <c r="I463" s="23">
        <v>705.28800000000001</v>
      </c>
      <c r="J463" s="21">
        <v>1</v>
      </c>
      <c r="K463" s="22">
        <v>13</v>
      </c>
      <c r="L463" s="23">
        <v>819.65</v>
      </c>
      <c r="M463" s="21"/>
      <c r="N463" s="22"/>
      <c r="O463" s="23"/>
      <c r="P463" s="24">
        <v>3</v>
      </c>
      <c r="Q463" s="25">
        <v>4.333333333333333</v>
      </c>
      <c r="R463" s="26">
        <v>337.83333333333331</v>
      </c>
      <c r="S463" s="24">
        <v>242</v>
      </c>
      <c r="T463" s="25">
        <v>1.0950413223140496</v>
      </c>
      <c r="U463" s="26">
        <v>71.53338842975181</v>
      </c>
      <c r="V463" s="24">
        <v>2</v>
      </c>
      <c r="W463" s="25">
        <v>3</v>
      </c>
      <c r="X463" s="26">
        <v>189.14999999999998</v>
      </c>
      <c r="Y463" s="24">
        <v>5</v>
      </c>
      <c r="Z463" s="25">
        <v>1.8</v>
      </c>
      <c r="AA463" s="26">
        <v>122.81800000000001</v>
      </c>
      <c r="AB463" s="24">
        <v>2</v>
      </c>
      <c r="AC463" s="25">
        <v>1</v>
      </c>
      <c r="AD463" s="26">
        <v>80.09</v>
      </c>
      <c r="AE463" s="24"/>
      <c r="AF463" s="25"/>
      <c r="AG463" s="26"/>
      <c r="AH463" s="24">
        <v>5</v>
      </c>
      <c r="AI463" s="25">
        <v>6.4</v>
      </c>
      <c r="AJ463" s="26">
        <v>434.738</v>
      </c>
      <c r="AK463" s="21"/>
      <c r="AL463" s="22"/>
      <c r="AM463" s="23"/>
      <c r="AN463" s="21">
        <v>1</v>
      </c>
      <c r="AO463" s="22">
        <v>2</v>
      </c>
      <c r="AP463" s="23">
        <v>126.1</v>
      </c>
      <c r="AQ463" s="21">
        <v>1</v>
      </c>
      <c r="AR463" s="22">
        <v>1</v>
      </c>
      <c r="AS463" s="23">
        <v>63.05</v>
      </c>
      <c r="AT463" s="21"/>
      <c r="AU463" s="22"/>
      <c r="AV463" s="23"/>
      <c r="AW463" s="21"/>
      <c r="AX463" s="22"/>
      <c r="AY463" s="23"/>
      <c r="AZ463" s="21">
        <v>6</v>
      </c>
      <c r="BA463" s="22">
        <v>4.333333333333333</v>
      </c>
      <c r="BB463" s="23">
        <v>300.76</v>
      </c>
      <c r="BC463" s="21">
        <v>5</v>
      </c>
      <c r="BD463" s="22">
        <v>4.2</v>
      </c>
      <c r="BE463" s="23">
        <v>271.24200000000002</v>
      </c>
      <c r="BF463" s="24">
        <v>5</v>
      </c>
      <c r="BG463" s="25">
        <v>2</v>
      </c>
      <c r="BH463" s="26">
        <v>147.29000000000002</v>
      </c>
      <c r="BI463" s="24"/>
      <c r="BJ463" s="25"/>
      <c r="BK463" s="26"/>
      <c r="BL463" s="24">
        <v>6</v>
      </c>
      <c r="BM463" s="25">
        <v>3</v>
      </c>
      <c r="BN463" s="26">
        <v>210.63333333333333</v>
      </c>
      <c r="BO463" s="24"/>
      <c r="BP463" s="25"/>
      <c r="BQ463" s="26"/>
      <c r="BR463" s="21"/>
      <c r="BS463" s="22"/>
      <c r="BT463" s="23"/>
      <c r="BU463" s="21"/>
      <c r="BV463" s="22"/>
      <c r="BW463" s="23"/>
      <c r="BX463" s="21"/>
      <c r="BY463" s="22"/>
      <c r="BZ463" s="23"/>
      <c r="CA463" s="21"/>
      <c r="CB463" s="22"/>
      <c r="CC463" s="23"/>
      <c r="CD463" s="24"/>
      <c r="CE463" s="25"/>
      <c r="CF463" s="26"/>
      <c r="CG463" s="24"/>
      <c r="CH463" s="25"/>
      <c r="CI463" s="26"/>
      <c r="CJ463" s="24"/>
      <c r="CK463" s="25"/>
      <c r="CL463" s="26"/>
      <c r="CM463" s="21"/>
      <c r="CN463" s="22"/>
      <c r="CO463" s="23"/>
      <c r="CP463" s="21"/>
      <c r="CQ463" s="22"/>
      <c r="CR463" s="23"/>
    </row>
    <row r="464" spans="1:96" x14ac:dyDescent="0.25">
      <c r="A464" s="27" t="s">
        <v>951</v>
      </c>
      <c r="B464" s="28" t="s">
        <v>952</v>
      </c>
      <c r="C464" s="29">
        <v>6</v>
      </c>
      <c r="D464" s="30">
        <v>4.333333333333333</v>
      </c>
      <c r="E464" s="31">
        <v>289.40333333333336</v>
      </c>
      <c r="F464" s="20">
        <f t="shared" si="7"/>
        <v>0.37730000000000002</v>
      </c>
      <c r="G464" s="32"/>
      <c r="H464" s="33"/>
      <c r="I464" s="34"/>
      <c r="J464" s="32">
        <v>1</v>
      </c>
      <c r="K464" s="33">
        <v>7</v>
      </c>
      <c r="L464" s="34">
        <v>506.31</v>
      </c>
      <c r="M464" s="32"/>
      <c r="N464" s="33"/>
      <c r="O464" s="34"/>
      <c r="P464" s="35"/>
      <c r="Q464" s="36"/>
      <c r="R464" s="37"/>
      <c r="S464" s="35">
        <v>1</v>
      </c>
      <c r="T464" s="36">
        <v>1</v>
      </c>
      <c r="U464" s="37">
        <v>63.05</v>
      </c>
      <c r="V464" s="35"/>
      <c r="W464" s="36"/>
      <c r="X464" s="37"/>
      <c r="Y464" s="35">
        <v>2</v>
      </c>
      <c r="Z464" s="36">
        <v>1.5</v>
      </c>
      <c r="AA464" s="37">
        <v>94.574999999999989</v>
      </c>
      <c r="AB464" s="35"/>
      <c r="AC464" s="36"/>
      <c r="AD464" s="37"/>
      <c r="AE464" s="35"/>
      <c r="AF464" s="36"/>
      <c r="AG464" s="37"/>
      <c r="AH464" s="35"/>
      <c r="AI464" s="36"/>
      <c r="AJ464" s="37"/>
      <c r="AK464" s="32"/>
      <c r="AL464" s="33"/>
      <c r="AM464" s="34"/>
      <c r="AN464" s="32"/>
      <c r="AO464" s="33"/>
      <c r="AP464" s="34"/>
      <c r="AQ464" s="32"/>
      <c r="AR464" s="33"/>
      <c r="AS464" s="34"/>
      <c r="AT464" s="32"/>
      <c r="AU464" s="33"/>
      <c r="AV464" s="34"/>
      <c r="AW464" s="32"/>
      <c r="AX464" s="33"/>
      <c r="AY464" s="34"/>
      <c r="AZ464" s="32"/>
      <c r="BA464" s="33"/>
      <c r="BB464" s="34"/>
      <c r="BC464" s="32">
        <v>1</v>
      </c>
      <c r="BD464" s="33">
        <v>13</v>
      </c>
      <c r="BE464" s="34">
        <v>851.81</v>
      </c>
      <c r="BF464" s="35"/>
      <c r="BG464" s="36"/>
      <c r="BH464" s="37"/>
      <c r="BI464" s="35"/>
      <c r="BJ464" s="36"/>
      <c r="BK464" s="37"/>
      <c r="BL464" s="35"/>
      <c r="BM464" s="36"/>
      <c r="BN464" s="37"/>
      <c r="BO464" s="35">
        <v>1</v>
      </c>
      <c r="BP464" s="36">
        <v>2</v>
      </c>
      <c r="BQ464" s="37">
        <v>126.1</v>
      </c>
      <c r="BR464" s="32"/>
      <c r="BS464" s="33"/>
      <c r="BT464" s="34"/>
      <c r="BU464" s="32"/>
      <c r="BV464" s="33"/>
      <c r="BW464" s="34"/>
      <c r="BX464" s="32"/>
      <c r="BY464" s="33"/>
      <c r="BZ464" s="34"/>
      <c r="CA464" s="32"/>
      <c r="CB464" s="33"/>
      <c r="CC464" s="34"/>
      <c r="CD464" s="35"/>
      <c r="CE464" s="36"/>
      <c r="CF464" s="37"/>
      <c r="CG464" s="35"/>
      <c r="CH464" s="36"/>
      <c r="CI464" s="37"/>
      <c r="CJ464" s="35"/>
      <c r="CK464" s="36"/>
      <c r="CL464" s="37"/>
      <c r="CM464" s="32"/>
      <c r="CN464" s="33"/>
      <c r="CO464" s="34"/>
      <c r="CP464" s="32"/>
      <c r="CQ464" s="33"/>
      <c r="CR464" s="34"/>
    </row>
    <row r="465" spans="1:96" x14ac:dyDescent="0.25">
      <c r="A465" s="15" t="s">
        <v>953</v>
      </c>
      <c r="B465" s="16" t="s">
        <v>954</v>
      </c>
      <c r="C465" s="17">
        <v>7</v>
      </c>
      <c r="D465" s="18">
        <v>7.5714285714285712</v>
      </c>
      <c r="E465" s="19">
        <v>2078.772857142857</v>
      </c>
      <c r="F465" s="20">
        <f t="shared" si="7"/>
        <v>2.71</v>
      </c>
      <c r="G465" s="21"/>
      <c r="H465" s="22"/>
      <c r="I465" s="23"/>
      <c r="J465" s="21">
        <v>2</v>
      </c>
      <c r="K465" s="22">
        <v>1</v>
      </c>
      <c r="L465" s="23">
        <v>1385.4950000000001</v>
      </c>
      <c r="M465" s="21">
        <v>2</v>
      </c>
      <c r="N465" s="22">
        <v>5</v>
      </c>
      <c r="O465" s="23">
        <v>536.91</v>
      </c>
      <c r="P465" s="24">
        <v>2</v>
      </c>
      <c r="Q465" s="25">
        <v>8</v>
      </c>
      <c r="R465" s="26">
        <v>2577.21</v>
      </c>
      <c r="S465" s="24"/>
      <c r="T465" s="25"/>
      <c r="U465" s="26"/>
      <c r="V465" s="24"/>
      <c r="W465" s="25"/>
      <c r="X465" s="26"/>
      <c r="Y465" s="24"/>
      <c r="Z465" s="25"/>
      <c r="AA465" s="26"/>
      <c r="AB465" s="24"/>
      <c r="AC465" s="25"/>
      <c r="AD465" s="26"/>
      <c r="AE465" s="24"/>
      <c r="AF465" s="25"/>
      <c r="AG465" s="26"/>
      <c r="AH465" s="24"/>
      <c r="AI465" s="25"/>
      <c r="AJ465" s="26"/>
      <c r="AK465" s="21"/>
      <c r="AL465" s="22"/>
      <c r="AM465" s="23"/>
      <c r="AN465" s="21"/>
      <c r="AO465" s="22"/>
      <c r="AP465" s="23"/>
      <c r="AQ465" s="21"/>
      <c r="AR465" s="22"/>
      <c r="AS465" s="23"/>
      <c r="AT465" s="21"/>
      <c r="AU465" s="22"/>
      <c r="AV465" s="23"/>
      <c r="AW465" s="21"/>
      <c r="AX465" s="22"/>
      <c r="AY465" s="23"/>
      <c r="AZ465" s="21"/>
      <c r="BA465" s="22"/>
      <c r="BB465" s="23"/>
      <c r="BC465" s="21"/>
      <c r="BD465" s="22"/>
      <c r="BE465" s="23"/>
      <c r="BF465" s="24"/>
      <c r="BG465" s="25"/>
      <c r="BH465" s="26"/>
      <c r="BI465" s="24"/>
      <c r="BJ465" s="25"/>
      <c r="BK465" s="26"/>
      <c r="BL465" s="24"/>
      <c r="BM465" s="25"/>
      <c r="BN465" s="26"/>
      <c r="BO465" s="24"/>
      <c r="BP465" s="25"/>
      <c r="BQ465" s="26"/>
      <c r="BR465" s="21"/>
      <c r="BS465" s="22"/>
      <c r="BT465" s="23"/>
      <c r="BU465" s="21"/>
      <c r="BV465" s="22"/>
      <c r="BW465" s="23"/>
      <c r="BX465" s="21"/>
      <c r="BY465" s="22"/>
      <c r="BZ465" s="23"/>
      <c r="CA465" s="21"/>
      <c r="CB465" s="22"/>
      <c r="CC465" s="23"/>
      <c r="CD465" s="24">
        <v>1</v>
      </c>
      <c r="CE465" s="25">
        <v>25</v>
      </c>
      <c r="CF465" s="26">
        <v>5552.18</v>
      </c>
      <c r="CG465" s="24"/>
      <c r="CH465" s="25"/>
      <c r="CI465" s="26"/>
      <c r="CJ465" s="24"/>
      <c r="CK465" s="25"/>
      <c r="CL465" s="26"/>
      <c r="CM465" s="21"/>
      <c r="CN465" s="22"/>
      <c r="CO465" s="23"/>
      <c r="CP465" s="21"/>
      <c r="CQ465" s="22"/>
      <c r="CR465" s="23"/>
    </row>
    <row r="466" spans="1:96" x14ac:dyDescent="0.25">
      <c r="A466" s="15" t="s">
        <v>955</v>
      </c>
      <c r="B466" s="16" t="s">
        <v>956</v>
      </c>
      <c r="C466" s="17">
        <v>32</v>
      </c>
      <c r="D466" s="18">
        <v>4.75</v>
      </c>
      <c r="E466" s="19">
        <v>569.77656250000007</v>
      </c>
      <c r="F466" s="20">
        <f t="shared" si="7"/>
        <v>0.74280000000000002</v>
      </c>
      <c r="G466" s="21"/>
      <c r="H466" s="22"/>
      <c r="I466" s="23"/>
      <c r="J466" s="21">
        <v>4</v>
      </c>
      <c r="K466" s="22">
        <v>3</v>
      </c>
      <c r="L466" s="23">
        <v>461.15</v>
      </c>
      <c r="M466" s="21"/>
      <c r="N466" s="22"/>
      <c r="O466" s="23"/>
      <c r="P466" s="24">
        <v>3</v>
      </c>
      <c r="Q466" s="25">
        <v>3</v>
      </c>
      <c r="R466" s="26">
        <v>719.84</v>
      </c>
      <c r="S466" s="24">
        <v>5</v>
      </c>
      <c r="T466" s="25">
        <v>10.8</v>
      </c>
      <c r="U466" s="26">
        <v>797.048</v>
      </c>
      <c r="V466" s="24"/>
      <c r="W466" s="25"/>
      <c r="X466" s="26"/>
      <c r="Y466" s="24">
        <v>6</v>
      </c>
      <c r="Z466" s="25">
        <v>1.6666666666666667</v>
      </c>
      <c r="AA466" s="26">
        <v>201.86500000000001</v>
      </c>
      <c r="AB466" s="24">
        <v>1</v>
      </c>
      <c r="AC466" s="25">
        <v>14</v>
      </c>
      <c r="AD466" s="26">
        <v>1143.06</v>
      </c>
      <c r="AE466" s="24">
        <v>1</v>
      </c>
      <c r="AF466" s="25">
        <v>3</v>
      </c>
      <c r="AG466" s="26">
        <v>569.33000000000004</v>
      </c>
      <c r="AH466" s="24"/>
      <c r="AI466" s="25"/>
      <c r="AJ466" s="26"/>
      <c r="AK466" s="21"/>
      <c r="AL466" s="22"/>
      <c r="AM466" s="23"/>
      <c r="AN466" s="21"/>
      <c r="AO466" s="22"/>
      <c r="AP466" s="23"/>
      <c r="AQ466" s="21"/>
      <c r="AR466" s="22"/>
      <c r="AS466" s="23"/>
      <c r="AT466" s="21"/>
      <c r="AU466" s="22"/>
      <c r="AV466" s="23"/>
      <c r="AW466" s="21"/>
      <c r="AX466" s="22"/>
      <c r="AY466" s="23"/>
      <c r="AZ466" s="21">
        <v>1</v>
      </c>
      <c r="BA466" s="22">
        <v>13</v>
      </c>
      <c r="BB466" s="23">
        <v>1233.8399999999999</v>
      </c>
      <c r="BC466" s="21"/>
      <c r="BD466" s="22"/>
      <c r="BE466" s="23"/>
      <c r="BF466" s="24">
        <v>4</v>
      </c>
      <c r="BG466" s="25">
        <v>4</v>
      </c>
      <c r="BH466" s="26">
        <v>612.65499999999997</v>
      </c>
      <c r="BI466" s="24"/>
      <c r="BJ466" s="25"/>
      <c r="BK466" s="26"/>
      <c r="BL466" s="24">
        <v>2</v>
      </c>
      <c r="BM466" s="25">
        <v>3.5</v>
      </c>
      <c r="BN466" s="26">
        <v>388.31</v>
      </c>
      <c r="BO466" s="24">
        <v>1</v>
      </c>
      <c r="BP466" s="25">
        <v>2</v>
      </c>
      <c r="BQ466" s="26">
        <v>199.18</v>
      </c>
      <c r="BR466" s="21"/>
      <c r="BS466" s="22"/>
      <c r="BT466" s="23"/>
      <c r="BU466" s="21"/>
      <c r="BV466" s="22"/>
      <c r="BW466" s="23"/>
      <c r="BX466" s="21"/>
      <c r="BY466" s="22"/>
      <c r="BZ466" s="23"/>
      <c r="CA466" s="21"/>
      <c r="CB466" s="22"/>
      <c r="CC466" s="23"/>
      <c r="CD466" s="24">
        <v>2</v>
      </c>
      <c r="CE466" s="25">
        <v>2</v>
      </c>
      <c r="CF466" s="26">
        <v>1016.1849999999999</v>
      </c>
      <c r="CG466" s="24"/>
      <c r="CH466" s="25"/>
      <c r="CI466" s="26"/>
      <c r="CJ466" s="24"/>
      <c r="CK466" s="25"/>
      <c r="CL466" s="26"/>
      <c r="CM466" s="21">
        <v>2</v>
      </c>
      <c r="CN466" s="22">
        <v>4</v>
      </c>
      <c r="CO466" s="23">
        <v>313.64</v>
      </c>
      <c r="CP466" s="21"/>
      <c r="CQ466" s="22"/>
      <c r="CR466" s="23"/>
    </row>
    <row r="467" spans="1:96" ht="31.5" x14ac:dyDescent="0.25">
      <c r="A467" s="15" t="s">
        <v>957</v>
      </c>
      <c r="B467" s="16" t="s">
        <v>958</v>
      </c>
      <c r="C467" s="17">
        <v>75</v>
      </c>
      <c r="D467" s="18">
        <v>19.186666666666667</v>
      </c>
      <c r="E467" s="19">
        <v>2087.8033333333333</v>
      </c>
      <c r="F467" s="20">
        <f t="shared" si="7"/>
        <v>2.7218</v>
      </c>
      <c r="G467" s="21">
        <v>6</v>
      </c>
      <c r="H467" s="22">
        <v>9.5</v>
      </c>
      <c r="I467" s="23">
        <v>1347.5066666666667</v>
      </c>
      <c r="J467" s="21">
        <v>20</v>
      </c>
      <c r="K467" s="22">
        <v>32.4</v>
      </c>
      <c r="L467" s="23">
        <v>3500.5395000000003</v>
      </c>
      <c r="M467" s="21">
        <v>4</v>
      </c>
      <c r="N467" s="22">
        <v>4.25</v>
      </c>
      <c r="O467" s="23">
        <v>810.125</v>
      </c>
      <c r="P467" s="24">
        <v>2</v>
      </c>
      <c r="Q467" s="25">
        <v>43.5</v>
      </c>
      <c r="R467" s="26">
        <v>5707.85</v>
      </c>
      <c r="S467" s="24">
        <v>4</v>
      </c>
      <c r="T467" s="25">
        <v>24</v>
      </c>
      <c r="U467" s="26">
        <v>1762.2674999999999</v>
      </c>
      <c r="V467" s="24">
        <v>2</v>
      </c>
      <c r="W467" s="25">
        <v>12</v>
      </c>
      <c r="X467" s="26">
        <v>942.61</v>
      </c>
      <c r="Y467" s="24">
        <v>5</v>
      </c>
      <c r="Z467" s="25">
        <v>4.2</v>
      </c>
      <c r="AA467" s="26">
        <v>593.30199999999991</v>
      </c>
      <c r="AB467" s="24">
        <v>5</v>
      </c>
      <c r="AC467" s="25">
        <v>11</v>
      </c>
      <c r="AD467" s="26">
        <v>1125.5920000000001</v>
      </c>
      <c r="AE467" s="24">
        <v>2</v>
      </c>
      <c r="AF467" s="25">
        <v>5</v>
      </c>
      <c r="AG467" s="26">
        <v>478.86</v>
      </c>
      <c r="AH467" s="24">
        <v>4</v>
      </c>
      <c r="AI467" s="25">
        <v>8.75</v>
      </c>
      <c r="AJ467" s="26">
        <v>808.125</v>
      </c>
      <c r="AK467" s="21">
        <v>3</v>
      </c>
      <c r="AL467" s="22">
        <v>17.666666666666668</v>
      </c>
      <c r="AM467" s="23">
        <v>1617.7466666666667</v>
      </c>
      <c r="AN467" s="21"/>
      <c r="AO467" s="22"/>
      <c r="AP467" s="23"/>
      <c r="AQ467" s="21">
        <v>1</v>
      </c>
      <c r="AR467" s="22">
        <v>23</v>
      </c>
      <c r="AS467" s="23">
        <v>1736.8700000000001</v>
      </c>
      <c r="AT467" s="21"/>
      <c r="AU467" s="22"/>
      <c r="AV467" s="23"/>
      <c r="AW467" s="21">
        <v>2</v>
      </c>
      <c r="AX467" s="22">
        <v>8</v>
      </c>
      <c r="AY467" s="23">
        <v>896.93999999999994</v>
      </c>
      <c r="AZ467" s="21">
        <v>1</v>
      </c>
      <c r="BA467" s="22">
        <v>28</v>
      </c>
      <c r="BB467" s="23">
        <v>1872.1000000000001</v>
      </c>
      <c r="BC467" s="21"/>
      <c r="BD467" s="22"/>
      <c r="BE467" s="23"/>
      <c r="BF467" s="24">
        <v>1</v>
      </c>
      <c r="BG467" s="25">
        <v>2</v>
      </c>
      <c r="BH467" s="26">
        <v>273.68</v>
      </c>
      <c r="BI467" s="24"/>
      <c r="BJ467" s="25"/>
      <c r="BK467" s="26"/>
      <c r="BL467" s="24">
        <v>4</v>
      </c>
      <c r="BM467" s="25">
        <v>22.25</v>
      </c>
      <c r="BN467" s="26">
        <v>1689.23</v>
      </c>
      <c r="BO467" s="24"/>
      <c r="BP467" s="25"/>
      <c r="BQ467" s="26"/>
      <c r="BR467" s="21"/>
      <c r="BS467" s="22"/>
      <c r="BT467" s="23"/>
      <c r="BU467" s="21"/>
      <c r="BV467" s="22"/>
      <c r="BW467" s="23"/>
      <c r="BX467" s="21"/>
      <c r="BY467" s="22"/>
      <c r="BZ467" s="23"/>
      <c r="CA467" s="21"/>
      <c r="CB467" s="22"/>
      <c r="CC467" s="23"/>
      <c r="CD467" s="24">
        <v>9</v>
      </c>
      <c r="CE467" s="25">
        <v>19.777777777777779</v>
      </c>
      <c r="CF467" s="26">
        <v>2758.6166666666668</v>
      </c>
      <c r="CG467" s="24"/>
      <c r="CH467" s="25"/>
      <c r="CI467" s="26"/>
      <c r="CJ467" s="24"/>
      <c r="CK467" s="25"/>
      <c r="CL467" s="26"/>
      <c r="CM467" s="21"/>
      <c r="CN467" s="22"/>
      <c r="CO467" s="23"/>
      <c r="CP467" s="21"/>
      <c r="CQ467" s="22"/>
      <c r="CR467" s="23"/>
    </row>
    <row r="468" spans="1:96" ht="31.5" x14ac:dyDescent="0.25">
      <c r="A468" s="15" t="s">
        <v>959</v>
      </c>
      <c r="B468" s="16" t="s">
        <v>960</v>
      </c>
      <c r="C468" s="17">
        <v>207</v>
      </c>
      <c r="D468" s="18">
        <v>7.9420289855072461</v>
      </c>
      <c r="E468" s="19">
        <v>994.0376811594208</v>
      </c>
      <c r="F468" s="20">
        <f t="shared" si="7"/>
        <v>1.2959000000000001</v>
      </c>
      <c r="G468" s="21">
        <v>6</v>
      </c>
      <c r="H468" s="22">
        <v>14</v>
      </c>
      <c r="I468" s="23">
        <v>2469.5816666666665</v>
      </c>
      <c r="J468" s="21">
        <v>16</v>
      </c>
      <c r="K468" s="22">
        <v>8.4375</v>
      </c>
      <c r="L468" s="23">
        <v>1359.5912500000002</v>
      </c>
      <c r="M468" s="21">
        <v>54</v>
      </c>
      <c r="N468" s="22">
        <v>2.9814814814814814</v>
      </c>
      <c r="O468" s="23">
        <v>584.25833333333344</v>
      </c>
      <c r="P468" s="24">
        <v>3</v>
      </c>
      <c r="Q468" s="25">
        <v>7.666666666666667</v>
      </c>
      <c r="R468" s="26">
        <v>738.9666666666667</v>
      </c>
      <c r="S468" s="24">
        <v>12</v>
      </c>
      <c r="T468" s="25">
        <v>15.583333333333334</v>
      </c>
      <c r="U468" s="26">
        <v>1161.8258333333333</v>
      </c>
      <c r="V468" s="24">
        <v>12</v>
      </c>
      <c r="W468" s="25">
        <v>6.5</v>
      </c>
      <c r="X468" s="26">
        <v>614.83916666666676</v>
      </c>
      <c r="Y468" s="24">
        <v>11</v>
      </c>
      <c r="Z468" s="25">
        <v>2.5454545454545454</v>
      </c>
      <c r="AA468" s="26">
        <v>247.51727272727274</v>
      </c>
      <c r="AB468" s="24">
        <v>5</v>
      </c>
      <c r="AC468" s="25">
        <v>7.2</v>
      </c>
      <c r="AD468" s="26">
        <v>917.08400000000006</v>
      </c>
      <c r="AE468" s="24">
        <v>14</v>
      </c>
      <c r="AF468" s="25">
        <v>15.357142857142858</v>
      </c>
      <c r="AG468" s="26">
        <v>1237.8314285714284</v>
      </c>
      <c r="AH468" s="24">
        <v>2</v>
      </c>
      <c r="AI468" s="25">
        <v>11.5</v>
      </c>
      <c r="AJ468" s="26">
        <v>891.03000000000009</v>
      </c>
      <c r="AK468" s="21">
        <v>1</v>
      </c>
      <c r="AL468" s="22">
        <v>2</v>
      </c>
      <c r="AM468" s="23">
        <v>372.73</v>
      </c>
      <c r="AN468" s="21">
        <v>3</v>
      </c>
      <c r="AO468" s="22">
        <v>6</v>
      </c>
      <c r="AP468" s="23">
        <v>544.17666666666673</v>
      </c>
      <c r="AQ468" s="21">
        <v>1</v>
      </c>
      <c r="AR468" s="22">
        <v>1</v>
      </c>
      <c r="AS468" s="23">
        <v>268.58999999999997</v>
      </c>
      <c r="AT468" s="21">
        <v>1</v>
      </c>
      <c r="AU468" s="22">
        <v>2</v>
      </c>
      <c r="AV468" s="23">
        <v>183.72</v>
      </c>
      <c r="AW468" s="21">
        <v>8</v>
      </c>
      <c r="AX468" s="22">
        <v>4.125</v>
      </c>
      <c r="AY468" s="23">
        <v>502.26499999999999</v>
      </c>
      <c r="AZ468" s="21">
        <v>4</v>
      </c>
      <c r="BA468" s="22">
        <v>6.5</v>
      </c>
      <c r="BB468" s="23">
        <v>637.6925</v>
      </c>
      <c r="BC468" s="21">
        <v>4</v>
      </c>
      <c r="BD468" s="22">
        <v>19.25</v>
      </c>
      <c r="BE468" s="23">
        <v>1510.88</v>
      </c>
      <c r="BF468" s="24">
        <v>3</v>
      </c>
      <c r="BG468" s="25">
        <v>8</v>
      </c>
      <c r="BH468" s="26">
        <v>778.03000000000009</v>
      </c>
      <c r="BI468" s="24"/>
      <c r="BJ468" s="25"/>
      <c r="BK468" s="26"/>
      <c r="BL468" s="24">
        <v>2</v>
      </c>
      <c r="BM468" s="25">
        <v>15</v>
      </c>
      <c r="BN468" s="26">
        <v>1056.27</v>
      </c>
      <c r="BO468" s="24">
        <v>4</v>
      </c>
      <c r="BP468" s="25">
        <v>8</v>
      </c>
      <c r="BQ468" s="26">
        <v>595.22250000000008</v>
      </c>
      <c r="BR468" s="21"/>
      <c r="BS468" s="22"/>
      <c r="BT468" s="23"/>
      <c r="BU468" s="21"/>
      <c r="BV468" s="22"/>
      <c r="BW468" s="23"/>
      <c r="BX468" s="21"/>
      <c r="BY468" s="22"/>
      <c r="BZ468" s="23"/>
      <c r="CA468" s="21"/>
      <c r="CB468" s="22"/>
      <c r="CC468" s="23"/>
      <c r="CD468" s="24">
        <v>27</v>
      </c>
      <c r="CE468" s="25">
        <v>7.9629629629629628</v>
      </c>
      <c r="CF468" s="26">
        <v>1554.8014814814812</v>
      </c>
      <c r="CG468" s="24"/>
      <c r="CH468" s="25"/>
      <c r="CI468" s="26"/>
      <c r="CJ468" s="24"/>
      <c r="CK468" s="25"/>
      <c r="CL468" s="26"/>
      <c r="CM468" s="21">
        <v>14</v>
      </c>
      <c r="CN468" s="22">
        <v>15.285714285714286</v>
      </c>
      <c r="CO468" s="23">
        <v>1700.7907142857146</v>
      </c>
      <c r="CP468" s="21"/>
      <c r="CQ468" s="22"/>
      <c r="CR468" s="23"/>
    </row>
    <row r="469" spans="1:96" x14ac:dyDescent="0.25">
      <c r="A469" s="15" t="s">
        <v>961</v>
      </c>
      <c r="B469" s="16" t="s">
        <v>962</v>
      </c>
      <c r="C469" s="17">
        <v>1</v>
      </c>
      <c r="D469" s="18">
        <v>1</v>
      </c>
      <c r="E469" s="19">
        <v>178.09</v>
      </c>
      <c r="F469" s="20">
        <f t="shared" si="7"/>
        <v>0.23219999999999999</v>
      </c>
      <c r="G469" s="21"/>
      <c r="H469" s="22"/>
      <c r="I469" s="23"/>
      <c r="J469" s="21"/>
      <c r="K469" s="22"/>
      <c r="L469" s="23"/>
      <c r="M469" s="21"/>
      <c r="N469" s="22"/>
      <c r="O469" s="23"/>
      <c r="P469" s="24"/>
      <c r="Q469" s="25"/>
      <c r="R469" s="26"/>
      <c r="S469" s="24"/>
      <c r="T469" s="25"/>
      <c r="U469" s="26"/>
      <c r="V469" s="24"/>
      <c r="W469" s="25"/>
      <c r="X469" s="26"/>
      <c r="Y469" s="24"/>
      <c r="Z469" s="25"/>
      <c r="AA469" s="26"/>
      <c r="AB469" s="24"/>
      <c r="AC469" s="25"/>
      <c r="AD469" s="26"/>
      <c r="AE469" s="24"/>
      <c r="AF469" s="25"/>
      <c r="AG469" s="26"/>
      <c r="AH469" s="24"/>
      <c r="AI469" s="25"/>
      <c r="AJ469" s="26"/>
      <c r="AK469" s="21"/>
      <c r="AL469" s="22"/>
      <c r="AM469" s="23"/>
      <c r="AN469" s="21"/>
      <c r="AO469" s="22"/>
      <c r="AP469" s="23"/>
      <c r="AQ469" s="21"/>
      <c r="AR469" s="22"/>
      <c r="AS469" s="23"/>
      <c r="AT469" s="21"/>
      <c r="AU469" s="22"/>
      <c r="AV469" s="23"/>
      <c r="AW469" s="21"/>
      <c r="AX469" s="22"/>
      <c r="AY469" s="23"/>
      <c r="AZ469" s="21">
        <v>1</v>
      </c>
      <c r="BA469" s="22">
        <v>1</v>
      </c>
      <c r="BB469" s="23">
        <v>178.09</v>
      </c>
      <c r="BC469" s="21"/>
      <c r="BD469" s="22"/>
      <c r="BE469" s="23"/>
      <c r="BF469" s="24"/>
      <c r="BG469" s="25"/>
      <c r="BH469" s="26"/>
      <c r="BI469" s="24"/>
      <c r="BJ469" s="25"/>
      <c r="BK469" s="26"/>
      <c r="BL469" s="24"/>
      <c r="BM469" s="25"/>
      <c r="BN469" s="26"/>
      <c r="BO469" s="24"/>
      <c r="BP469" s="25"/>
      <c r="BQ469" s="26"/>
      <c r="BR469" s="21"/>
      <c r="BS469" s="22"/>
      <c r="BT469" s="23"/>
      <c r="BU469" s="21"/>
      <c r="BV469" s="22"/>
      <c r="BW469" s="23"/>
      <c r="BX469" s="21"/>
      <c r="BY469" s="22"/>
      <c r="BZ469" s="23"/>
      <c r="CA469" s="21"/>
      <c r="CB469" s="22"/>
      <c r="CC469" s="23"/>
      <c r="CD469" s="24"/>
      <c r="CE469" s="25"/>
      <c r="CF469" s="26"/>
      <c r="CG469" s="24"/>
      <c r="CH469" s="25"/>
      <c r="CI469" s="26"/>
      <c r="CJ469" s="24"/>
      <c r="CK469" s="25"/>
      <c r="CL469" s="26"/>
      <c r="CM469" s="21"/>
      <c r="CN469" s="22"/>
      <c r="CO469" s="23"/>
      <c r="CP469" s="21"/>
      <c r="CQ469" s="22"/>
      <c r="CR469" s="23"/>
    </row>
    <row r="470" spans="1:96" x14ac:dyDescent="0.25">
      <c r="A470" s="27" t="s">
        <v>963</v>
      </c>
      <c r="B470" s="28" t="s">
        <v>964</v>
      </c>
      <c r="C470" s="29">
        <v>102</v>
      </c>
      <c r="D470" s="30">
        <v>6.5392156862745097</v>
      </c>
      <c r="E470" s="31">
        <v>621.15892156862731</v>
      </c>
      <c r="F470" s="20">
        <f t="shared" si="7"/>
        <v>0.80979999999999996</v>
      </c>
      <c r="G470" s="32">
        <v>9</v>
      </c>
      <c r="H470" s="33">
        <v>4</v>
      </c>
      <c r="I470" s="34">
        <v>384.74666666666667</v>
      </c>
      <c r="J470" s="32">
        <v>41</v>
      </c>
      <c r="K470" s="33">
        <v>4.0487804878048781</v>
      </c>
      <c r="L470" s="34">
        <v>624.51463414634134</v>
      </c>
      <c r="M470" s="32"/>
      <c r="N470" s="33"/>
      <c r="O470" s="34"/>
      <c r="P470" s="35">
        <v>2</v>
      </c>
      <c r="Q470" s="36">
        <v>7</v>
      </c>
      <c r="R470" s="37">
        <v>655.21500000000003</v>
      </c>
      <c r="S470" s="35"/>
      <c r="T470" s="36"/>
      <c r="U470" s="37"/>
      <c r="V470" s="35">
        <v>2</v>
      </c>
      <c r="W470" s="36">
        <v>9</v>
      </c>
      <c r="X470" s="37">
        <v>597.49</v>
      </c>
      <c r="Y470" s="35">
        <v>3</v>
      </c>
      <c r="Z470" s="36">
        <v>4.333333333333333</v>
      </c>
      <c r="AA470" s="37">
        <v>284.87666666666667</v>
      </c>
      <c r="AB470" s="35">
        <v>19</v>
      </c>
      <c r="AC470" s="36">
        <v>11.210526315789474</v>
      </c>
      <c r="AD470" s="37">
        <v>885.79947368421051</v>
      </c>
      <c r="AE470" s="35">
        <v>1</v>
      </c>
      <c r="AF470" s="36">
        <v>12</v>
      </c>
      <c r="AG470" s="37">
        <v>1005.77</v>
      </c>
      <c r="AH470" s="35">
        <v>10</v>
      </c>
      <c r="AI470" s="36">
        <v>8.6999999999999993</v>
      </c>
      <c r="AJ470" s="37">
        <v>559.38499999999999</v>
      </c>
      <c r="AK470" s="32"/>
      <c r="AL470" s="33"/>
      <c r="AM470" s="34"/>
      <c r="AN470" s="32"/>
      <c r="AO470" s="33"/>
      <c r="AP470" s="34"/>
      <c r="AQ470" s="32"/>
      <c r="AR470" s="33"/>
      <c r="AS470" s="34"/>
      <c r="AT470" s="32"/>
      <c r="AU470" s="33"/>
      <c r="AV470" s="34"/>
      <c r="AW470" s="32">
        <v>4</v>
      </c>
      <c r="AX470" s="33">
        <v>4.25</v>
      </c>
      <c r="AY470" s="34">
        <v>272.33499999999998</v>
      </c>
      <c r="AZ470" s="32"/>
      <c r="BA470" s="33"/>
      <c r="BB470" s="34"/>
      <c r="BC470" s="32">
        <v>4</v>
      </c>
      <c r="BD470" s="33">
        <v>10.25</v>
      </c>
      <c r="BE470" s="34">
        <v>739.83750000000009</v>
      </c>
      <c r="BF470" s="35">
        <v>2</v>
      </c>
      <c r="BG470" s="36">
        <v>12.5</v>
      </c>
      <c r="BH470" s="37">
        <v>858.14499999999998</v>
      </c>
      <c r="BI470" s="35"/>
      <c r="BJ470" s="36"/>
      <c r="BK470" s="37"/>
      <c r="BL470" s="35">
        <v>2</v>
      </c>
      <c r="BM470" s="36">
        <v>1.5</v>
      </c>
      <c r="BN470" s="37">
        <v>110.125</v>
      </c>
      <c r="BO470" s="35"/>
      <c r="BP470" s="36"/>
      <c r="BQ470" s="37"/>
      <c r="BR470" s="32"/>
      <c r="BS470" s="33"/>
      <c r="BT470" s="34"/>
      <c r="BU470" s="32"/>
      <c r="BV470" s="33"/>
      <c r="BW470" s="34"/>
      <c r="BX470" s="32"/>
      <c r="BY470" s="33"/>
      <c r="BZ470" s="34"/>
      <c r="CA470" s="32"/>
      <c r="CB470" s="33"/>
      <c r="CC470" s="34"/>
      <c r="CD470" s="35">
        <v>1</v>
      </c>
      <c r="CE470" s="36">
        <v>2</v>
      </c>
      <c r="CF470" s="37">
        <v>164.35</v>
      </c>
      <c r="CG470" s="35"/>
      <c r="CH470" s="36"/>
      <c r="CI470" s="37"/>
      <c r="CJ470" s="35"/>
      <c r="CK470" s="36"/>
      <c r="CL470" s="37"/>
      <c r="CM470" s="32">
        <v>2</v>
      </c>
      <c r="CN470" s="33">
        <v>10</v>
      </c>
      <c r="CO470" s="34">
        <v>675.48</v>
      </c>
      <c r="CP470" s="32"/>
      <c r="CQ470" s="33"/>
      <c r="CR470" s="34"/>
    </row>
    <row r="471" spans="1:96" x14ac:dyDescent="0.25">
      <c r="A471" s="15" t="s">
        <v>965</v>
      </c>
      <c r="B471" s="16" t="s">
        <v>966</v>
      </c>
      <c r="C471" s="17">
        <v>299</v>
      </c>
      <c r="D471" s="18">
        <v>4.9264214046822739</v>
      </c>
      <c r="E471" s="19">
        <v>433.86204013377898</v>
      </c>
      <c r="F471" s="20">
        <f t="shared" si="7"/>
        <v>0.56559999999999999</v>
      </c>
      <c r="G471" s="21">
        <v>25</v>
      </c>
      <c r="H471" s="22">
        <v>6.84</v>
      </c>
      <c r="I471" s="23">
        <v>697.24080000000004</v>
      </c>
      <c r="J471" s="21">
        <v>62</v>
      </c>
      <c r="K471" s="22">
        <v>2.967741935483871</v>
      </c>
      <c r="L471" s="23">
        <v>511.93370967741947</v>
      </c>
      <c r="M471" s="21"/>
      <c r="N471" s="22"/>
      <c r="O471" s="23"/>
      <c r="P471" s="24">
        <v>12</v>
      </c>
      <c r="Q471" s="25">
        <v>6.833333333333333</v>
      </c>
      <c r="R471" s="26">
        <v>577.0625</v>
      </c>
      <c r="S471" s="24">
        <v>29</v>
      </c>
      <c r="T471" s="25">
        <v>6.4137931034482758</v>
      </c>
      <c r="U471" s="26">
        <v>457.18551724137927</v>
      </c>
      <c r="V471" s="24">
        <v>11</v>
      </c>
      <c r="W471" s="25">
        <v>4.6363636363636367</v>
      </c>
      <c r="X471" s="26">
        <v>313.96909090909094</v>
      </c>
      <c r="Y471" s="24">
        <v>19</v>
      </c>
      <c r="Z471" s="25">
        <v>3.0526315789473686</v>
      </c>
      <c r="AA471" s="26">
        <v>217.07631578947368</v>
      </c>
      <c r="AB471" s="24">
        <v>15</v>
      </c>
      <c r="AC471" s="25">
        <v>4.2666666666666666</v>
      </c>
      <c r="AD471" s="26">
        <v>347.81866666666662</v>
      </c>
      <c r="AE471" s="24">
        <v>27</v>
      </c>
      <c r="AF471" s="25">
        <v>7.1111111111111107</v>
      </c>
      <c r="AG471" s="26">
        <v>474.25</v>
      </c>
      <c r="AH471" s="24">
        <v>12</v>
      </c>
      <c r="AI471" s="25">
        <v>7.166666666666667</v>
      </c>
      <c r="AJ471" s="26">
        <v>460.75</v>
      </c>
      <c r="AK471" s="21">
        <v>6</v>
      </c>
      <c r="AL471" s="22">
        <v>4</v>
      </c>
      <c r="AM471" s="23">
        <v>257.01833333333332</v>
      </c>
      <c r="AN471" s="21">
        <v>6</v>
      </c>
      <c r="AO471" s="22">
        <v>3.6666666666666665</v>
      </c>
      <c r="AP471" s="23">
        <v>266.5</v>
      </c>
      <c r="AQ471" s="21">
        <v>1</v>
      </c>
      <c r="AR471" s="22">
        <v>3</v>
      </c>
      <c r="AS471" s="23">
        <v>206.64000000000001</v>
      </c>
      <c r="AT471" s="21">
        <v>1</v>
      </c>
      <c r="AU471" s="22">
        <v>5</v>
      </c>
      <c r="AV471" s="23">
        <v>315.25</v>
      </c>
      <c r="AW471" s="21">
        <v>3</v>
      </c>
      <c r="AX471" s="22">
        <v>3.3333333333333335</v>
      </c>
      <c r="AY471" s="23">
        <v>210.16666666666666</v>
      </c>
      <c r="AZ471" s="21"/>
      <c r="BA471" s="22"/>
      <c r="BB471" s="23"/>
      <c r="BC471" s="21">
        <v>10</v>
      </c>
      <c r="BD471" s="22">
        <v>5.6</v>
      </c>
      <c r="BE471" s="23">
        <v>439.87200000000001</v>
      </c>
      <c r="BF471" s="24">
        <v>6</v>
      </c>
      <c r="BG471" s="25">
        <v>2.6666666666666665</v>
      </c>
      <c r="BH471" s="26">
        <v>241.88499999999996</v>
      </c>
      <c r="BI471" s="24"/>
      <c r="BJ471" s="25"/>
      <c r="BK471" s="26"/>
      <c r="BL471" s="24">
        <v>1</v>
      </c>
      <c r="BM471" s="25">
        <v>11</v>
      </c>
      <c r="BN471" s="26">
        <v>693.55</v>
      </c>
      <c r="BO471" s="24">
        <v>5</v>
      </c>
      <c r="BP471" s="25">
        <v>5.2</v>
      </c>
      <c r="BQ471" s="26">
        <v>327.86</v>
      </c>
      <c r="BR471" s="21"/>
      <c r="BS471" s="22"/>
      <c r="BT471" s="23"/>
      <c r="BU471" s="21"/>
      <c r="BV471" s="22"/>
      <c r="BW471" s="23"/>
      <c r="BX471" s="21"/>
      <c r="BY471" s="22"/>
      <c r="BZ471" s="23"/>
      <c r="CA471" s="21"/>
      <c r="CB471" s="22"/>
      <c r="CC471" s="23"/>
      <c r="CD471" s="24">
        <v>10</v>
      </c>
      <c r="CE471" s="25">
        <v>2.5</v>
      </c>
      <c r="CF471" s="26">
        <v>268.93299999999994</v>
      </c>
      <c r="CG471" s="24"/>
      <c r="CH471" s="25"/>
      <c r="CI471" s="26"/>
      <c r="CJ471" s="24"/>
      <c r="CK471" s="25"/>
      <c r="CL471" s="26"/>
      <c r="CM471" s="21">
        <v>38</v>
      </c>
      <c r="CN471" s="22">
        <v>5.2894736842105265</v>
      </c>
      <c r="CO471" s="23">
        <v>370.41736842105269</v>
      </c>
      <c r="CP471" s="21"/>
      <c r="CQ471" s="22"/>
      <c r="CR471" s="23"/>
    </row>
    <row r="472" spans="1:96" x14ac:dyDescent="0.25">
      <c r="A472" s="15" t="s">
        <v>967</v>
      </c>
      <c r="B472" s="16" t="s">
        <v>968</v>
      </c>
      <c r="C472" s="17">
        <v>39</v>
      </c>
      <c r="D472" s="18">
        <v>3.6153846153846154</v>
      </c>
      <c r="E472" s="19">
        <v>270.87025641025645</v>
      </c>
      <c r="F472" s="20">
        <f t="shared" si="7"/>
        <v>0.35310000000000002</v>
      </c>
      <c r="G472" s="21"/>
      <c r="H472" s="22"/>
      <c r="I472" s="23"/>
      <c r="J472" s="21"/>
      <c r="K472" s="22"/>
      <c r="L472" s="23"/>
      <c r="M472" s="21">
        <v>1</v>
      </c>
      <c r="N472" s="22">
        <v>1</v>
      </c>
      <c r="O472" s="23">
        <v>63.05</v>
      </c>
      <c r="P472" s="24">
        <v>5</v>
      </c>
      <c r="Q472" s="25">
        <v>2</v>
      </c>
      <c r="R472" s="26">
        <v>155.166</v>
      </c>
      <c r="S472" s="24">
        <v>8</v>
      </c>
      <c r="T472" s="25">
        <v>5</v>
      </c>
      <c r="U472" s="26">
        <v>358.39375000000001</v>
      </c>
      <c r="V472" s="24">
        <v>3</v>
      </c>
      <c r="W472" s="25">
        <v>3</v>
      </c>
      <c r="X472" s="26">
        <v>189.14999999999998</v>
      </c>
      <c r="Y472" s="24">
        <v>3</v>
      </c>
      <c r="Z472" s="25">
        <v>1.3333333333333333</v>
      </c>
      <c r="AA472" s="26">
        <v>95.726666666666645</v>
      </c>
      <c r="AB472" s="24">
        <v>4</v>
      </c>
      <c r="AC472" s="25">
        <v>3.75</v>
      </c>
      <c r="AD472" s="26">
        <v>303.55250000000001</v>
      </c>
      <c r="AE472" s="24">
        <v>3</v>
      </c>
      <c r="AF472" s="25">
        <v>3</v>
      </c>
      <c r="AG472" s="26">
        <v>199.86999999999998</v>
      </c>
      <c r="AH472" s="24">
        <v>9</v>
      </c>
      <c r="AI472" s="25">
        <v>5.1111111111111107</v>
      </c>
      <c r="AJ472" s="26">
        <v>410.62666666666661</v>
      </c>
      <c r="AK472" s="21"/>
      <c r="AL472" s="22"/>
      <c r="AM472" s="23"/>
      <c r="AN472" s="21"/>
      <c r="AO472" s="22"/>
      <c r="AP472" s="23"/>
      <c r="AQ472" s="21"/>
      <c r="AR472" s="22"/>
      <c r="AS472" s="23"/>
      <c r="AT472" s="21"/>
      <c r="AU472" s="22"/>
      <c r="AV472" s="23"/>
      <c r="AW472" s="21">
        <v>2</v>
      </c>
      <c r="AX472" s="22">
        <v>2</v>
      </c>
      <c r="AY472" s="23">
        <v>152.33499999999998</v>
      </c>
      <c r="AZ472" s="21"/>
      <c r="BA472" s="22"/>
      <c r="BB472" s="23"/>
      <c r="BC472" s="21"/>
      <c r="BD472" s="22"/>
      <c r="BE472" s="23"/>
      <c r="BF472" s="24"/>
      <c r="BG472" s="25"/>
      <c r="BH472" s="26"/>
      <c r="BI472" s="24"/>
      <c r="BJ472" s="25"/>
      <c r="BK472" s="26"/>
      <c r="BL472" s="24"/>
      <c r="BM472" s="25"/>
      <c r="BN472" s="26"/>
      <c r="BO472" s="24"/>
      <c r="BP472" s="25"/>
      <c r="BQ472" s="26"/>
      <c r="BR472" s="21"/>
      <c r="BS472" s="22"/>
      <c r="BT472" s="23"/>
      <c r="BU472" s="21"/>
      <c r="BV472" s="22"/>
      <c r="BW472" s="23"/>
      <c r="BX472" s="21"/>
      <c r="BY472" s="22"/>
      <c r="BZ472" s="23"/>
      <c r="CA472" s="21"/>
      <c r="CB472" s="22"/>
      <c r="CC472" s="23"/>
      <c r="CD472" s="24"/>
      <c r="CE472" s="25"/>
      <c r="CF472" s="26"/>
      <c r="CG472" s="24"/>
      <c r="CH472" s="25"/>
      <c r="CI472" s="26"/>
      <c r="CJ472" s="24">
        <v>1</v>
      </c>
      <c r="CK472" s="25">
        <v>3</v>
      </c>
      <c r="CL472" s="26">
        <v>189.15</v>
      </c>
      <c r="CM472" s="21"/>
      <c r="CN472" s="22"/>
      <c r="CO472" s="23"/>
      <c r="CP472" s="21"/>
      <c r="CQ472" s="22"/>
      <c r="CR472" s="23"/>
    </row>
    <row r="473" spans="1:96" x14ac:dyDescent="0.25">
      <c r="A473" s="15" t="s">
        <v>969</v>
      </c>
      <c r="B473" s="16" t="s">
        <v>970</v>
      </c>
      <c r="C473" s="17">
        <v>170</v>
      </c>
      <c r="D473" s="18">
        <v>3.5235294117647058</v>
      </c>
      <c r="E473" s="19">
        <v>239.7180588235295</v>
      </c>
      <c r="F473" s="20">
        <f t="shared" si="7"/>
        <v>0.3125</v>
      </c>
      <c r="G473" s="21">
        <v>13</v>
      </c>
      <c r="H473" s="22">
        <v>4</v>
      </c>
      <c r="I473" s="23">
        <v>321.46769230769229</v>
      </c>
      <c r="J473" s="21">
        <v>27</v>
      </c>
      <c r="K473" s="22">
        <v>4.2592592592592595</v>
      </c>
      <c r="L473" s="23">
        <v>305.32740740740741</v>
      </c>
      <c r="M473" s="21"/>
      <c r="N473" s="22"/>
      <c r="O473" s="23"/>
      <c r="P473" s="24">
        <v>7</v>
      </c>
      <c r="Q473" s="25">
        <v>5.1428571428571432</v>
      </c>
      <c r="R473" s="26">
        <v>358.09428571428572</v>
      </c>
      <c r="S473" s="24">
        <v>13</v>
      </c>
      <c r="T473" s="25">
        <v>2.8461538461538463</v>
      </c>
      <c r="U473" s="26">
        <v>194.39615384615385</v>
      </c>
      <c r="V473" s="24">
        <v>10</v>
      </c>
      <c r="W473" s="25">
        <v>2.2999999999999998</v>
      </c>
      <c r="X473" s="26">
        <v>162.57999999999998</v>
      </c>
      <c r="Y473" s="24">
        <v>18</v>
      </c>
      <c r="Z473" s="25">
        <v>3.0555555555555554</v>
      </c>
      <c r="AA473" s="26">
        <v>202.94666666666672</v>
      </c>
      <c r="AB473" s="24">
        <v>8</v>
      </c>
      <c r="AC473" s="25">
        <v>3</v>
      </c>
      <c r="AD473" s="26">
        <v>191.27999999999997</v>
      </c>
      <c r="AE473" s="24">
        <v>16</v>
      </c>
      <c r="AF473" s="25">
        <v>3</v>
      </c>
      <c r="AG473" s="26">
        <v>191.32374999999999</v>
      </c>
      <c r="AH473" s="24">
        <v>6</v>
      </c>
      <c r="AI473" s="25">
        <v>4.166666666666667</v>
      </c>
      <c r="AJ473" s="26">
        <v>262.70833333333331</v>
      </c>
      <c r="AK473" s="21">
        <v>4</v>
      </c>
      <c r="AL473" s="22">
        <v>5.25</v>
      </c>
      <c r="AM473" s="23">
        <v>364.91</v>
      </c>
      <c r="AN473" s="21">
        <v>3</v>
      </c>
      <c r="AO473" s="22">
        <v>3.3333333333333335</v>
      </c>
      <c r="AP473" s="23">
        <v>210.16666666666666</v>
      </c>
      <c r="AQ473" s="21">
        <v>2</v>
      </c>
      <c r="AR473" s="22">
        <v>3</v>
      </c>
      <c r="AS473" s="23">
        <v>189.14999999999998</v>
      </c>
      <c r="AT473" s="21">
        <v>1</v>
      </c>
      <c r="AU473" s="22">
        <v>2</v>
      </c>
      <c r="AV473" s="23">
        <v>126.1</v>
      </c>
      <c r="AW473" s="21">
        <v>8</v>
      </c>
      <c r="AX473" s="22">
        <v>2.125</v>
      </c>
      <c r="AY473" s="23">
        <v>147.98624999999998</v>
      </c>
      <c r="AZ473" s="21">
        <v>9</v>
      </c>
      <c r="BA473" s="22">
        <v>4.5555555555555554</v>
      </c>
      <c r="BB473" s="23">
        <v>287.22777777777776</v>
      </c>
      <c r="BC473" s="21">
        <v>1</v>
      </c>
      <c r="BD473" s="22">
        <v>5</v>
      </c>
      <c r="BE473" s="23">
        <v>315.25</v>
      </c>
      <c r="BF473" s="24">
        <v>1</v>
      </c>
      <c r="BG473" s="25">
        <v>3</v>
      </c>
      <c r="BH473" s="26">
        <v>189.15</v>
      </c>
      <c r="BI473" s="24">
        <v>2</v>
      </c>
      <c r="BJ473" s="25">
        <v>8</v>
      </c>
      <c r="BK473" s="26">
        <v>504.4</v>
      </c>
      <c r="BL473" s="24">
        <v>6</v>
      </c>
      <c r="BM473" s="25">
        <v>2.8333333333333335</v>
      </c>
      <c r="BN473" s="26">
        <v>178.64166666666668</v>
      </c>
      <c r="BO473" s="24">
        <v>8</v>
      </c>
      <c r="BP473" s="25">
        <v>1.875</v>
      </c>
      <c r="BQ473" s="26">
        <v>118.21875000000001</v>
      </c>
      <c r="BR473" s="21">
        <v>4</v>
      </c>
      <c r="BS473" s="22">
        <v>4</v>
      </c>
      <c r="BT473" s="23">
        <v>252.2</v>
      </c>
      <c r="BU473" s="21">
        <v>2</v>
      </c>
      <c r="BV473" s="22">
        <v>5.5</v>
      </c>
      <c r="BW473" s="23">
        <v>346.77500000000003</v>
      </c>
      <c r="BX473" s="21"/>
      <c r="BY473" s="22"/>
      <c r="BZ473" s="23"/>
      <c r="CA473" s="21">
        <v>1</v>
      </c>
      <c r="CB473" s="22">
        <v>4</v>
      </c>
      <c r="CC473" s="23">
        <v>252.2</v>
      </c>
      <c r="CD473" s="24"/>
      <c r="CE473" s="25"/>
      <c r="CF473" s="26"/>
      <c r="CG473" s="24"/>
      <c r="CH473" s="25"/>
      <c r="CI473" s="26"/>
      <c r="CJ473" s="24"/>
      <c r="CK473" s="25"/>
      <c r="CL473" s="26"/>
      <c r="CM473" s="21"/>
      <c r="CN473" s="22"/>
      <c r="CO473" s="23"/>
      <c r="CP473" s="21"/>
      <c r="CQ473" s="22"/>
      <c r="CR473" s="23"/>
    </row>
    <row r="474" spans="1:96" x14ac:dyDescent="0.25">
      <c r="A474" s="15" t="s">
        <v>971</v>
      </c>
      <c r="B474" s="16" t="s">
        <v>972</v>
      </c>
      <c r="C474" s="17">
        <v>88</v>
      </c>
      <c r="D474" s="18">
        <v>2.3409090909090908</v>
      </c>
      <c r="E474" s="19">
        <v>154.83261363636362</v>
      </c>
      <c r="F474" s="20">
        <f t="shared" si="7"/>
        <v>0.20180000000000001</v>
      </c>
      <c r="G474" s="21"/>
      <c r="H474" s="22"/>
      <c r="I474" s="23"/>
      <c r="J474" s="21"/>
      <c r="K474" s="22"/>
      <c r="L474" s="23"/>
      <c r="M474" s="21">
        <v>14</v>
      </c>
      <c r="N474" s="22">
        <v>2.6428571428571428</v>
      </c>
      <c r="O474" s="23">
        <v>202.43928571428569</v>
      </c>
      <c r="P474" s="24">
        <v>6</v>
      </c>
      <c r="Q474" s="25">
        <v>1.6666666666666667</v>
      </c>
      <c r="R474" s="26">
        <v>105.08333333333331</v>
      </c>
      <c r="S474" s="24">
        <v>7</v>
      </c>
      <c r="T474" s="25">
        <v>2.4285714285714284</v>
      </c>
      <c r="U474" s="26">
        <v>168.04714285714286</v>
      </c>
      <c r="V474" s="24">
        <v>4</v>
      </c>
      <c r="W474" s="25">
        <v>2.25</v>
      </c>
      <c r="X474" s="26">
        <v>141.86250000000001</v>
      </c>
      <c r="Y474" s="24">
        <v>13</v>
      </c>
      <c r="Z474" s="25">
        <v>3.0769230769230771</v>
      </c>
      <c r="AA474" s="26">
        <v>194</v>
      </c>
      <c r="AB474" s="24">
        <v>1</v>
      </c>
      <c r="AC474" s="25">
        <v>2</v>
      </c>
      <c r="AD474" s="26">
        <v>126.1</v>
      </c>
      <c r="AE474" s="24">
        <v>9</v>
      </c>
      <c r="AF474" s="25">
        <v>2.6666666666666665</v>
      </c>
      <c r="AG474" s="26">
        <v>169.15111111111113</v>
      </c>
      <c r="AH474" s="24">
        <v>8</v>
      </c>
      <c r="AI474" s="25">
        <v>1.625</v>
      </c>
      <c r="AJ474" s="26">
        <v>102.45625000000001</v>
      </c>
      <c r="AK474" s="21">
        <v>1</v>
      </c>
      <c r="AL474" s="22">
        <v>3</v>
      </c>
      <c r="AM474" s="23">
        <v>189.15</v>
      </c>
      <c r="AN474" s="21">
        <v>5</v>
      </c>
      <c r="AO474" s="22">
        <v>2.6</v>
      </c>
      <c r="AP474" s="23">
        <v>163.93</v>
      </c>
      <c r="AQ474" s="21">
        <v>8</v>
      </c>
      <c r="AR474" s="22">
        <v>1.875</v>
      </c>
      <c r="AS474" s="23">
        <v>120.9725</v>
      </c>
      <c r="AT474" s="21"/>
      <c r="AU474" s="22"/>
      <c r="AV474" s="23"/>
      <c r="AW474" s="21">
        <v>3</v>
      </c>
      <c r="AX474" s="22">
        <v>2</v>
      </c>
      <c r="AY474" s="23">
        <v>126.09999999999998</v>
      </c>
      <c r="AZ474" s="21">
        <v>3</v>
      </c>
      <c r="BA474" s="22">
        <v>2</v>
      </c>
      <c r="BB474" s="23">
        <v>126.09999999999998</v>
      </c>
      <c r="BC474" s="21"/>
      <c r="BD474" s="22"/>
      <c r="BE474" s="23"/>
      <c r="BF474" s="24">
        <v>1</v>
      </c>
      <c r="BG474" s="25">
        <v>2</v>
      </c>
      <c r="BH474" s="26">
        <v>126.1</v>
      </c>
      <c r="BI474" s="24"/>
      <c r="BJ474" s="25"/>
      <c r="BK474" s="26"/>
      <c r="BL474" s="24">
        <v>1</v>
      </c>
      <c r="BM474" s="25">
        <v>2</v>
      </c>
      <c r="BN474" s="26">
        <v>126.1</v>
      </c>
      <c r="BO474" s="24"/>
      <c r="BP474" s="25"/>
      <c r="BQ474" s="26"/>
      <c r="BR474" s="21"/>
      <c r="BS474" s="22"/>
      <c r="BT474" s="23"/>
      <c r="BU474" s="21"/>
      <c r="BV474" s="22"/>
      <c r="BW474" s="23"/>
      <c r="BX474" s="21"/>
      <c r="BY474" s="22"/>
      <c r="BZ474" s="23"/>
      <c r="CA474" s="21"/>
      <c r="CB474" s="22"/>
      <c r="CC474" s="23"/>
      <c r="CD474" s="24"/>
      <c r="CE474" s="25"/>
      <c r="CF474" s="26"/>
      <c r="CG474" s="24"/>
      <c r="CH474" s="25"/>
      <c r="CI474" s="26"/>
      <c r="CJ474" s="24">
        <v>4</v>
      </c>
      <c r="CK474" s="25">
        <v>1.75</v>
      </c>
      <c r="CL474" s="26">
        <v>110.33750000000001</v>
      </c>
      <c r="CM474" s="21"/>
      <c r="CN474" s="22"/>
      <c r="CO474" s="23"/>
      <c r="CP474" s="21"/>
      <c r="CQ474" s="22"/>
      <c r="CR474" s="23"/>
    </row>
    <row r="475" spans="1:96" ht="31.5" x14ac:dyDescent="0.25">
      <c r="A475" s="15" t="s">
        <v>973</v>
      </c>
      <c r="B475" s="16" t="s">
        <v>974</v>
      </c>
      <c r="C475" s="17">
        <v>293</v>
      </c>
      <c r="D475" s="18">
        <v>3.8054607508532423</v>
      </c>
      <c r="E475" s="19">
        <v>323.05501706484677</v>
      </c>
      <c r="F475" s="20">
        <f t="shared" si="7"/>
        <v>0.42120000000000002</v>
      </c>
      <c r="G475" s="21">
        <v>16</v>
      </c>
      <c r="H475" s="22">
        <v>7.9375</v>
      </c>
      <c r="I475" s="23">
        <v>726.21312499999988</v>
      </c>
      <c r="J475" s="21">
        <v>185</v>
      </c>
      <c r="K475" s="22">
        <v>2.9837837837837839</v>
      </c>
      <c r="L475" s="23">
        <v>268.99243243243251</v>
      </c>
      <c r="M475" s="21"/>
      <c r="N475" s="22"/>
      <c r="O475" s="23"/>
      <c r="P475" s="24">
        <v>3</v>
      </c>
      <c r="Q475" s="25">
        <v>6.666666666666667</v>
      </c>
      <c r="R475" s="26">
        <v>603.73333333333335</v>
      </c>
      <c r="S475" s="24">
        <v>5</v>
      </c>
      <c r="T475" s="25">
        <v>5.6</v>
      </c>
      <c r="U475" s="26">
        <v>477.90200000000004</v>
      </c>
      <c r="V475" s="24">
        <v>3</v>
      </c>
      <c r="W475" s="25">
        <v>1.6666666666666667</v>
      </c>
      <c r="X475" s="26">
        <v>218.41333333333333</v>
      </c>
      <c r="Y475" s="24">
        <v>26</v>
      </c>
      <c r="Z475" s="25">
        <v>4.9230769230769234</v>
      </c>
      <c r="AA475" s="26">
        <v>357.09076923076924</v>
      </c>
      <c r="AB475" s="24">
        <v>11</v>
      </c>
      <c r="AC475" s="25">
        <v>2.6363636363636362</v>
      </c>
      <c r="AD475" s="26">
        <v>227.70454545454547</v>
      </c>
      <c r="AE475" s="24">
        <v>13</v>
      </c>
      <c r="AF475" s="25">
        <v>5.7692307692307692</v>
      </c>
      <c r="AG475" s="26">
        <v>399.7146153846154</v>
      </c>
      <c r="AH475" s="24">
        <v>4</v>
      </c>
      <c r="AI475" s="25">
        <v>5</v>
      </c>
      <c r="AJ475" s="26">
        <v>378.5625</v>
      </c>
      <c r="AK475" s="21"/>
      <c r="AL475" s="22"/>
      <c r="AM475" s="23"/>
      <c r="AN475" s="21">
        <v>2</v>
      </c>
      <c r="AO475" s="22">
        <v>3.5</v>
      </c>
      <c r="AP475" s="23">
        <v>220.67500000000001</v>
      </c>
      <c r="AQ475" s="21">
        <v>3</v>
      </c>
      <c r="AR475" s="22">
        <v>5</v>
      </c>
      <c r="AS475" s="23">
        <v>325.96999999999997</v>
      </c>
      <c r="AT475" s="21"/>
      <c r="AU475" s="22"/>
      <c r="AV475" s="23"/>
      <c r="AW475" s="21">
        <v>8</v>
      </c>
      <c r="AX475" s="22">
        <v>4.125</v>
      </c>
      <c r="AY475" s="23">
        <v>340.21249999999998</v>
      </c>
      <c r="AZ475" s="21">
        <v>2</v>
      </c>
      <c r="BA475" s="22">
        <v>5.5</v>
      </c>
      <c r="BB475" s="23">
        <v>371.92500000000001</v>
      </c>
      <c r="BC475" s="21">
        <v>4</v>
      </c>
      <c r="BD475" s="22">
        <v>10.75</v>
      </c>
      <c r="BE475" s="23">
        <v>818.59249999999997</v>
      </c>
      <c r="BF475" s="24">
        <v>1</v>
      </c>
      <c r="BG475" s="25">
        <v>9</v>
      </c>
      <c r="BH475" s="26">
        <v>603.44000000000005</v>
      </c>
      <c r="BI475" s="24">
        <v>1</v>
      </c>
      <c r="BJ475" s="25">
        <v>1</v>
      </c>
      <c r="BK475" s="26">
        <v>63.05</v>
      </c>
      <c r="BL475" s="24">
        <v>3</v>
      </c>
      <c r="BM475" s="25">
        <v>2.3333333333333335</v>
      </c>
      <c r="BN475" s="26">
        <v>208.35333333333332</v>
      </c>
      <c r="BO475" s="24">
        <v>3</v>
      </c>
      <c r="BP475" s="25">
        <v>1.6666666666666667</v>
      </c>
      <c r="BQ475" s="26">
        <v>155.26000000000002</v>
      </c>
      <c r="BR475" s="21"/>
      <c r="BS475" s="22"/>
      <c r="BT475" s="23"/>
      <c r="BU475" s="21"/>
      <c r="BV475" s="22"/>
      <c r="BW475" s="23"/>
      <c r="BX475" s="21"/>
      <c r="BY475" s="22"/>
      <c r="BZ475" s="23"/>
      <c r="CA475" s="21"/>
      <c r="CB475" s="22"/>
      <c r="CC475" s="23"/>
      <c r="CD475" s="24"/>
      <c r="CE475" s="25"/>
      <c r="CF475" s="26"/>
      <c r="CG475" s="24"/>
      <c r="CH475" s="25"/>
      <c r="CI475" s="26"/>
      <c r="CJ475" s="24"/>
      <c r="CK475" s="25"/>
      <c r="CL475" s="26"/>
      <c r="CM475" s="21"/>
      <c r="CN475" s="22"/>
      <c r="CO475" s="23"/>
      <c r="CP475" s="21"/>
      <c r="CQ475" s="22"/>
      <c r="CR475" s="23"/>
    </row>
    <row r="476" spans="1:96" ht="31.5" x14ac:dyDescent="0.25">
      <c r="A476" s="27" t="s">
        <v>975</v>
      </c>
      <c r="B476" s="28" t="s">
        <v>976</v>
      </c>
      <c r="C476" s="29">
        <v>240</v>
      </c>
      <c r="D476" s="30">
        <v>2.5416666666666665</v>
      </c>
      <c r="E476" s="31">
        <v>192.87450000000004</v>
      </c>
      <c r="F476" s="20">
        <f t="shared" si="7"/>
        <v>0.25140000000000001</v>
      </c>
      <c r="G476" s="32">
        <v>8</v>
      </c>
      <c r="H476" s="33">
        <v>4.625</v>
      </c>
      <c r="I476" s="34">
        <v>367.34750000000003</v>
      </c>
      <c r="J476" s="32">
        <v>64</v>
      </c>
      <c r="K476" s="33">
        <v>1.8125</v>
      </c>
      <c r="L476" s="34">
        <v>179.29140625000011</v>
      </c>
      <c r="M476" s="32"/>
      <c r="N476" s="33"/>
      <c r="O476" s="34"/>
      <c r="P476" s="35">
        <v>11</v>
      </c>
      <c r="Q476" s="36">
        <v>3.1818181818181817</v>
      </c>
      <c r="R476" s="37">
        <v>243.71</v>
      </c>
      <c r="S476" s="35">
        <v>37</v>
      </c>
      <c r="T476" s="36">
        <v>2.6756756756756759</v>
      </c>
      <c r="U476" s="37">
        <v>188.51729729729735</v>
      </c>
      <c r="V476" s="35">
        <v>9</v>
      </c>
      <c r="W476" s="36">
        <v>2.4444444444444446</v>
      </c>
      <c r="X476" s="37">
        <v>155.61333333333334</v>
      </c>
      <c r="Y476" s="35">
        <v>18</v>
      </c>
      <c r="Z476" s="36">
        <v>2.7777777777777777</v>
      </c>
      <c r="AA476" s="37">
        <v>188.87555555555554</v>
      </c>
      <c r="AB476" s="35">
        <v>24</v>
      </c>
      <c r="AC476" s="36">
        <v>2.1666666666666665</v>
      </c>
      <c r="AD476" s="37">
        <v>157.71875000000003</v>
      </c>
      <c r="AE476" s="35">
        <v>14</v>
      </c>
      <c r="AF476" s="36">
        <v>3.2142857142857144</v>
      </c>
      <c r="AG476" s="37">
        <v>242.32285714285715</v>
      </c>
      <c r="AH476" s="35">
        <v>9</v>
      </c>
      <c r="AI476" s="36">
        <v>4.333333333333333</v>
      </c>
      <c r="AJ476" s="37">
        <v>286.00444444444446</v>
      </c>
      <c r="AK476" s="32">
        <v>8</v>
      </c>
      <c r="AL476" s="33">
        <v>2.625</v>
      </c>
      <c r="AM476" s="34">
        <v>170.95375000000001</v>
      </c>
      <c r="AN476" s="32">
        <v>2</v>
      </c>
      <c r="AO476" s="33">
        <v>3.5</v>
      </c>
      <c r="AP476" s="34">
        <v>245.94000000000003</v>
      </c>
      <c r="AQ476" s="32">
        <v>4</v>
      </c>
      <c r="AR476" s="33">
        <v>5.25</v>
      </c>
      <c r="AS476" s="34">
        <v>364.11500000000001</v>
      </c>
      <c r="AT476" s="32"/>
      <c r="AU476" s="33"/>
      <c r="AV476" s="34"/>
      <c r="AW476" s="32">
        <v>7</v>
      </c>
      <c r="AX476" s="33">
        <v>1.7142857142857142</v>
      </c>
      <c r="AY476" s="34">
        <v>112.67999999999999</v>
      </c>
      <c r="AZ476" s="32">
        <v>6</v>
      </c>
      <c r="BA476" s="33">
        <v>1.3333333333333333</v>
      </c>
      <c r="BB476" s="34">
        <v>96.791666666666671</v>
      </c>
      <c r="BC476" s="32">
        <v>1</v>
      </c>
      <c r="BD476" s="33">
        <v>1</v>
      </c>
      <c r="BE476" s="34">
        <v>63.05</v>
      </c>
      <c r="BF476" s="35">
        <v>11</v>
      </c>
      <c r="BG476" s="36">
        <v>2.0909090909090908</v>
      </c>
      <c r="BH476" s="37">
        <v>133.95181818181817</v>
      </c>
      <c r="BI476" s="35">
        <v>1</v>
      </c>
      <c r="BJ476" s="36">
        <v>2</v>
      </c>
      <c r="BK476" s="37">
        <v>126.1</v>
      </c>
      <c r="BL476" s="35">
        <v>3</v>
      </c>
      <c r="BM476" s="36">
        <v>3.6666666666666665</v>
      </c>
      <c r="BN476" s="37">
        <v>243.17999999999998</v>
      </c>
      <c r="BO476" s="35">
        <v>2</v>
      </c>
      <c r="BP476" s="36">
        <v>2</v>
      </c>
      <c r="BQ476" s="37">
        <v>137.76</v>
      </c>
      <c r="BR476" s="32">
        <v>1</v>
      </c>
      <c r="BS476" s="33">
        <v>5</v>
      </c>
      <c r="BT476" s="34">
        <v>315.25</v>
      </c>
      <c r="BU476" s="32"/>
      <c r="BV476" s="33"/>
      <c r="BW476" s="34"/>
      <c r="BX476" s="32"/>
      <c r="BY476" s="33"/>
      <c r="BZ476" s="34"/>
      <c r="CA476" s="32"/>
      <c r="CB476" s="33"/>
      <c r="CC476" s="34"/>
      <c r="CD476" s="35"/>
      <c r="CE476" s="36"/>
      <c r="CF476" s="37"/>
      <c r="CG476" s="35"/>
      <c r="CH476" s="36"/>
      <c r="CI476" s="37"/>
      <c r="CJ476" s="35"/>
      <c r="CK476" s="36"/>
      <c r="CL476" s="37"/>
      <c r="CM476" s="32"/>
      <c r="CN476" s="33"/>
      <c r="CO476" s="34"/>
      <c r="CP476" s="32"/>
      <c r="CQ476" s="33"/>
      <c r="CR476" s="34"/>
    </row>
    <row r="477" spans="1:96" x14ac:dyDescent="0.25">
      <c r="A477" s="15" t="s">
        <v>977</v>
      </c>
      <c r="B477" s="16" t="s">
        <v>978</v>
      </c>
      <c r="C477" s="17">
        <v>151</v>
      </c>
      <c r="D477" s="18">
        <v>1.7947019867549669</v>
      </c>
      <c r="E477" s="19">
        <v>133.74708609271511</v>
      </c>
      <c r="F477" s="20">
        <f t="shared" si="7"/>
        <v>0.1744</v>
      </c>
      <c r="G477" s="21"/>
      <c r="H477" s="22"/>
      <c r="I477" s="23"/>
      <c r="J477" s="21"/>
      <c r="K477" s="22"/>
      <c r="L477" s="23"/>
      <c r="M477" s="21">
        <v>9</v>
      </c>
      <c r="N477" s="22">
        <v>2.7777777777777777</v>
      </c>
      <c r="O477" s="23">
        <v>373.04888888888888</v>
      </c>
      <c r="P477" s="24">
        <v>16</v>
      </c>
      <c r="Q477" s="25">
        <v>1.5</v>
      </c>
      <c r="R477" s="26">
        <v>98.773124999999979</v>
      </c>
      <c r="S477" s="24">
        <v>8</v>
      </c>
      <c r="T477" s="25">
        <v>2.25</v>
      </c>
      <c r="U477" s="26">
        <v>161.19124999999997</v>
      </c>
      <c r="V477" s="24">
        <v>6</v>
      </c>
      <c r="W477" s="25">
        <v>1.3333333333333333</v>
      </c>
      <c r="X477" s="26">
        <v>84.066666666666677</v>
      </c>
      <c r="Y477" s="24">
        <v>19</v>
      </c>
      <c r="Z477" s="25">
        <v>1.4210526315789473</v>
      </c>
      <c r="AA477" s="26">
        <v>92.256842105263146</v>
      </c>
      <c r="AB477" s="24">
        <v>22</v>
      </c>
      <c r="AC477" s="25">
        <v>2.1818181818181817</v>
      </c>
      <c r="AD477" s="26">
        <v>175.03590909090914</v>
      </c>
      <c r="AE477" s="24">
        <v>18</v>
      </c>
      <c r="AF477" s="25">
        <v>1.4444444444444444</v>
      </c>
      <c r="AG477" s="26">
        <v>91.07222222222218</v>
      </c>
      <c r="AH477" s="24">
        <v>13</v>
      </c>
      <c r="AI477" s="25">
        <v>1.8461538461538463</v>
      </c>
      <c r="AJ477" s="26">
        <v>127.36692307692307</v>
      </c>
      <c r="AK477" s="21">
        <v>5</v>
      </c>
      <c r="AL477" s="22">
        <v>3.8</v>
      </c>
      <c r="AM477" s="23">
        <v>241.87400000000002</v>
      </c>
      <c r="AN477" s="21">
        <v>4</v>
      </c>
      <c r="AO477" s="22">
        <v>2</v>
      </c>
      <c r="AP477" s="23">
        <v>126.1</v>
      </c>
      <c r="AQ477" s="21">
        <v>10</v>
      </c>
      <c r="AR477" s="22">
        <v>1.2</v>
      </c>
      <c r="AS477" s="23">
        <v>81.064000000000007</v>
      </c>
      <c r="AT477" s="21"/>
      <c r="AU477" s="22"/>
      <c r="AV477" s="23"/>
      <c r="AW477" s="21">
        <v>6</v>
      </c>
      <c r="AX477" s="22">
        <v>1.3333333333333333</v>
      </c>
      <c r="AY477" s="23">
        <v>84.066666666666663</v>
      </c>
      <c r="AZ477" s="21">
        <v>4</v>
      </c>
      <c r="BA477" s="22">
        <v>1</v>
      </c>
      <c r="BB477" s="23">
        <v>63.05</v>
      </c>
      <c r="BC477" s="21">
        <v>4</v>
      </c>
      <c r="BD477" s="22">
        <v>2.5</v>
      </c>
      <c r="BE477" s="23">
        <v>157.625</v>
      </c>
      <c r="BF477" s="24">
        <v>3</v>
      </c>
      <c r="BG477" s="25">
        <v>1</v>
      </c>
      <c r="BH477" s="26">
        <v>63.04999999999999</v>
      </c>
      <c r="BI477" s="24"/>
      <c r="BJ477" s="25"/>
      <c r="BK477" s="26"/>
      <c r="BL477" s="24">
        <v>4</v>
      </c>
      <c r="BM477" s="25">
        <v>1.75</v>
      </c>
      <c r="BN477" s="26">
        <v>116.16749999999999</v>
      </c>
      <c r="BO477" s="24"/>
      <c r="BP477" s="25"/>
      <c r="BQ477" s="26"/>
      <c r="BR477" s="21"/>
      <c r="BS477" s="22"/>
      <c r="BT477" s="23"/>
      <c r="BU477" s="21"/>
      <c r="BV477" s="22"/>
      <c r="BW477" s="23"/>
      <c r="BX477" s="21"/>
      <c r="BY477" s="22"/>
      <c r="BZ477" s="23"/>
      <c r="CA477" s="21"/>
      <c r="CB477" s="22"/>
      <c r="CC477" s="23"/>
      <c r="CD477" s="24"/>
      <c r="CE477" s="25"/>
      <c r="CF477" s="26"/>
      <c r="CG477" s="24"/>
      <c r="CH477" s="25"/>
      <c r="CI477" s="26"/>
      <c r="CJ477" s="24"/>
      <c r="CK477" s="25"/>
      <c r="CL477" s="26"/>
      <c r="CM477" s="21"/>
      <c r="CN477" s="22"/>
      <c r="CO477" s="23"/>
      <c r="CP477" s="21"/>
      <c r="CQ477" s="22"/>
      <c r="CR477" s="23"/>
    </row>
    <row r="478" spans="1:96" x14ac:dyDescent="0.25">
      <c r="A478" s="15" t="s">
        <v>979</v>
      </c>
      <c r="B478" s="16" t="s">
        <v>980</v>
      </c>
      <c r="C478" s="17">
        <v>49</v>
      </c>
      <c r="D478" s="18">
        <v>8.591836734693878</v>
      </c>
      <c r="E478" s="19">
        <v>1250.3322448979595</v>
      </c>
      <c r="F478" s="20">
        <f t="shared" si="7"/>
        <v>1.63</v>
      </c>
      <c r="G478" s="21">
        <v>13</v>
      </c>
      <c r="H478" s="22">
        <v>8</v>
      </c>
      <c r="I478" s="23">
        <v>1467.4561538461539</v>
      </c>
      <c r="J478" s="21">
        <v>18</v>
      </c>
      <c r="K478" s="22">
        <v>10.777777777777779</v>
      </c>
      <c r="L478" s="23">
        <v>1466.4755555555557</v>
      </c>
      <c r="M478" s="21">
        <v>4</v>
      </c>
      <c r="N478" s="22">
        <v>7.25</v>
      </c>
      <c r="O478" s="23">
        <v>1379.0799999999997</v>
      </c>
      <c r="P478" s="24"/>
      <c r="Q478" s="25"/>
      <c r="R478" s="26"/>
      <c r="S478" s="24">
        <v>2</v>
      </c>
      <c r="T478" s="25">
        <v>4</v>
      </c>
      <c r="U478" s="26">
        <v>440.625</v>
      </c>
      <c r="V478" s="24"/>
      <c r="W478" s="25"/>
      <c r="X478" s="26"/>
      <c r="Y478" s="24">
        <v>1</v>
      </c>
      <c r="Z478" s="25">
        <v>3</v>
      </c>
      <c r="AA478" s="26">
        <v>1092.42</v>
      </c>
      <c r="AB478" s="24"/>
      <c r="AC478" s="25"/>
      <c r="AD478" s="26"/>
      <c r="AE478" s="24">
        <v>1</v>
      </c>
      <c r="AF478" s="25">
        <v>3</v>
      </c>
      <c r="AG478" s="26">
        <v>279.11</v>
      </c>
      <c r="AH478" s="24"/>
      <c r="AI478" s="25"/>
      <c r="AJ478" s="26"/>
      <c r="AK478" s="21">
        <v>1</v>
      </c>
      <c r="AL478" s="22">
        <v>2</v>
      </c>
      <c r="AM478" s="23">
        <v>280.54999999999995</v>
      </c>
      <c r="AN478" s="21"/>
      <c r="AO478" s="22"/>
      <c r="AP478" s="23"/>
      <c r="AQ478" s="21"/>
      <c r="AR478" s="22"/>
      <c r="AS478" s="23"/>
      <c r="AT478" s="21"/>
      <c r="AU478" s="22"/>
      <c r="AV478" s="23"/>
      <c r="AW478" s="21"/>
      <c r="AX478" s="22"/>
      <c r="AY478" s="23"/>
      <c r="AZ478" s="21"/>
      <c r="BA478" s="22"/>
      <c r="BB478" s="23"/>
      <c r="BC478" s="21">
        <v>1</v>
      </c>
      <c r="BD478" s="22">
        <v>5</v>
      </c>
      <c r="BE478" s="23">
        <v>463.55</v>
      </c>
      <c r="BF478" s="24">
        <v>2</v>
      </c>
      <c r="BG478" s="25">
        <v>8.5</v>
      </c>
      <c r="BH478" s="26">
        <v>700.58500000000004</v>
      </c>
      <c r="BI478" s="24"/>
      <c r="BJ478" s="25"/>
      <c r="BK478" s="26"/>
      <c r="BL478" s="24"/>
      <c r="BM478" s="25"/>
      <c r="BN478" s="26"/>
      <c r="BO478" s="24"/>
      <c r="BP478" s="25"/>
      <c r="BQ478" s="26"/>
      <c r="BR478" s="21"/>
      <c r="BS478" s="22"/>
      <c r="BT478" s="23"/>
      <c r="BU478" s="21"/>
      <c r="BV478" s="22"/>
      <c r="BW478" s="23"/>
      <c r="BX478" s="21"/>
      <c r="BY478" s="22"/>
      <c r="BZ478" s="23"/>
      <c r="CA478" s="21"/>
      <c r="CB478" s="22"/>
      <c r="CC478" s="23"/>
      <c r="CD478" s="24">
        <v>5</v>
      </c>
      <c r="CE478" s="25">
        <v>9.6</v>
      </c>
      <c r="CF478" s="26">
        <v>1011.3879999999999</v>
      </c>
      <c r="CG478" s="24"/>
      <c r="CH478" s="25"/>
      <c r="CI478" s="26"/>
      <c r="CJ478" s="24"/>
      <c r="CK478" s="25"/>
      <c r="CL478" s="26"/>
      <c r="CM478" s="21">
        <v>1</v>
      </c>
      <c r="CN478" s="22">
        <v>8</v>
      </c>
      <c r="CO478" s="23">
        <v>821.48</v>
      </c>
      <c r="CP478" s="21"/>
      <c r="CQ478" s="22"/>
      <c r="CR478" s="23"/>
    </row>
    <row r="479" spans="1:96" x14ac:dyDescent="0.25">
      <c r="A479" s="15" t="s">
        <v>981</v>
      </c>
      <c r="B479" s="16" t="s">
        <v>982</v>
      </c>
      <c r="C479" s="17">
        <v>38</v>
      </c>
      <c r="D479" s="18">
        <v>6.5</v>
      </c>
      <c r="E479" s="19">
        <v>479.4163157894738</v>
      </c>
      <c r="F479" s="20">
        <f t="shared" si="7"/>
        <v>0.625</v>
      </c>
      <c r="G479" s="21">
        <v>12</v>
      </c>
      <c r="H479" s="22">
        <v>3.75</v>
      </c>
      <c r="I479" s="23">
        <v>335.48</v>
      </c>
      <c r="J479" s="21">
        <v>12</v>
      </c>
      <c r="K479" s="22">
        <v>4</v>
      </c>
      <c r="L479" s="23">
        <v>269.86250000000001</v>
      </c>
      <c r="M479" s="21"/>
      <c r="N479" s="22"/>
      <c r="O479" s="23"/>
      <c r="P479" s="24">
        <v>4</v>
      </c>
      <c r="Q479" s="25">
        <v>14.25</v>
      </c>
      <c r="R479" s="26">
        <v>1071.2549999999999</v>
      </c>
      <c r="S479" s="24"/>
      <c r="T479" s="25"/>
      <c r="U479" s="26"/>
      <c r="V479" s="24"/>
      <c r="W479" s="25"/>
      <c r="X479" s="26"/>
      <c r="Y479" s="24"/>
      <c r="Z479" s="25"/>
      <c r="AA479" s="26"/>
      <c r="AB479" s="24">
        <v>4</v>
      </c>
      <c r="AC479" s="25">
        <v>3.25</v>
      </c>
      <c r="AD479" s="26">
        <v>237.9675</v>
      </c>
      <c r="AE479" s="24">
        <v>1</v>
      </c>
      <c r="AF479" s="25">
        <v>3</v>
      </c>
      <c r="AG479" s="26">
        <v>189.15</v>
      </c>
      <c r="AH479" s="24"/>
      <c r="AI479" s="25"/>
      <c r="AJ479" s="26"/>
      <c r="AK479" s="21"/>
      <c r="AL479" s="22"/>
      <c r="AM479" s="23"/>
      <c r="AN479" s="21">
        <v>1</v>
      </c>
      <c r="AO479" s="22">
        <v>2</v>
      </c>
      <c r="AP479" s="23">
        <v>158.26</v>
      </c>
      <c r="AQ479" s="21"/>
      <c r="AR479" s="22"/>
      <c r="AS479" s="23"/>
      <c r="AT479" s="21"/>
      <c r="AU479" s="22"/>
      <c r="AV479" s="23"/>
      <c r="AW479" s="21">
        <v>1</v>
      </c>
      <c r="AX479" s="22">
        <v>9</v>
      </c>
      <c r="AY479" s="23">
        <v>567.45000000000005</v>
      </c>
      <c r="AZ479" s="21">
        <v>1</v>
      </c>
      <c r="BA479" s="22">
        <v>7</v>
      </c>
      <c r="BB479" s="23">
        <v>441.35</v>
      </c>
      <c r="BC479" s="21"/>
      <c r="BD479" s="22"/>
      <c r="BE479" s="23"/>
      <c r="BF479" s="24"/>
      <c r="BG479" s="25"/>
      <c r="BH479" s="26"/>
      <c r="BI479" s="24"/>
      <c r="BJ479" s="25"/>
      <c r="BK479" s="26"/>
      <c r="BL479" s="24">
        <v>2</v>
      </c>
      <c r="BM479" s="25">
        <v>31.5</v>
      </c>
      <c r="BN479" s="26">
        <v>2180.3049999999998</v>
      </c>
      <c r="BO479" s="24"/>
      <c r="BP479" s="25"/>
      <c r="BQ479" s="26"/>
      <c r="BR479" s="21"/>
      <c r="BS479" s="22"/>
      <c r="BT479" s="23"/>
      <c r="BU479" s="21"/>
      <c r="BV479" s="22"/>
      <c r="BW479" s="23"/>
      <c r="BX479" s="21"/>
      <c r="BY479" s="22"/>
      <c r="BZ479" s="23"/>
      <c r="CA479" s="21"/>
      <c r="CB479" s="22"/>
      <c r="CC479" s="23"/>
      <c r="CD479" s="24"/>
      <c r="CE479" s="25"/>
      <c r="CF479" s="26"/>
      <c r="CG479" s="24"/>
      <c r="CH479" s="25"/>
      <c r="CI479" s="26"/>
      <c r="CJ479" s="24"/>
      <c r="CK479" s="25"/>
      <c r="CL479" s="26"/>
      <c r="CM479" s="21"/>
      <c r="CN479" s="22"/>
      <c r="CO479" s="23"/>
      <c r="CP479" s="21"/>
      <c r="CQ479" s="22"/>
      <c r="CR479" s="23"/>
    </row>
    <row r="480" spans="1:96" x14ac:dyDescent="0.25">
      <c r="A480" s="15" t="s">
        <v>983</v>
      </c>
      <c r="B480" s="16" t="s">
        <v>984</v>
      </c>
      <c r="C480" s="17">
        <v>39</v>
      </c>
      <c r="D480" s="18">
        <v>5.2820512820512819</v>
      </c>
      <c r="E480" s="19">
        <v>660.77025641025625</v>
      </c>
      <c r="F480" s="20">
        <f t="shared" si="7"/>
        <v>0.86140000000000005</v>
      </c>
      <c r="G480" s="21">
        <v>21</v>
      </c>
      <c r="H480" s="22">
        <v>5.5714285714285712</v>
      </c>
      <c r="I480" s="23">
        <v>755.84380952380945</v>
      </c>
      <c r="J480" s="21">
        <v>3</v>
      </c>
      <c r="K480" s="22">
        <v>4</v>
      </c>
      <c r="L480" s="23">
        <v>627.10666666666668</v>
      </c>
      <c r="M480" s="21">
        <v>4</v>
      </c>
      <c r="N480" s="22">
        <v>2.75</v>
      </c>
      <c r="O480" s="23">
        <v>360.10500000000002</v>
      </c>
      <c r="P480" s="24"/>
      <c r="Q480" s="25"/>
      <c r="R480" s="26"/>
      <c r="S480" s="24"/>
      <c r="T480" s="25"/>
      <c r="U480" s="26"/>
      <c r="V480" s="24"/>
      <c r="W480" s="25"/>
      <c r="X480" s="26"/>
      <c r="Y480" s="24">
        <v>1</v>
      </c>
      <c r="Z480" s="25">
        <v>1</v>
      </c>
      <c r="AA480" s="26">
        <v>95.21</v>
      </c>
      <c r="AB480" s="24">
        <v>3</v>
      </c>
      <c r="AC480" s="25">
        <v>11.333333333333334</v>
      </c>
      <c r="AD480" s="26">
        <v>956.59333333333325</v>
      </c>
      <c r="AE480" s="24"/>
      <c r="AF480" s="25"/>
      <c r="AG480" s="26"/>
      <c r="AH480" s="24"/>
      <c r="AI480" s="25"/>
      <c r="AJ480" s="26"/>
      <c r="AK480" s="21"/>
      <c r="AL480" s="22"/>
      <c r="AM480" s="23"/>
      <c r="AN480" s="21"/>
      <c r="AO480" s="22"/>
      <c r="AP480" s="23"/>
      <c r="AQ480" s="21"/>
      <c r="AR480" s="22"/>
      <c r="AS480" s="23"/>
      <c r="AT480" s="21"/>
      <c r="AU480" s="22"/>
      <c r="AV480" s="23"/>
      <c r="AW480" s="21"/>
      <c r="AX480" s="22"/>
      <c r="AY480" s="23"/>
      <c r="AZ480" s="21"/>
      <c r="BA480" s="22"/>
      <c r="BB480" s="23"/>
      <c r="BC480" s="21"/>
      <c r="BD480" s="22"/>
      <c r="BE480" s="23"/>
      <c r="BF480" s="24"/>
      <c r="BG480" s="25"/>
      <c r="BH480" s="26"/>
      <c r="BI480" s="24"/>
      <c r="BJ480" s="25"/>
      <c r="BK480" s="26"/>
      <c r="BL480" s="24">
        <v>1</v>
      </c>
      <c r="BM480" s="25">
        <v>1</v>
      </c>
      <c r="BN480" s="26">
        <v>95.21</v>
      </c>
      <c r="BO480" s="24"/>
      <c r="BP480" s="25"/>
      <c r="BQ480" s="26"/>
      <c r="BR480" s="21"/>
      <c r="BS480" s="22"/>
      <c r="BT480" s="23"/>
      <c r="BU480" s="21"/>
      <c r="BV480" s="22"/>
      <c r="BW480" s="23"/>
      <c r="BX480" s="21"/>
      <c r="BY480" s="22"/>
      <c r="BZ480" s="23"/>
      <c r="CA480" s="21"/>
      <c r="CB480" s="22"/>
      <c r="CC480" s="23"/>
      <c r="CD480" s="24">
        <v>5</v>
      </c>
      <c r="CE480" s="25">
        <v>5.6</v>
      </c>
      <c r="CF480" s="26">
        <v>653.56200000000013</v>
      </c>
      <c r="CG480" s="24"/>
      <c r="CH480" s="25"/>
      <c r="CI480" s="26"/>
      <c r="CJ480" s="24"/>
      <c r="CK480" s="25"/>
      <c r="CL480" s="26"/>
      <c r="CM480" s="21">
        <v>1</v>
      </c>
      <c r="CN480" s="22">
        <v>2</v>
      </c>
      <c r="CO480" s="23">
        <v>247.57</v>
      </c>
      <c r="CP480" s="21"/>
      <c r="CQ480" s="22"/>
      <c r="CR480" s="23"/>
    </row>
    <row r="481" spans="1:96" x14ac:dyDescent="0.25">
      <c r="A481" s="15" t="s">
        <v>985</v>
      </c>
      <c r="B481" s="16" t="s">
        <v>986</v>
      </c>
      <c r="C481" s="17">
        <v>119</v>
      </c>
      <c r="D481" s="18">
        <v>3.6386554621848739</v>
      </c>
      <c r="E481" s="19">
        <v>264.15092436974794</v>
      </c>
      <c r="F481" s="20">
        <f t="shared" si="7"/>
        <v>0.34439999999999998</v>
      </c>
      <c r="G481" s="21">
        <v>51</v>
      </c>
      <c r="H481" s="22">
        <v>2.4705882352941178</v>
      </c>
      <c r="I481" s="23">
        <v>182.8605882352941</v>
      </c>
      <c r="J481" s="21">
        <v>14</v>
      </c>
      <c r="K481" s="22">
        <v>3.2857142857142856</v>
      </c>
      <c r="L481" s="23">
        <v>219.35</v>
      </c>
      <c r="M481" s="21">
        <v>1</v>
      </c>
      <c r="N481" s="22">
        <v>3</v>
      </c>
      <c r="O481" s="23">
        <v>238</v>
      </c>
      <c r="P481" s="24">
        <v>6</v>
      </c>
      <c r="Q481" s="25">
        <v>7.5</v>
      </c>
      <c r="R481" s="26">
        <v>631.7883333333333</v>
      </c>
      <c r="S481" s="24">
        <v>7</v>
      </c>
      <c r="T481" s="25">
        <v>2.1428571428571428</v>
      </c>
      <c r="U481" s="26">
        <v>135.10714285714283</v>
      </c>
      <c r="V481" s="24">
        <v>2</v>
      </c>
      <c r="W481" s="25">
        <v>3.5</v>
      </c>
      <c r="X481" s="26">
        <v>339.02499999999998</v>
      </c>
      <c r="Y481" s="24">
        <v>4</v>
      </c>
      <c r="Z481" s="25">
        <v>7.25</v>
      </c>
      <c r="AA481" s="26">
        <v>542.01250000000005</v>
      </c>
      <c r="AB481" s="24">
        <v>4</v>
      </c>
      <c r="AC481" s="25">
        <v>5.5</v>
      </c>
      <c r="AD481" s="26">
        <v>374.1275</v>
      </c>
      <c r="AE481" s="24">
        <v>10</v>
      </c>
      <c r="AF481" s="25">
        <v>4.0999999999999996</v>
      </c>
      <c r="AG481" s="26">
        <v>265.48499999999996</v>
      </c>
      <c r="AH481" s="24">
        <v>6</v>
      </c>
      <c r="AI481" s="25">
        <v>5.5</v>
      </c>
      <c r="AJ481" s="26">
        <v>405.44166666666666</v>
      </c>
      <c r="AK481" s="21"/>
      <c r="AL481" s="22"/>
      <c r="AM481" s="23"/>
      <c r="AN481" s="21">
        <v>1</v>
      </c>
      <c r="AO481" s="22">
        <v>5</v>
      </c>
      <c r="AP481" s="23">
        <v>605.57999999999993</v>
      </c>
      <c r="AQ481" s="21"/>
      <c r="AR481" s="22"/>
      <c r="AS481" s="23"/>
      <c r="AT481" s="21">
        <v>1</v>
      </c>
      <c r="AU481" s="22">
        <v>3</v>
      </c>
      <c r="AV481" s="23">
        <v>189.15</v>
      </c>
      <c r="AW481" s="21"/>
      <c r="AX481" s="22"/>
      <c r="AY481" s="23"/>
      <c r="AZ481" s="21">
        <v>1</v>
      </c>
      <c r="BA481" s="22">
        <v>1</v>
      </c>
      <c r="BB481" s="23">
        <v>63.05</v>
      </c>
      <c r="BC481" s="21"/>
      <c r="BD481" s="22"/>
      <c r="BE481" s="23"/>
      <c r="BF481" s="24"/>
      <c r="BG481" s="25"/>
      <c r="BH481" s="26"/>
      <c r="BI481" s="24"/>
      <c r="BJ481" s="25"/>
      <c r="BK481" s="26"/>
      <c r="BL481" s="24">
        <v>1</v>
      </c>
      <c r="BM481" s="25">
        <v>3</v>
      </c>
      <c r="BN481" s="26">
        <v>189.15</v>
      </c>
      <c r="BO481" s="24">
        <v>1</v>
      </c>
      <c r="BP481" s="25">
        <v>5</v>
      </c>
      <c r="BQ481" s="26">
        <v>315.25</v>
      </c>
      <c r="BR481" s="21"/>
      <c r="BS481" s="22"/>
      <c r="BT481" s="23"/>
      <c r="BU481" s="21"/>
      <c r="BV481" s="22"/>
      <c r="BW481" s="23"/>
      <c r="BX481" s="21"/>
      <c r="BY481" s="22"/>
      <c r="BZ481" s="23"/>
      <c r="CA481" s="21"/>
      <c r="CB481" s="22"/>
      <c r="CC481" s="23"/>
      <c r="CD481" s="24">
        <v>5</v>
      </c>
      <c r="CE481" s="25">
        <v>3</v>
      </c>
      <c r="CF481" s="26">
        <v>211.36199999999999</v>
      </c>
      <c r="CG481" s="24"/>
      <c r="CH481" s="25"/>
      <c r="CI481" s="26"/>
      <c r="CJ481" s="24"/>
      <c r="CK481" s="25"/>
      <c r="CL481" s="26"/>
      <c r="CM481" s="21">
        <v>4</v>
      </c>
      <c r="CN481" s="22">
        <v>8.5</v>
      </c>
      <c r="CO481" s="23">
        <v>553.39750000000004</v>
      </c>
      <c r="CP481" s="21"/>
      <c r="CQ481" s="22"/>
      <c r="CR481" s="23"/>
    </row>
    <row r="482" spans="1:96" ht="31.5" x14ac:dyDescent="0.25">
      <c r="A482" s="27" t="s">
        <v>987</v>
      </c>
      <c r="B482" s="28" t="s">
        <v>988</v>
      </c>
      <c r="C482" s="29">
        <v>37</v>
      </c>
      <c r="D482" s="30">
        <v>5.2162162162162158</v>
      </c>
      <c r="E482" s="31">
        <v>411.78243243243236</v>
      </c>
      <c r="F482" s="20">
        <f t="shared" si="7"/>
        <v>0.53680000000000005</v>
      </c>
      <c r="G482" s="32">
        <v>4</v>
      </c>
      <c r="H482" s="33">
        <v>4</v>
      </c>
      <c r="I482" s="34">
        <v>350.77750000000003</v>
      </c>
      <c r="J482" s="32">
        <v>5</v>
      </c>
      <c r="K482" s="33">
        <v>6.6</v>
      </c>
      <c r="L482" s="34">
        <v>690.61</v>
      </c>
      <c r="M482" s="32"/>
      <c r="N482" s="33"/>
      <c r="O482" s="34"/>
      <c r="P482" s="35">
        <v>2</v>
      </c>
      <c r="Q482" s="36">
        <v>9.5</v>
      </c>
      <c r="R482" s="37">
        <v>683.39499999999998</v>
      </c>
      <c r="S482" s="35"/>
      <c r="T482" s="36"/>
      <c r="U482" s="37"/>
      <c r="V482" s="35">
        <v>1</v>
      </c>
      <c r="W482" s="36">
        <v>1</v>
      </c>
      <c r="X482" s="37">
        <v>63.05</v>
      </c>
      <c r="Y482" s="35">
        <v>4</v>
      </c>
      <c r="Z482" s="36">
        <v>7</v>
      </c>
      <c r="AA482" s="37">
        <v>515.89499999999998</v>
      </c>
      <c r="AB482" s="35">
        <v>6</v>
      </c>
      <c r="AC482" s="36">
        <v>2.6666666666666665</v>
      </c>
      <c r="AD482" s="37">
        <v>239.45000000000002</v>
      </c>
      <c r="AE482" s="35">
        <v>1</v>
      </c>
      <c r="AF482" s="36">
        <v>1</v>
      </c>
      <c r="AG482" s="37">
        <v>63.05</v>
      </c>
      <c r="AH482" s="35">
        <v>5</v>
      </c>
      <c r="AI482" s="36">
        <v>6</v>
      </c>
      <c r="AJ482" s="37">
        <v>421.81800000000004</v>
      </c>
      <c r="AK482" s="32">
        <v>1</v>
      </c>
      <c r="AL482" s="33">
        <v>4</v>
      </c>
      <c r="AM482" s="34">
        <v>263.62</v>
      </c>
      <c r="AN482" s="32"/>
      <c r="AO482" s="33"/>
      <c r="AP482" s="34"/>
      <c r="AQ482" s="32"/>
      <c r="AR482" s="33"/>
      <c r="AS482" s="34"/>
      <c r="AT482" s="32"/>
      <c r="AU482" s="33"/>
      <c r="AV482" s="34"/>
      <c r="AW482" s="32">
        <v>1</v>
      </c>
      <c r="AX482" s="33">
        <v>6</v>
      </c>
      <c r="AY482" s="34">
        <v>410.46000000000004</v>
      </c>
      <c r="AZ482" s="32">
        <v>2</v>
      </c>
      <c r="BA482" s="33">
        <v>8</v>
      </c>
      <c r="BB482" s="34">
        <v>554.23500000000001</v>
      </c>
      <c r="BC482" s="32">
        <v>3</v>
      </c>
      <c r="BD482" s="33">
        <v>1.3333333333333333</v>
      </c>
      <c r="BE482" s="34">
        <v>99.01</v>
      </c>
      <c r="BF482" s="35">
        <v>1</v>
      </c>
      <c r="BG482" s="36">
        <v>15</v>
      </c>
      <c r="BH482" s="37">
        <v>945.75</v>
      </c>
      <c r="BI482" s="35"/>
      <c r="BJ482" s="36"/>
      <c r="BK482" s="37"/>
      <c r="BL482" s="35"/>
      <c r="BM482" s="36"/>
      <c r="BN482" s="37"/>
      <c r="BO482" s="35"/>
      <c r="BP482" s="36"/>
      <c r="BQ482" s="37"/>
      <c r="BR482" s="32"/>
      <c r="BS482" s="33"/>
      <c r="BT482" s="34"/>
      <c r="BU482" s="32"/>
      <c r="BV482" s="33"/>
      <c r="BW482" s="34"/>
      <c r="BX482" s="32"/>
      <c r="BY482" s="33"/>
      <c r="BZ482" s="34"/>
      <c r="CA482" s="32"/>
      <c r="CB482" s="33"/>
      <c r="CC482" s="34"/>
      <c r="CD482" s="35"/>
      <c r="CE482" s="36"/>
      <c r="CF482" s="37"/>
      <c r="CG482" s="35"/>
      <c r="CH482" s="36"/>
      <c r="CI482" s="37"/>
      <c r="CJ482" s="35">
        <v>1</v>
      </c>
      <c r="CK482" s="36">
        <v>4</v>
      </c>
      <c r="CL482" s="37">
        <v>252.2</v>
      </c>
      <c r="CM482" s="32"/>
      <c r="CN482" s="33"/>
      <c r="CO482" s="34"/>
      <c r="CP482" s="32"/>
      <c r="CQ482" s="33"/>
      <c r="CR482" s="34"/>
    </row>
    <row r="483" spans="1:96" ht="31.5" x14ac:dyDescent="0.25">
      <c r="A483" s="15" t="s">
        <v>989</v>
      </c>
      <c r="B483" s="16" t="s">
        <v>990</v>
      </c>
      <c r="C483" s="17">
        <v>113</v>
      </c>
      <c r="D483" s="18">
        <v>3.0707964601769913</v>
      </c>
      <c r="E483" s="19">
        <v>228.42230088495552</v>
      </c>
      <c r="F483" s="20">
        <f t="shared" si="7"/>
        <v>0.29780000000000001</v>
      </c>
      <c r="G483" s="21">
        <v>22</v>
      </c>
      <c r="H483" s="22">
        <v>3.7272727272727271</v>
      </c>
      <c r="I483" s="23">
        <v>324.77954545454548</v>
      </c>
      <c r="J483" s="21">
        <v>1</v>
      </c>
      <c r="K483" s="22">
        <v>1</v>
      </c>
      <c r="L483" s="23">
        <v>63.05</v>
      </c>
      <c r="M483" s="21">
        <v>5</v>
      </c>
      <c r="N483" s="22">
        <v>2</v>
      </c>
      <c r="O483" s="23">
        <v>149.76599999999999</v>
      </c>
      <c r="P483" s="24">
        <v>6</v>
      </c>
      <c r="Q483" s="25">
        <v>4.166666666666667</v>
      </c>
      <c r="R483" s="26">
        <v>328.47166666666664</v>
      </c>
      <c r="S483" s="24">
        <v>5</v>
      </c>
      <c r="T483" s="25">
        <v>3.4</v>
      </c>
      <c r="U483" s="26">
        <v>246.31199999999998</v>
      </c>
      <c r="V483" s="24">
        <v>4</v>
      </c>
      <c r="W483" s="25">
        <v>2.75</v>
      </c>
      <c r="X483" s="26">
        <v>176.76499999999999</v>
      </c>
      <c r="Y483" s="24">
        <v>5</v>
      </c>
      <c r="Z483" s="25">
        <v>5</v>
      </c>
      <c r="AA483" s="26">
        <v>324.57799999999997</v>
      </c>
      <c r="AB483" s="24">
        <v>18</v>
      </c>
      <c r="AC483" s="25">
        <v>2.0555555555555554</v>
      </c>
      <c r="AD483" s="26">
        <v>156.3461111111111</v>
      </c>
      <c r="AE483" s="24">
        <v>3</v>
      </c>
      <c r="AF483" s="25">
        <v>1.6666666666666667</v>
      </c>
      <c r="AG483" s="26">
        <v>115.80333333333334</v>
      </c>
      <c r="AH483" s="24">
        <v>7</v>
      </c>
      <c r="AI483" s="25">
        <v>3</v>
      </c>
      <c r="AJ483" s="26">
        <v>189.15</v>
      </c>
      <c r="AK483" s="21">
        <v>1</v>
      </c>
      <c r="AL483" s="22">
        <v>9</v>
      </c>
      <c r="AM483" s="23">
        <v>728.52</v>
      </c>
      <c r="AN483" s="21">
        <v>5</v>
      </c>
      <c r="AO483" s="22">
        <v>2.2000000000000002</v>
      </c>
      <c r="AP483" s="23">
        <v>196.77600000000001</v>
      </c>
      <c r="AQ483" s="21">
        <v>1</v>
      </c>
      <c r="AR483" s="22">
        <v>2</v>
      </c>
      <c r="AS483" s="23">
        <v>126.1</v>
      </c>
      <c r="AT483" s="21">
        <v>2</v>
      </c>
      <c r="AU483" s="22">
        <v>1.5</v>
      </c>
      <c r="AV483" s="23">
        <v>94.574999999999989</v>
      </c>
      <c r="AW483" s="21">
        <v>3</v>
      </c>
      <c r="AX483" s="22">
        <v>1.6666666666666667</v>
      </c>
      <c r="AY483" s="23">
        <v>115.80333333333333</v>
      </c>
      <c r="AZ483" s="21">
        <v>4</v>
      </c>
      <c r="BA483" s="22">
        <v>2.5</v>
      </c>
      <c r="BB483" s="23">
        <v>157.625</v>
      </c>
      <c r="BC483" s="21">
        <v>3</v>
      </c>
      <c r="BD483" s="22">
        <v>1.6666666666666667</v>
      </c>
      <c r="BE483" s="23">
        <v>115.80333333333334</v>
      </c>
      <c r="BF483" s="24">
        <v>4</v>
      </c>
      <c r="BG483" s="25">
        <v>2.75</v>
      </c>
      <c r="BH483" s="26">
        <v>185.04749999999999</v>
      </c>
      <c r="BI483" s="24">
        <v>1</v>
      </c>
      <c r="BJ483" s="25">
        <v>2</v>
      </c>
      <c r="BK483" s="26">
        <v>126.1</v>
      </c>
      <c r="BL483" s="24">
        <v>4</v>
      </c>
      <c r="BM483" s="25">
        <v>3.25</v>
      </c>
      <c r="BN483" s="26">
        <v>208.67999999999998</v>
      </c>
      <c r="BO483" s="24">
        <v>3</v>
      </c>
      <c r="BP483" s="25">
        <v>1.6666666666666667</v>
      </c>
      <c r="BQ483" s="26">
        <v>105.08333333333333</v>
      </c>
      <c r="BR483" s="21"/>
      <c r="BS483" s="22"/>
      <c r="BT483" s="23"/>
      <c r="BU483" s="21"/>
      <c r="BV483" s="22"/>
      <c r="BW483" s="23"/>
      <c r="BX483" s="21"/>
      <c r="BY483" s="22"/>
      <c r="BZ483" s="23"/>
      <c r="CA483" s="21">
        <v>1</v>
      </c>
      <c r="CB483" s="22">
        <v>4</v>
      </c>
      <c r="CC483" s="23">
        <v>252.2</v>
      </c>
      <c r="CD483" s="24">
        <v>1</v>
      </c>
      <c r="CE483" s="25">
        <v>2</v>
      </c>
      <c r="CF483" s="26">
        <v>260.68</v>
      </c>
      <c r="CG483" s="24"/>
      <c r="CH483" s="25"/>
      <c r="CI483" s="26"/>
      <c r="CJ483" s="24">
        <v>1</v>
      </c>
      <c r="CK483" s="25">
        <v>3</v>
      </c>
      <c r="CL483" s="26">
        <v>189.15</v>
      </c>
      <c r="CM483" s="21">
        <v>3</v>
      </c>
      <c r="CN483" s="22">
        <v>9.3333333333333339</v>
      </c>
      <c r="CO483" s="23">
        <v>588.4666666666667</v>
      </c>
      <c r="CP483" s="21"/>
      <c r="CQ483" s="22"/>
      <c r="CR483" s="23"/>
    </row>
    <row r="484" spans="1:96" ht="31.5" x14ac:dyDescent="0.25">
      <c r="A484" s="15" t="s">
        <v>991</v>
      </c>
      <c r="B484" s="16" t="s">
        <v>992</v>
      </c>
      <c r="C484" s="17">
        <v>12</v>
      </c>
      <c r="D484" s="18">
        <v>1.4166666666666667</v>
      </c>
      <c r="E484" s="19">
        <v>161.84083333333331</v>
      </c>
      <c r="F484" s="20">
        <f t="shared" si="7"/>
        <v>0.21099999999999999</v>
      </c>
      <c r="G484" s="21"/>
      <c r="H484" s="22"/>
      <c r="I484" s="23"/>
      <c r="J484" s="21"/>
      <c r="K484" s="22"/>
      <c r="L484" s="23"/>
      <c r="M484" s="21"/>
      <c r="N484" s="22"/>
      <c r="O484" s="23"/>
      <c r="P484" s="24">
        <v>2</v>
      </c>
      <c r="Q484" s="25">
        <v>1</v>
      </c>
      <c r="R484" s="26">
        <v>63.05</v>
      </c>
      <c r="S484" s="24">
        <v>3</v>
      </c>
      <c r="T484" s="25">
        <v>1.3333333333333333</v>
      </c>
      <c r="U484" s="26">
        <v>162.41999999999999</v>
      </c>
      <c r="V484" s="24"/>
      <c r="W484" s="25"/>
      <c r="X484" s="26"/>
      <c r="Y484" s="24">
        <v>4</v>
      </c>
      <c r="Z484" s="25">
        <v>1.75</v>
      </c>
      <c r="AA484" s="26">
        <v>261.09249999999997</v>
      </c>
      <c r="AB484" s="24"/>
      <c r="AC484" s="25"/>
      <c r="AD484" s="26"/>
      <c r="AE484" s="24">
        <v>2</v>
      </c>
      <c r="AF484" s="25">
        <v>1</v>
      </c>
      <c r="AG484" s="26">
        <v>79.13</v>
      </c>
      <c r="AH484" s="24">
        <v>1</v>
      </c>
      <c r="AI484" s="25">
        <v>2</v>
      </c>
      <c r="AJ484" s="26">
        <v>126.1</v>
      </c>
      <c r="AK484" s="21"/>
      <c r="AL484" s="22"/>
      <c r="AM484" s="23"/>
      <c r="AN484" s="21"/>
      <c r="AO484" s="22"/>
      <c r="AP484" s="23"/>
      <c r="AQ484" s="21"/>
      <c r="AR484" s="22"/>
      <c r="AS484" s="23"/>
      <c r="AT484" s="21"/>
      <c r="AU484" s="22"/>
      <c r="AV484" s="23"/>
      <c r="AW484" s="21"/>
      <c r="AX484" s="22"/>
      <c r="AY484" s="23"/>
      <c r="AZ484" s="21"/>
      <c r="BA484" s="22"/>
      <c r="BB484" s="23"/>
      <c r="BC484" s="21"/>
      <c r="BD484" s="22"/>
      <c r="BE484" s="23"/>
      <c r="BF484" s="24"/>
      <c r="BG484" s="25"/>
      <c r="BH484" s="26"/>
      <c r="BI484" s="24"/>
      <c r="BJ484" s="25"/>
      <c r="BK484" s="26"/>
      <c r="BL484" s="24"/>
      <c r="BM484" s="25"/>
      <c r="BN484" s="26"/>
      <c r="BO484" s="24"/>
      <c r="BP484" s="25"/>
      <c r="BQ484" s="26"/>
      <c r="BR484" s="21"/>
      <c r="BS484" s="22"/>
      <c r="BT484" s="23"/>
      <c r="BU484" s="21"/>
      <c r="BV484" s="22"/>
      <c r="BW484" s="23"/>
      <c r="BX484" s="21"/>
      <c r="BY484" s="22"/>
      <c r="BZ484" s="23"/>
      <c r="CA484" s="21"/>
      <c r="CB484" s="22"/>
      <c r="CC484" s="23"/>
      <c r="CD484" s="24"/>
      <c r="CE484" s="25"/>
      <c r="CF484" s="26"/>
      <c r="CG484" s="24"/>
      <c r="CH484" s="25"/>
      <c r="CI484" s="26"/>
      <c r="CJ484" s="24"/>
      <c r="CK484" s="25"/>
      <c r="CL484" s="26"/>
      <c r="CM484" s="21"/>
      <c r="CN484" s="22"/>
      <c r="CO484" s="23"/>
      <c r="CP484" s="21"/>
      <c r="CQ484" s="22"/>
      <c r="CR484" s="23"/>
    </row>
    <row r="485" spans="1:96" x14ac:dyDescent="0.25">
      <c r="A485" s="15" t="s">
        <v>993</v>
      </c>
      <c r="B485" s="16" t="s">
        <v>994</v>
      </c>
      <c r="C485" s="17">
        <v>3</v>
      </c>
      <c r="D485" s="18">
        <v>8.3333333333333339</v>
      </c>
      <c r="E485" s="19">
        <v>534.36333333333334</v>
      </c>
      <c r="F485" s="20">
        <f t="shared" si="7"/>
        <v>0.6966</v>
      </c>
      <c r="G485" s="21"/>
      <c r="H485" s="22"/>
      <c r="I485" s="23"/>
      <c r="J485" s="21"/>
      <c r="K485" s="22"/>
      <c r="L485" s="23"/>
      <c r="M485" s="21"/>
      <c r="N485" s="22"/>
      <c r="O485" s="23"/>
      <c r="P485" s="24"/>
      <c r="Q485" s="25"/>
      <c r="R485" s="26"/>
      <c r="S485" s="24"/>
      <c r="T485" s="25"/>
      <c r="U485" s="26"/>
      <c r="V485" s="24">
        <v>1</v>
      </c>
      <c r="W485" s="25">
        <v>7</v>
      </c>
      <c r="X485" s="26">
        <v>441.35</v>
      </c>
      <c r="Y485" s="24"/>
      <c r="Z485" s="25"/>
      <c r="AA485" s="26"/>
      <c r="AB485" s="24"/>
      <c r="AC485" s="25"/>
      <c r="AD485" s="26"/>
      <c r="AE485" s="24"/>
      <c r="AF485" s="25"/>
      <c r="AG485" s="26"/>
      <c r="AH485" s="24"/>
      <c r="AI485" s="25"/>
      <c r="AJ485" s="26"/>
      <c r="AK485" s="21"/>
      <c r="AL485" s="22"/>
      <c r="AM485" s="23"/>
      <c r="AN485" s="21"/>
      <c r="AO485" s="22"/>
      <c r="AP485" s="23"/>
      <c r="AQ485" s="21"/>
      <c r="AR485" s="22"/>
      <c r="AS485" s="23"/>
      <c r="AT485" s="21"/>
      <c r="AU485" s="22"/>
      <c r="AV485" s="23"/>
      <c r="AW485" s="21"/>
      <c r="AX485" s="22"/>
      <c r="AY485" s="23"/>
      <c r="AZ485" s="21"/>
      <c r="BA485" s="22"/>
      <c r="BB485" s="23"/>
      <c r="BC485" s="21"/>
      <c r="BD485" s="22"/>
      <c r="BE485" s="23"/>
      <c r="BF485" s="24">
        <v>1</v>
      </c>
      <c r="BG485" s="25">
        <v>7</v>
      </c>
      <c r="BH485" s="26">
        <v>468.19</v>
      </c>
      <c r="BI485" s="24"/>
      <c r="BJ485" s="25"/>
      <c r="BK485" s="26"/>
      <c r="BL485" s="24"/>
      <c r="BM485" s="25"/>
      <c r="BN485" s="26"/>
      <c r="BO485" s="24">
        <v>1</v>
      </c>
      <c r="BP485" s="25">
        <v>11</v>
      </c>
      <c r="BQ485" s="26">
        <v>693.55</v>
      </c>
      <c r="BR485" s="21"/>
      <c r="BS485" s="22"/>
      <c r="BT485" s="23"/>
      <c r="BU485" s="21"/>
      <c r="BV485" s="22"/>
      <c r="BW485" s="23"/>
      <c r="BX485" s="21"/>
      <c r="BY485" s="22"/>
      <c r="BZ485" s="23"/>
      <c r="CA485" s="21"/>
      <c r="CB485" s="22"/>
      <c r="CC485" s="23"/>
      <c r="CD485" s="24"/>
      <c r="CE485" s="25"/>
      <c r="CF485" s="26"/>
      <c r="CG485" s="24"/>
      <c r="CH485" s="25"/>
      <c r="CI485" s="26"/>
      <c r="CJ485" s="24"/>
      <c r="CK485" s="25"/>
      <c r="CL485" s="26"/>
      <c r="CM485" s="21"/>
      <c r="CN485" s="22"/>
      <c r="CO485" s="23"/>
      <c r="CP485" s="21"/>
      <c r="CQ485" s="22"/>
      <c r="CR485" s="23"/>
    </row>
    <row r="486" spans="1:96" x14ac:dyDescent="0.25">
      <c r="A486" s="15" t="s">
        <v>995</v>
      </c>
      <c r="B486" s="16" t="s">
        <v>996</v>
      </c>
      <c r="C486" s="17">
        <v>1</v>
      </c>
      <c r="D486" s="18">
        <v>51</v>
      </c>
      <c r="E486" s="19">
        <v>4380.07</v>
      </c>
      <c r="F486" s="20">
        <f t="shared" si="7"/>
        <v>5.7100999999999997</v>
      </c>
      <c r="G486" s="21"/>
      <c r="H486" s="22"/>
      <c r="I486" s="23"/>
      <c r="J486" s="21"/>
      <c r="K486" s="22"/>
      <c r="L486" s="23"/>
      <c r="M486" s="21"/>
      <c r="N486" s="22"/>
      <c r="O486" s="23"/>
      <c r="P486" s="24">
        <v>1</v>
      </c>
      <c r="Q486" s="25">
        <v>51</v>
      </c>
      <c r="R486" s="26">
        <v>4380.07</v>
      </c>
      <c r="S486" s="24"/>
      <c r="T486" s="25"/>
      <c r="U486" s="26"/>
      <c r="V486" s="24"/>
      <c r="W486" s="25"/>
      <c r="X486" s="26"/>
      <c r="Y486" s="24"/>
      <c r="Z486" s="25"/>
      <c r="AA486" s="26"/>
      <c r="AB486" s="24"/>
      <c r="AC486" s="25"/>
      <c r="AD486" s="26"/>
      <c r="AE486" s="24"/>
      <c r="AF486" s="25"/>
      <c r="AG486" s="26"/>
      <c r="AH486" s="24"/>
      <c r="AI486" s="25"/>
      <c r="AJ486" s="26"/>
      <c r="AK486" s="21"/>
      <c r="AL486" s="22"/>
      <c r="AM486" s="23"/>
      <c r="AN486" s="21"/>
      <c r="AO486" s="22"/>
      <c r="AP486" s="23"/>
      <c r="AQ486" s="21"/>
      <c r="AR486" s="22"/>
      <c r="AS486" s="23"/>
      <c r="AT486" s="21"/>
      <c r="AU486" s="22"/>
      <c r="AV486" s="23"/>
      <c r="AW486" s="21"/>
      <c r="AX486" s="22"/>
      <c r="AY486" s="23"/>
      <c r="AZ486" s="21"/>
      <c r="BA486" s="22"/>
      <c r="BB486" s="23"/>
      <c r="BC486" s="21"/>
      <c r="BD486" s="22"/>
      <c r="BE486" s="23"/>
      <c r="BF486" s="24"/>
      <c r="BG486" s="25"/>
      <c r="BH486" s="26"/>
      <c r="BI486" s="24"/>
      <c r="BJ486" s="25"/>
      <c r="BK486" s="26"/>
      <c r="BL486" s="24"/>
      <c r="BM486" s="25"/>
      <c r="BN486" s="26"/>
      <c r="BO486" s="24"/>
      <c r="BP486" s="25"/>
      <c r="BQ486" s="26"/>
      <c r="BR486" s="21"/>
      <c r="BS486" s="22"/>
      <c r="BT486" s="23"/>
      <c r="BU486" s="21"/>
      <c r="BV486" s="22"/>
      <c r="BW486" s="23"/>
      <c r="BX486" s="21"/>
      <c r="BY486" s="22"/>
      <c r="BZ486" s="23"/>
      <c r="CA486" s="21"/>
      <c r="CB486" s="22"/>
      <c r="CC486" s="23"/>
      <c r="CD486" s="24"/>
      <c r="CE486" s="25"/>
      <c r="CF486" s="26"/>
      <c r="CG486" s="24"/>
      <c r="CH486" s="25"/>
      <c r="CI486" s="26"/>
      <c r="CJ486" s="24"/>
      <c r="CK486" s="25"/>
      <c r="CL486" s="26"/>
      <c r="CM486" s="21"/>
      <c r="CN486" s="22"/>
      <c r="CO486" s="23"/>
      <c r="CP486" s="21"/>
      <c r="CQ486" s="22"/>
      <c r="CR486" s="23"/>
    </row>
    <row r="487" spans="1:96" ht="31.5" x14ac:dyDescent="0.25">
      <c r="A487" s="15" t="s">
        <v>997</v>
      </c>
      <c r="B487" s="16" t="s">
        <v>998</v>
      </c>
      <c r="C487" s="17">
        <v>20</v>
      </c>
      <c r="D487" s="18">
        <v>8.5</v>
      </c>
      <c r="E487" s="19">
        <v>765.60100000000011</v>
      </c>
      <c r="F487" s="20">
        <f t="shared" si="7"/>
        <v>0.99809999999999999</v>
      </c>
      <c r="G487" s="21"/>
      <c r="H487" s="22"/>
      <c r="I487" s="23"/>
      <c r="J487" s="21"/>
      <c r="K487" s="22"/>
      <c r="L487" s="23"/>
      <c r="M487" s="21">
        <v>4</v>
      </c>
      <c r="N487" s="22">
        <v>10.75</v>
      </c>
      <c r="O487" s="23">
        <v>1771.9849999999999</v>
      </c>
      <c r="P487" s="24">
        <v>1</v>
      </c>
      <c r="Q487" s="25">
        <v>1</v>
      </c>
      <c r="R487" s="26">
        <v>63.05</v>
      </c>
      <c r="S487" s="24">
        <v>1</v>
      </c>
      <c r="T487" s="25">
        <v>21</v>
      </c>
      <c r="U487" s="26">
        <v>1404.92</v>
      </c>
      <c r="V487" s="24"/>
      <c r="W487" s="25"/>
      <c r="X487" s="26"/>
      <c r="Y487" s="24">
        <v>1</v>
      </c>
      <c r="Z487" s="25">
        <v>1</v>
      </c>
      <c r="AA487" s="26">
        <v>134.59</v>
      </c>
      <c r="AB487" s="24"/>
      <c r="AC487" s="25"/>
      <c r="AD487" s="26"/>
      <c r="AE487" s="24"/>
      <c r="AF487" s="25"/>
      <c r="AG487" s="26"/>
      <c r="AH487" s="24">
        <v>12</v>
      </c>
      <c r="AI487" s="25">
        <v>8.3333333333333339</v>
      </c>
      <c r="AJ487" s="26">
        <v>530.77666666666664</v>
      </c>
      <c r="AK487" s="21"/>
      <c r="AL487" s="22"/>
      <c r="AM487" s="23"/>
      <c r="AN487" s="21"/>
      <c r="AO487" s="22"/>
      <c r="AP487" s="23"/>
      <c r="AQ487" s="21"/>
      <c r="AR487" s="22"/>
      <c r="AS487" s="23"/>
      <c r="AT487" s="21"/>
      <c r="AU487" s="22"/>
      <c r="AV487" s="23"/>
      <c r="AW487" s="21"/>
      <c r="AX487" s="22"/>
      <c r="AY487" s="23"/>
      <c r="AZ487" s="21"/>
      <c r="BA487" s="22"/>
      <c r="BB487" s="23"/>
      <c r="BC487" s="21"/>
      <c r="BD487" s="22"/>
      <c r="BE487" s="23"/>
      <c r="BF487" s="24"/>
      <c r="BG487" s="25"/>
      <c r="BH487" s="26"/>
      <c r="BI487" s="24"/>
      <c r="BJ487" s="25"/>
      <c r="BK487" s="26"/>
      <c r="BL487" s="24"/>
      <c r="BM487" s="25"/>
      <c r="BN487" s="26"/>
      <c r="BO487" s="24">
        <v>1</v>
      </c>
      <c r="BP487" s="25">
        <v>4</v>
      </c>
      <c r="BQ487" s="26">
        <v>252.2</v>
      </c>
      <c r="BR487" s="21"/>
      <c r="BS487" s="22"/>
      <c r="BT487" s="23"/>
      <c r="BU487" s="21"/>
      <c r="BV487" s="22"/>
      <c r="BW487" s="23"/>
      <c r="BX487" s="21"/>
      <c r="BY487" s="22"/>
      <c r="BZ487" s="23"/>
      <c r="CA487" s="21"/>
      <c r="CB487" s="22"/>
      <c r="CC487" s="23"/>
      <c r="CD487" s="24"/>
      <c r="CE487" s="25"/>
      <c r="CF487" s="26"/>
      <c r="CG487" s="24"/>
      <c r="CH487" s="25"/>
      <c r="CI487" s="26"/>
      <c r="CJ487" s="24"/>
      <c r="CK487" s="25"/>
      <c r="CL487" s="26"/>
      <c r="CM487" s="21"/>
      <c r="CN487" s="22"/>
      <c r="CO487" s="23"/>
      <c r="CP487" s="21"/>
      <c r="CQ487" s="22"/>
      <c r="CR487" s="23"/>
    </row>
    <row r="488" spans="1:96" x14ac:dyDescent="0.25">
      <c r="A488" s="27" t="s">
        <v>999</v>
      </c>
      <c r="B488" s="28" t="s">
        <v>1000</v>
      </c>
      <c r="C488" s="29">
        <v>206</v>
      </c>
      <c r="D488" s="30">
        <v>5.174757281553398</v>
      </c>
      <c r="E488" s="31">
        <v>467.80004854368951</v>
      </c>
      <c r="F488" s="20">
        <f t="shared" si="7"/>
        <v>0.6099</v>
      </c>
      <c r="G488" s="32">
        <v>1</v>
      </c>
      <c r="H488" s="33">
        <v>1</v>
      </c>
      <c r="I488" s="34">
        <v>63.05</v>
      </c>
      <c r="J488" s="32"/>
      <c r="K488" s="33"/>
      <c r="L488" s="34"/>
      <c r="M488" s="32">
        <v>60</v>
      </c>
      <c r="N488" s="33">
        <v>4.5</v>
      </c>
      <c r="O488" s="34">
        <v>695.33533333333321</v>
      </c>
      <c r="P488" s="35">
        <v>17</v>
      </c>
      <c r="Q488" s="36">
        <v>6.117647058823529</v>
      </c>
      <c r="R488" s="37">
        <v>510.4111764705882</v>
      </c>
      <c r="S488" s="35">
        <v>34</v>
      </c>
      <c r="T488" s="36">
        <v>7.0294117647058822</v>
      </c>
      <c r="U488" s="37">
        <v>474.69058823529417</v>
      </c>
      <c r="V488" s="35">
        <v>11</v>
      </c>
      <c r="W488" s="36">
        <v>3</v>
      </c>
      <c r="X488" s="37">
        <v>190.37818181818182</v>
      </c>
      <c r="Y488" s="35">
        <v>7</v>
      </c>
      <c r="Z488" s="36">
        <v>3.4285714285714284</v>
      </c>
      <c r="AA488" s="37">
        <v>267.27142857142854</v>
      </c>
      <c r="AB488" s="35">
        <v>7</v>
      </c>
      <c r="AC488" s="36">
        <v>5.7142857142857144</v>
      </c>
      <c r="AD488" s="37">
        <v>379.95571428571424</v>
      </c>
      <c r="AE488" s="35">
        <v>14</v>
      </c>
      <c r="AF488" s="36">
        <v>6</v>
      </c>
      <c r="AG488" s="37">
        <v>382.53357142857141</v>
      </c>
      <c r="AH488" s="35">
        <v>20</v>
      </c>
      <c r="AI488" s="36">
        <v>5.6</v>
      </c>
      <c r="AJ488" s="37">
        <v>355.41200000000003</v>
      </c>
      <c r="AK488" s="32">
        <v>5</v>
      </c>
      <c r="AL488" s="33">
        <v>5.4</v>
      </c>
      <c r="AM488" s="34">
        <v>412.01000000000005</v>
      </c>
      <c r="AN488" s="32">
        <v>3</v>
      </c>
      <c r="AO488" s="33">
        <v>2.3333333333333335</v>
      </c>
      <c r="AP488" s="34">
        <v>147.11666666666667</v>
      </c>
      <c r="AQ488" s="32">
        <v>3</v>
      </c>
      <c r="AR488" s="33">
        <v>3</v>
      </c>
      <c r="AS488" s="34">
        <v>189.14999999999998</v>
      </c>
      <c r="AT488" s="32"/>
      <c r="AU488" s="33"/>
      <c r="AV488" s="34"/>
      <c r="AW488" s="32">
        <v>1</v>
      </c>
      <c r="AX488" s="33">
        <v>3</v>
      </c>
      <c r="AY488" s="34">
        <v>189.15</v>
      </c>
      <c r="AZ488" s="32">
        <v>2</v>
      </c>
      <c r="BA488" s="33">
        <v>4</v>
      </c>
      <c r="BB488" s="34">
        <v>252.2</v>
      </c>
      <c r="BC488" s="32">
        <v>9</v>
      </c>
      <c r="BD488" s="33">
        <v>6.4444444444444446</v>
      </c>
      <c r="BE488" s="34">
        <v>434.56444444444446</v>
      </c>
      <c r="BF488" s="35">
        <v>6</v>
      </c>
      <c r="BG488" s="36">
        <v>2.3333333333333335</v>
      </c>
      <c r="BH488" s="37">
        <v>148.91166666666663</v>
      </c>
      <c r="BI488" s="35"/>
      <c r="BJ488" s="36"/>
      <c r="BK488" s="37"/>
      <c r="BL488" s="35">
        <v>1</v>
      </c>
      <c r="BM488" s="36">
        <v>1</v>
      </c>
      <c r="BN488" s="37">
        <v>63.05</v>
      </c>
      <c r="BO488" s="35">
        <v>4</v>
      </c>
      <c r="BP488" s="36">
        <v>7.25</v>
      </c>
      <c r="BQ488" s="37">
        <v>464.89000000000004</v>
      </c>
      <c r="BR488" s="32">
        <v>1</v>
      </c>
      <c r="BS488" s="33">
        <v>3</v>
      </c>
      <c r="BT488" s="34">
        <v>189.15</v>
      </c>
      <c r="BU488" s="32"/>
      <c r="BV488" s="33"/>
      <c r="BW488" s="34"/>
      <c r="BX488" s="32"/>
      <c r="BY488" s="33"/>
      <c r="BZ488" s="34"/>
      <c r="CA488" s="32"/>
      <c r="CB488" s="33"/>
      <c r="CC488" s="34"/>
      <c r="CD488" s="35"/>
      <c r="CE488" s="36"/>
      <c r="CF488" s="37"/>
      <c r="CG488" s="35"/>
      <c r="CH488" s="36"/>
      <c r="CI488" s="37"/>
      <c r="CJ488" s="35"/>
      <c r="CK488" s="36"/>
      <c r="CL488" s="37"/>
      <c r="CM488" s="32"/>
      <c r="CN488" s="33"/>
      <c r="CO488" s="34"/>
      <c r="CP488" s="32"/>
      <c r="CQ488" s="33"/>
      <c r="CR488" s="34"/>
    </row>
    <row r="489" spans="1:96" ht="31.5" x14ac:dyDescent="0.25">
      <c r="A489" s="15" t="s">
        <v>1001</v>
      </c>
      <c r="B489" s="16" t="s">
        <v>1002</v>
      </c>
      <c r="C489" s="17">
        <v>151</v>
      </c>
      <c r="D489" s="18">
        <v>9.218543046357615</v>
      </c>
      <c r="E489" s="19">
        <v>1238.5257615894043</v>
      </c>
      <c r="F489" s="20">
        <f t="shared" si="7"/>
        <v>1.6146</v>
      </c>
      <c r="G489" s="21">
        <v>2</v>
      </c>
      <c r="H489" s="22">
        <v>18</v>
      </c>
      <c r="I489" s="23">
        <v>1995.7400000000002</v>
      </c>
      <c r="J489" s="21">
        <v>125</v>
      </c>
      <c r="K489" s="22">
        <v>9.7439999999999998</v>
      </c>
      <c r="L489" s="23">
        <v>1310.3416000000011</v>
      </c>
      <c r="M489" s="21">
        <v>21</v>
      </c>
      <c r="N489" s="22">
        <v>3.2380952380952381</v>
      </c>
      <c r="O489" s="23">
        <v>648.19904761904752</v>
      </c>
      <c r="P489" s="24"/>
      <c r="Q489" s="25"/>
      <c r="R489" s="26"/>
      <c r="S489" s="24"/>
      <c r="T489" s="25"/>
      <c r="U489" s="26"/>
      <c r="V489" s="24">
        <v>2</v>
      </c>
      <c r="W489" s="25">
        <v>26.5</v>
      </c>
      <c r="X489" s="26">
        <v>2214.5500000000002</v>
      </c>
      <c r="Y489" s="24"/>
      <c r="Z489" s="25"/>
      <c r="AA489" s="26"/>
      <c r="AB489" s="24">
        <v>1</v>
      </c>
      <c r="AC489" s="25">
        <v>17</v>
      </c>
      <c r="AD489" s="26">
        <v>1191.9299999999998</v>
      </c>
      <c r="AE489" s="24"/>
      <c r="AF489" s="25"/>
      <c r="AG489" s="26"/>
      <c r="AH489" s="24"/>
      <c r="AI489" s="25"/>
      <c r="AJ489" s="26"/>
      <c r="AK489" s="21"/>
      <c r="AL489" s="22"/>
      <c r="AM489" s="23"/>
      <c r="AN489" s="21"/>
      <c r="AO489" s="22"/>
      <c r="AP489" s="23"/>
      <c r="AQ489" s="21"/>
      <c r="AR489" s="22"/>
      <c r="AS489" s="23"/>
      <c r="AT489" s="21"/>
      <c r="AU489" s="22"/>
      <c r="AV489" s="23"/>
      <c r="AW489" s="21"/>
      <c r="AX489" s="22"/>
      <c r="AY489" s="23"/>
      <c r="AZ489" s="21"/>
      <c r="BA489" s="22"/>
      <c r="BB489" s="23"/>
      <c r="BC489" s="21"/>
      <c r="BD489" s="22"/>
      <c r="BE489" s="23"/>
      <c r="BF489" s="24"/>
      <c r="BG489" s="25"/>
      <c r="BH489" s="26"/>
      <c r="BI489" s="24"/>
      <c r="BJ489" s="25"/>
      <c r="BK489" s="26"/>
      <c r="BL489" s="24"/>
      <c r="BM489" s="25"/>
      <c r="BN489" s="26"/>
      <c r="BO489" s="24"/>
      <c r="BP489" s="25"/>
      <c r="BQ489" s="26"/>
      <c r="BR489" s="21"/>
      <c r="BS489" s="22"/>
      <c r="BT489" s="23"/>
      <c r="BU489" s="21"/>
      <c r="BV489" s="22"/>
      <c r="BW489" s="23"/>
      <c r="BX489" s="21"/>
      <c r="BY489" s="22"/>
      <c r="BZ489" s="23"/>
      <c r="CA489" s="21"/>
      <c r="CB489" s="22"/>
      <c r="CC489" s="23"/>
      <c r="CD489" s="24"/>
      <c r="CE489" s="25"/>
      <c r="CF489" s="26"/>
      <c r="CG489" s="24"/>
      <c r="CH489" s="25"/>
      <c r="CI489" s="26"/>
      <c r="CJ489" s="24"/>
      <c r="CK489" s="25"/>
      <c r="CL489" s="26"/>
      <c r="CM489" s="21"/>
      <c r="CN489" s="22"/>
      <c r="CO489" s="23"/>
      <c r="CP489" s="21"/>
      <c r="CQ489" s="22"/>
      <c r="CR489" s="23"/>
    </row>
    <row r="490" spans="1:96" x14ac:dyDescent="0.25">
      <c r="A490" s="15" t="s">
        <v>1003</v>
      </c>
      <c r="B490" s="16" t="s">
        <v>1004</v>
      </c>
      <c r="C490" s="17">
        <v>67</v>
      </c>
      <c r="D490" s="18">
        <v>9.4477611940298516</v>
      </c>
      <c r="E490" s="19">
        <v>798.84552238805986</v>
      </c>
      <c r="F490" s="20">
        <f t="shared" si="7"/>
        <v>1.0414000000000001</v>
      </c>
      <c r="G490" s="21"/>
      <c r="H490" s="22"/>
      <c r="I490" s="23"/>
      <c r="J490" s="21">
        <v>64</v>
      </c>
      <c r="K490" s="22">
        <v>9.578125</v>
      </c>
      <c r="L490" s="23">
        <v>811.91921875000014</v>
      </c>
      <c r="M490" s="21"/>
      <c r="N490" s="22"/>
      <c r="O490" s="23"/>
      <c r="P490" s="24">
        <v>1</v>
      </c>
      <c r="Q490" s="25">
        <v>12</v>
      </c>
      <c r="R490" s="26">
        <v>981.57</v>
      </c>
      <c r="S490" s="24"/>
      <c r="T490" s="25"/>
      <c r="U490" s="26"/>
      <c r="V490" s="24"/>
      <c r="W490" s="25"/>
      <c r="X490" s="26"/>
      <c r="Y490" s="24"/>
      <c r="Z490" s="25"/>
      <c r="AA490" s="26"/>
      <c r="AB490" s="24"/>
      <c r="AC490" s="25"/>
      <c r="AD490" s="26"/>
      <c r="AE490" s="24"/>
      <c r="AF490" s="25"/>
      <c r="AG490" s="26"/>
      <c r="AH490" s="24">
        <v>1</v>
      </c>
      <c r="AI490" s="25">
        <v>4</v>
      </c>
      <c r="AJ490" s="26">
        <v>252.2</v>
      </c>
      <c r="AK490" s="21"/>
      <c r="AL490" s="22"/>
      <c r="AM490" s="23"/>
      <c r="AN490" s="21"/>
      <c r="AO490" s="22"/>
      <c r="AP490" s="23"/>
      <c r="AQ490" s="21"/>
      <c r="AR490" s="22"/>
      <c r="AS490" s="23"/>
      <c r="AT490" s="21"/>
      <c r="AU490" s="22"/>
      <c r="AV490" s="23"/>
      <c r="AW490" s="21"/>
      <c r="AX490" s="22"/>
      <c r="AY490" s="23"/>
      <c r="AZ490" s="21"/>
      <c r="BA490" s="22"/>
      <c r="BB490" s="23"/>
      <c r="BC490" s="21"/>
      <c r="BD490" s="22"/>
      <c r="BE490" s="23"/>
      <c r="BF490" s="24"/>
      <c r="BG490" s="25"/>
      <c r="BH490" s="26"/>
      <c r="BI490" s="24"/>
      <c r="BJ490" s="25"/>
      <c r="BK490" s="26"/>
      <c r="BL490" s="24">
        <v>1</v>
      </c>
      <c r="BM490" s="25">
        <v>4</v>
      </c>
      <c r="BN490" s="26">
        <v>326.04999999999995</v>
      </c>
      <c r="BO490" s="24"/>
      <c r="BP490" s="25"/>
      <c r="BQ490" s="26"/>
      <c r="BR490" s="21"/>
      <c r="BS490" s="22"/>
      <c r="BT490" s="23"/>
      <c r="BU490" s="21"/>
      <c r="BV490" s="22"/>
      <c r="BW490" s="23"/>
      <c r="BX490" s="21"/>
      <c r="BY490" s="22"/>
      <c r="BZ490" s="23"/>
      <c r="CA490" s="21"/>
      <c r="CB490" s="22"/>
      <c r="CC490" s="23"/>
      <c r="CD490" s="24"/>
      <c r="CE490" s="25"/>
      <c r="CF490" s="26"/>
      <c r="CG490" s="24"/>
      <c r="CH490" s="25"/>
      <c r="CI490" s="26"/>
      <c r="CJ490" s="24"/>
      <c r="CK490" s="25"/>
      <c r="CL490" s="26"/>
      <c r="CM490" s="21"/>
      <c r="CN490" s="22"/>
      <c r="CO490" s="23"/>
      <c r="CP490" s="21"/>
      <c r="CQ490" s="22"/>
      <c r="CR490" s="23"/>
    </row>
    <row r="491" spans="1:96" x14ac:dyDescent="0.25">
      <c r="A491" s="15" t="s">
        <v>1005</v>
      </c>
      <c r="B491" s="16" t="s">
        <v>1006</v>
      </c>
      <c r="C491" s="17">
        <v>37</v>
      </c>
      <c r="D491" s="18">
        <v>4.2162162162162158</v>
      </c>
      <c r="E491" s="19">
        <v>403.27810810810803</v>
      </c>
      <c r="F491" s="20">
        <f t="shared" si="7"/>
        <v>0.52569999999999995</v>
      </c>
      <c r="G491" s="21">
        <v>3</v>
      </c>
      <c r="H491" s="22">
        <v>5</v>
      </c>
      <c r="I491" s="23">
        <v>691.9133333333333</v>
      </c>
      <c r="J491" s="21">
        <v>14</v>
      </c>
      <c r="K491" s="22">
        <v>3.9285714285714284</v>
      </c>
      <c r="L491" s="23">
        <v>420.86285714285725</v>
      </c>
      <c r="M491" s="21">
        <v>7</v>
      </c>
      <c r="N491" s="22">
        <v>3.4285714285714284</v>
      </c>
      <c r="O491" s="23">
        <v>292.63714285714286</v>
      </c>
      <c r="P491" s="24"/>
      <c r="Q491" s="25"/>
      <c r="R491" s="26"/>
      <c r="S491" s="24"/>
      <c r="T491" s="25"/>
      <c r="U491" s="26"/>
      <c r="V491" s="24">
        <v>1</v>
      </c>
      <c r="W491" s="25">
        <v>3</v>
      </c>
      <c r="X491" s="26">
        <v>223.93</v>
      </c>
      <c r="Y491" s="24">
        <v>3</v>
      </c>
      <c r="Z491" s="25">
        <v>4</v>
      </c>
      <c r="AA491" s="26">
        <v>252.19999999999996</v>
      </c>
      <c r="AB491" s="24">
        <v>1</v>
      </c>
      <c r="AC491" s="25">
        <v>2</v>
      </c>
      <c r="AD491" s="26">
        <v>126.1</v>
      </c>
      <c r="AE491" s="24">
        <v>3</v>
      </c>
      <c r="AF491" s="25">
        <v>3.6666666666666665</v>
      </c>
      <c r="AG491" s="26">
        <v>231.18333333333331</v>
      </c>
      <c r="AH491" s="24">
        <v>3</v>
      </c>
      <c r="AI491" s="25">
        <v>7</v>
      </c>
      <c r="AJ491" s="26">
        <v>620.79</v>
      </c>
      <c r="AK491" s="21"/>
      <c r="AL491" s="22"/>
      <c r="AM491" s="23"/>
      <c r="AN491" s="21"/>
      <c r="AO491" s="22"/>
      <c r="AP491" s="23"/>
      <c r="AQ491" s="21"/>
      <c r="AR491" s="22"/>
      <c r="AS491" s="23"/>
      <c r="AT491" s="21">
        <v>1</v>
      </c>
      <c r="AU491" s="22">
        <v>4</v>
      </c>
      <c r="AV491" s="23">
        <v>252.2</v>
      </c>
      <c r="AW491" s="21"/>
      <c r="AX491" s="22"/>
      <c r="AY491" s="23"/>
      <c r="AZ491" s="21"/>
      <c r="BA491" s="22"/>
      <c r="BB491" s="23"/>
      <c r="BC491" s="21"/>
      <c r="BD491" s="22"/>
      <c r="BE491" s="23"/>
      <c r="BF491" s="24"/>
      <c r="BG491" s="25"/>
      <c r="BH491" s="26"/>
      <c r="BI491" s="24"/>
      <c r="BJ491" s="25"/>
      <c r="BK491" s="26"/>
      <c r="BL491" s="24">
        <v>1</v>
      </c>
      <c r="BM491" s="25">
        <v>9</v>
      </c>
      <c r="BN491" s="26">
        <v>990.26</v>
      </c>
      <c r="BO491" s="24"/>
      <c r="BP491" s="25"/>
      <c r="BQ491" s="26"/>
      <c r="BR491" s="21"/>
      <c r="BS491" s="22"/>
      <c r="BT491" s="23"/>
      <c r="BU491" s="21"/>
      <c r="BV491" s="22"/>
      <c r="BW491" s="23"/>
      <c r="BX491" s="21"/>
      <c r="BY491" s="22"/>
      <c r="BZ491" s="23"/>
      <c r="CA491" s="21"/>
      <c r="CB491" s="22"/>
      <c r="CC491" s="23"/>
      <c r="CD491" s="24"/>
      <c r="CE491" s="25"/>
      <c r="CF491" s="26"/>
      <c r="CG491" s="24"/>
      <c r="CH491" s="25"/>
      <c r="CI491" s="26"/>
      <c r="CJ491" s="24"/>
      <c r="CK491" s="25"/>
      <c r="CL491" s="26"/>
      <c r="CM491" s="21"/>
      <c r="CN491" s="22"/>
      <c r="CO491" s="23"/>
      <c r="CP491" s="21"/>
      <c r="CQ491" s="22"/>
      <c r="CR491" s="23"/>
    </row>
    <row r="492" spans="1:96" x14ac:dyDescent="0.25">
      <c r="A492" s="15" t="s">
        <v>1007</v>
      </c>
      <c r="B492" s="16" t="s">
        <v>1008</v>
      </c>
      <c r="C492" s="17">
        <v>6</v>
      </c>
      <c r="D492" s="18">
        <v>11</v>
      </c>
      <c r="E492" s="19">
        <v>893.27666666666676</v>
      </c>
      <c r="F492" s="20">
        <f t="shared" si="7"/>
        <v>1.1645000000000001</v>
      </c>
      <c r="G492" s="21"/>
      <c r="H492" s="22"/>
      <c r="I492" s="23"/>
      <c r="J492" s="21">
        <v>1</v>
      </c>
      <c r="K492" s="22">
        <v>51</v>
      </c>
      <c r="L492" s="23">
        <v>4250.67</v>
      </c>
      <c r="M492" s="21">
        <v>4</v>
      </c>
      <c r="N492" s="22">
        <v>2.5</v>
      </c>
      <c r="O492" s="23">
        <v>198.43499999999997</v>
      </c>
      <c r="P492" s="24"/>
      <c r="Q492" s="25"/>
      <c r="R492" s="26"/>
      <c r="S492" s="24"/>
      <c r="T492" s="25"/>
      <c r="U492" s="26"/>
      <c r="V492" s="24"/>
      <c r="W492" s="25"/>
      <c r="X492" s="26"/>
      <c r="Y492" s="24"/>
      <c r="Z492" s="25"/>
      <c r="AA492" s="26"/>
      <c r="AB492" s="24"/>
      <c r="AC492" s="25"/>
      <c r="AD492" s="26"/>
      <c r="AE492" s="24"/>
      <c r="AF492" s="25"/>
      <c r="AG492" s="26"/>
      <c r="AH492" s="24"/>
      <c r="AI492" s="25"/>
      <c r="AJ492" s="26"/>
      <c r="AK492" s="21"/>
      <c r="AL492" s="22"/>
      <c r="AM492" s="23"/>
      <c r="AN492" s="21"/>
      <c r="AO492" s="22"/>
      <c r="AP492" s="23"/>
      <c r="AQ492" s="21"/>
      <c r="AR492" s="22"/>
      <c r="AS492" s="23"/>
      <c r="AT492" s="21"/>
      <c r="AU492" s="22"/>
      <c r="AV492" s="23"/>
      <c r="AW492" s="21"/>
      <c r="AX492" s="22"/>
      <c r="AY492" s="23"/>
      <c r="AZ492" s="21"/>
      <c r="BA492" s="22"/>
      <c r="BB492" s="23"/>
      <c r="BC492" s="21">
        <v>1</v>
      </c>
      <c r="BD492" s="22">
        <v>5</v>
      </c>
      <c r="BE492" s="23">
        <v>315.25</v>
      </c>
      <c r="BF492" s="24"/>
      <c r="BG492" s="25"/>
      <c r="BH492" s="26"/>
      <c r="BI492" s="24"/>
      <c r="BJ492" s="25"/>
      <c r="BK492" s="26"/>
      <c r="BL492" s="24"/>
      <c r="BM492" s="25"/>
      <c r="BN492" s="26"/>
      <c r="BO492" s="24"/>
      <c r="BP492" s="25"/>
      <c r="BQ492" s="26"/>
      <c r="BR492" s="21"/>
      <c r="BS492" s="22"/>
      <c r="BT492" s="23"/>
      <c r="BU492" s="21"/>
      <c r="BV492" s="22"/>
      <c r="BW492" s="23"/>
      <c r="BX492" s="21"/>
      <c r="BY492" s="22"/>
      <c r="BZ492" s="23"/>
      <c r="CA492" s="21"/>
      <c r="CB492" s="22"/>
      <c r="CC492" s="23"/>
      <c r="CD492" s="24"/>
      <c r="CE492" s="25"/>
      <c r="CF492" s="26"/>
      <c r="CG492" s="24"/>
      <c r="CH492" s="25"/>
      <c r="CI492" s="26"/>
      <c r="CJ492" s="24"/>
      <c r="CK492" s="25"/>
      <c r="CL492" s="26"/>
      <c r="CM492" s="21"/>
      <c r="CN492" s="22"/>
      <c r="CO492" s="23"/>
      <c r="CP492" s="21"/>
      <c r="CQ492" s="22"/>
      <c r="CR492" s="23"/>
    </row>
    <row r="493" spans="1:96" x14ac:dyDescent="0.25">
      <c r="A493" s="15" t="s">
        <v>1009</v>
      </c>
      <c r="B493" s="16" t="s">
        <v>1010</v>
      </c>
      <c r="C493" s="17">
        <v>125</v>
      </c>
      <c r="D493" s="18">
        <v>2.8159999999999998</v>
      </c>
      <c r="E493" s="19">
        <v>332.22496000000041</v>
      </c>
      <c r="F493" s="20">
        <f t="shared" si="7"/>
        <v>0.43309999999999998</v>
      </c>
      <c r="G493" s="21">
        <v>1</v>
      </c>
      <c r="H493" s="22">
        <v>1</v>
      </c>
      <c r="I493" s="23">
        <v>63.05</v>
      </c>
      <c r="J493" s="21">
        <v>14</v>
      </c>
      <c r="K493" s="22">
        <v>5.7142857142857144</v>
      </c>
      <c r="L493" s="23">
        <v>1415.8942857142854</v>
      </c>
      <c r="M493" s="21">
        <v>64</v>
      </c>
      <c r="N493" s="22">
        <v>2.703125</v>
      </c>
      <c r="O493" s="23">
        <v>223.49093749999994</v>
      </c>
      <c r="P493" s="24">
        <v>8</v>
      </c>
      <c r="Q493" s="25">
        <v>2.5</v>
      </c>
      <c r="R493" s="26">
        <v>279.98500000000001</v>
      </c>
      <c r="S493" s="24"/>
      <c r="T493" s="25"/>
      <c r="U493" s="26"/>
      <c r="V493" s="24"/>
      <c r="W493" s="25"/>
      <c r="X493" s="26"/>
      <c r="Y493" s="24">
        <v>1</v>
      </c>
      <c r="Z493" s="25">
        <v>7</v>
      </c>
      <c r="AA493" s="26">
        <v>479.43</v>
      </c>
      <c r="AB493" s="24">
        <v>5</v>
      </c>
      <c r="AC493" s="25">
        <v>1</v>
      </c>
      <c r="AD493" s="26">
        <v>71.156000000000006</v>
      </c>
      <c r="AE493" s="24"/>
      <c r="AF493" s="25"/>
      <c r="AG493" s="26"/>
      <c r="AH493" s="24">
        <v>10</v>
      </c>
      <c r="AI493" s="25">
        <v>2.1</v>
      </c>
      <c r="AJ493" s="26">
        <v>132.40499999999997</v>
      </c>
      <c r="AK493" s="21">
        <v>1</v>
      </c>
      <c r="AL493" s="22">
        <v>4</v>
      </c>
      <c r="AM493" s="23">
        <v>252.2</v>
      </c>
      <c r="AN493" s="21"/>
      <c r="AO493" s="22"/>
      <c r="AP493" s="23"/>
      <c r="AQ493" s="21"/>
      <c r="AR493" s="22"/>
      <c r="AS493" s="23"/>
      <c r="AT493" s="21"/>
      <c r="AU493" s="22"/>
      <c r="AV493" s="23"/>
      <c r="AW493" s="21"/>
      <c r="AX493" s="22"/>
      <c r="AY493" s="23"/>
      <c r="AZ493" s="21"/>
      <c r="BA493" s="22"/>
      <c r="BB493" s="23"/>
      <c r="BC493" s="21">
        <v>20</v>
      </c>
      <c r="BD493" s="22">
        <v>1.6</v>
      </c>
      <c r="BE493" s="23">
        <v>106.01699999999998</v>
      </c>
      <c r="BF493" s="24"/>
      <c r="BG493" s="25"/>
      <c r="BH493" s="26"/>
      <c r="BI493" s="24"/>
      <c r="BJ493" s="25"/>
      <c r="BK493" s="26"/>
      <c r="BL493" s="24">
        <v>1</v>
      </c>
      <c r="BM493" s="25">
        <v>9</v>
      </c>
      <c r="BN493" s="26">
        <v>567.45000000000005</v>
      </c>
      <c r="BO493" s="24"/>
      <c r="BP493" s="25"/>
      <c r="BQ493" s="26"/>
      <c r="BR493" s="21"/>
      <c r="BS493" s="22"/>
      <c r="BT493" s="23"/>
      <c r="BU493" s="21"/>
      <c r="BV493" s="22"/>
      <c r="BW493" s="23"/>
      <c r="BX493" s="21"/>
      <c r="BY493" s="22"/>
      <c r="BZ493" s="23"/>
      <c r="CA493" s="21"/>
      <c r="CB493" s="22"/>
      <c r="CC493" s="23"/>
      <c r="CD493" s="24"/>
      <c r="CE493" s="25"/>
      <c r="CF493" s="26"/>
      <c r="CG493" s="24"/>
      <c r="CH493" s="25"/>
      <c r="CI493" s="26"/>
      <c r="CJ493" s="24"/>
      <c r="CK493" s="25"/>
      <c r="CL493" s="26"/>
      <c r="CM493" s="21"/>
      <c r="CN493" s="22"/>
      <c r="CO493" s="23"/>
      <c r="CP493" s="21"/>
      <c r="CQ493" s="22"/>
      <c r="CR493" s="23"/>
    </row>
    <row r="494" spans="1:96" ht="31.5" x14ac:dyDescent="0.25">
      <c r="A494" s="27" t="s">
        <v>1011</v>
      </c>
      <c r="B494" s="28" t="s">
        <v>1012</v>
      </c>
      <c r="C494" s="29">
        <v>63</v>
      </c>
      <c r="D494" s="30">
        <v>13.46031746031746</v>
      </c>
      <c r="E494" s="31">
        <v>2231.6034920634925</v>
      </c>
      <c r="F494" s="20">
        <f t="shared" si="7"/>
        <v>2.9093</v>
      </c>
      <c r="G494" s="32">
        <v>33</v>
      </c>
      <c r="H494" s="33">
        <v>11.727272727272727</v>
      </c>
      <c r="I494" s="34">
        <v>2773.4621212121215</v>
      </c>
      <c r="J494" s="32">
        <v>1</v>
      </c>
      <c r="K494" s="33">
        <v>10</v>
      </c>
      <c r="L494" s="34">
        <v>1494.98</v>
      </c>
      <c r="M494" s="32">
        <v>2</v>
      </c>
      <c r="N494" s="33">
        <v>3.5</v>
      </c>
      <c r="O494" s="34">
        <v>398.36499999999995</v>
      </c>
      <c r="P494" s="35"/>
      <c r="Q494" s="36"/>
      <c r="R494" s="37"/>
      <c r="S494" s="35"/>
      <c r="T494" s="36"/>
      <c r="U494" s="37"/>
      <c r="V494" s="35"/>
      <c r="W494" s="36"/>
      <c r="X494" s="37"/>
      <c r="Y494" s="35">
        <v>6</v>
      </c>
      <c r="Z494" s="36">
        <v>22.5</v>
      </c>
      <c r="AA494" s="37">
        <v>2158.8883333333338</v>
      </c>
      <c r="AB494" s="35">
        <v>5</v>
      </c>
      <c r="AC494" s="36">
        <v>13.2</v>
      </c>
      <c r="AD494" s="37">
        <v>1463.5</v>
      </c>
      <c r="AE494" s="35"/>
      <c r="AF494" s="36"/>
      <c r="AG494" s="37"/>
      <c r="AH494" s="35"/>
      <c r="AI494" s="36"/>
      <c r="AJ494" s="37"/>
      <c r="AK494" s="32">
        <v>3</v>
      </c>
      <c r="AL494" s="33">
        <v>5.666666666666667</v>
      </c>
      <c r="AM494" s="34">
        <v>865.29333333333341</v>
      </c>
      <c r="AN494" s="32">
        <v>3</v>
      </c>
      <c r="AO494" s="33">
        <v>16.333333333333332</v>
      </c>
      <c r="AP494" s="34">
        <v>2113.7466666666664</v>
      </c>
      <c r="AQ494" s="32"/>
      <c r="AR494" s="33"/>
      <c r="AS494" s="34"/>
      <c r="AT494" s="32">
        <v>2</v>
      </c>
      <c r="AU494" s="33">
        <v>16.5</v>
      </c>
      <c r="AV494" s="34">
        <v>1377.8200000000002</v>
      </c>
      <c r="AW494" s="32"/>
      <c r="AX494" s="33"/>
      <c r="AY494" s="34"/>
      <c r="AZ494" s="32">
        <v>4</v>
      </c>
      <c r="BA494" s="33">
        <v>15.25</v>
      </c>
      <c r="BB494" s="34">
        <v>1958.385</v>
      </c>
      <c r="BC494" s="32">
        <v>3</v>
      </c>
      <c r="BD494" s="33">
        <v>14.666666666666666</v>
      </c>
      <c r="BE494" s="34">
        <v>1452.17</v>
      </c>
      <c r="BF494" s="35">
        <v>1</v>
      </c>
      <c r="BG494" s="36">
        <v>39</v>
      </c>
      <c r="BH494" s="37">
        <v>2621.4199999999996</v>
      </c>
      <c r="BI494" s="35"/>
      <c r="BJ494" s="36"/>
      <c r="BK494" s="37"/>
      <c r="BL494" s="35"/>
      <c r="BM494" s="36"/>
      <c r="BN494" s="37"/>
      <c r="BO494" s="35"/>
      <c r="BP494" s="36"/>
      <c r="BQ494" s="37"/>
      <c r="BR494" s="32"/>
      <c r="BS494" s="33"/>
      <c r="BT494" s="34"/>
      <c r="BU494" s="32"/>
      <c r="BV494" s="33"/>
      <c r="BW494" s="34"/>
      <c r="BX494" s="32"/>
      <c r="BY494" s="33"/>
      <c r="BZ494" s="34"/>
      <c r="CA494" s="32"/>
      <c r="CB494" s="33"/>
      <c r="CC494" s="34"/>
      <c r="CD494" s="35"/>
      <c r="CE494" s="36"/>
      <c r="CF494" s="37"/>
      <c r="CG494" s="35"/>
      <c r="CH494" s="36"/>
      <c r="CI494" s="37"/>
      <c r="CJ494" s="35"/>
      <c r="CK494" s="36"/>
      <c r="CL494" s="37"/>
      <c r="CM494" s="32"/>
      <c r="CN494" s="33"/>
      <c r="CO494" s="34"/>
      <c r="CP494" s="32"/>
      <c r="CQ494" s="33"/>
      <c r="CR494" s="34"/>
    </row>
    <row r="495" spans="1:96" x14ac:dyDescent="0.25">
      <c r="A495" s="15" t="s">
        <v>1013</v>
      </c>
      <c r="B495" s="16" t="s">
        <v>1014</v>
      </c>
      <c r="C495" s="17">
        <v>65</v>
      </c>
      <c r="D495" s="18">
        <v>5.7384615384615385</v>
      </c>
      <c r="E495" s="19">
        <v>590.31153846153836</v>
      </c>
      <c r="F495" s="20">
        <f t="shared" si="7"/>
        <v>0.76959999999999995</v>
      </c>
      <c r="G495" s="21">
        <v>7</v>
      </c>
      <c r="H495" s="22">
        <v>4.7142857142857144</v>
      </c>
      <c r="I495" s="23">
        <v>688.67714285714283</v>
      </c>
      <c r="J495" s="21">
        <v>7</v>
      </c>
      <c r="K495" s="22">
        <v>12.571428571428571</v>
      </c>
      <c r="L495" s="23">
        <v>1749.8614285714284</v>
      </c>
      <c r="M495" s="21">
        <v>1</v>
      </c>
      <c r="N495" s="22">
        <v>3</v>
      </c>
      <c r="O495" s="23">
        <v>367.38</v>
      </c>
      <c r="P495" s="24">
        <v>3</v>
      </c>
      <c r="Q495" s="25">
        <v>4.333333333333333</v>
      </c>
      <c r="R495" s="26">
        <v>343.58333333333331</v>
      </c>
      <c r="S495" s="24">
        <v>6</v>
      </c>
      <c r="T495" s="25">
        <v>6.666666666666667</v>
      </c>
      <c r="U495" s="26">
        <v>471.53</v>
      </c>
      <c r="V495" s="24">
        <v>5</v>
      </c>
      <c r="W495" s="25">
        <v>4</v>
      </c>
      <c r="X495" s="26">
        <v>659.73799999999994</v>
      </c>
      <c r="Y495" s="24">
        <v>2</v>
      </c>
      <c r="Z495" s="25">
        <v>2</v>
      </c>
      <c r="AA495" s="26">
        <v>279.85999999999996</v>
      </c>
      <c r="AB495" s="24">
        <v>2</v>
      </c>
      <c r="AC495" s="25">
        <v>5</v>
      </c>
      <c r="AD495" s="26">
        <v>487.31000000000006</v>
      </c>
      <c r="AE495" s="24">
        <v>1</v>
      </c>
      <c r="AF495" s="25">
        <v>9</v>
      </c>
      <c r="AG495" s="26">
        <v>580.87</v>
      </c>
      <c r="AH495" s="24"/>
      <c r="AI495" s="25"/>
      <c r="AJ495" s="26"/>
      <c r="AK495" s="21">
        <v>1</v>
      </c>
      <c r="AL495" s="22">
        <v>8</v>
      </c>
      <c r="AM495" s="23">
        <v>539.17999999999995</v>
      </c>
      <c r="AN495" s="21">
        <v>1</v>
      </c>
      <c r="AO495" s="22">
        <v>4</v>
      </c>
      <c r="AP495" s="23">
        <v>302.73</v>
      </c>
      <c r="AQ495" s="21">
        <v>2</v>
      </c>
      <c r="AR495" s="22">
        <v>4</v>
      </c>
      <c r="AS495" s="23">
        <v>252.2</v>
      </c>
      <c r="AT495" s="21">
        <v>1</v>
      </c>
      <c r="AU495" s="22">
        <v>2</v>
      </c>
      <c r="AV495" s="23">
        <v>126.1</v>
      </c>
      <c r="AW495" s="21">
        <v>1</v>
      </c>
      <c r="AX495" s="22">
        <v>2</v>
      </c>
      <c r="AY495" s="23">
        <v>126.1</v>
      </c>
      <c r="AZ495" s="21">
        <v>3</v>
      </c>
      <c r="BA495" s="22">
        <v>4.666666666666667</v>
      </c>
      <c r="BB495" s="23">
        <v>294.23333333333335</v>
      </c>
      <c r="BC495" s="21">
        <v>8</v>
      </c>
      <c r="BD495" s="22">
        <v>4</v>
      </c>
      <c r="BE495" s="23">
        <v>368.77875</v>
      </c>
      <c r="BF495" s="24"/>
      <c r="BG495" s="25"/>
      <c r="BH495" s="26"/>
      <c r="BI495" s="24">
        <v>1</v>
      </c>
      <c r="BJ495" s="25">
        <v>9</v>
      </c>
      <c r="BK495" s="26">
        <v>567.45000000000005</v>
      </c>
      <c r="BL495" s="24">
        <v>3</v>
      </c>
      <c r="BM495" s="25">
        <v>6.666666666666667</v>
      </c>
      <c r="BN495" s="26">
        <v>602.06999999999994</v>
      </c>
      <c r="BO495" s="24"/>
      <c r="BP495" s="25"/>
      <c r="BQ495" s="26"/>
      <c r="BR495" s="21">
        <v>1</v>
      </c>
      <c r="BS495" s="22">
        <v>1</v>
      </c>
      <c r="BT495" s="23">
        <v>63.05</v>
      </c>
      <c r="BU495" s="21"/>
      <c r="BV495" s="22"/>
      <c r="BW495" s="23"/>
      <c r="BX495" s="21"/>
      <c r="BY495" s="22"/>
      <c r="BZ495" s="23"/>
      <c r="CA495" s="21"/>
      <c r="CB495" s="22"/>
      <c r="CC495" s="23"/>
      <c r="CD495" s="24">
        <v>1</v>
      </c>
      <c r="CE495" s="25">
        <v>1</v>
      </c>
      <c r="CF495" s="26">
        <v>232.25</v>
      </c>
      <c r="CG495" s="24">
        <v>1</v>
      </c>
      <c r="CH495" s="25">
        <v>8</v>
      </c>
      <c r="CI495" s="26">
        <v>784.67</v>
      </c>
      <c r="CJ495" s="24">
        <v>7</v>
      </c>
      <c r="CK495" s="25">
        <v>6.2857142857142856</v>
      </c>
      <c r="CL495" s="26">
        <v>396.31428571428569</v>
      </c>
      <c r="CM495" s="21"/>
      <c r="CN495" s="22"/>
      <c r="CO495" s="23"/>
      <c r="CP495" s="21"/>
      <c r="CQ495" s="22"/>
      <c r="CR495" s="23"/>
    </row>
    <row r="496" spans="1:96" x14ac:dyDescent="0.25">
      <c r="A496" s="15" t="s">
        <v>1015</v>
      </c>
      <c r="B496" s="16" t="s">
        <v>1016</v>
      </c>
      <c r="C496" s="17">
        <v>2</v>
      </c>
      <c r="D496" s="18">
        <v>17</v>
      </c>
      <c r="E496" s="19">
        <v>2497.2600000000002</v>
      </c>
      <c r="F496" s="20">
        <f t="shared" si="7"/>
        <v>3.2555999999999998</v>
      </c>
      <c r="G496" s="21"/>
      <c r="H496" s="22"/>
      <c r="I496" s="23"/>
      <c r="J496" s="21"/>
      <c r="K496" s="22"/>
      <c r="L496" s="23"/>
      <c r="M496" s="21">
        <v>1</v>
      </c>
      <c r="N496" s="22">
        <v>17</v>
      </c>
      <c r="O496" s="23">
        <v>2611.7600000000002</v>
      </c>
      <c r="P496" s="24">
        <v>1</v>
      </c>
      <c r="Q496" s="25">
        <v>17</v>
      </c>
      <c r="R496" s="26">
        <v>2382.7600000000002</v>
      </c>
      <c r="S496" s="24"/>
      <c r="T496" s="25"/>
      <c r="U496" s="26"/>
      <c r="V496" s="24"/>
      <c r="W496" s="25"/>
      <c r="X496" s="26"/>
      <c r="Y496" s="24"/>
      <c r="Z496" s="25"/>
      <c r="AA496" s="26"/>
      <c r="AB496" s="24"/>
      <c r="AC496" s="25"/>
      <c r="AD496" s="26"/>
      <c r="AE496" s="24"/>
      <c r="AF496" s="25"/>
      <c r="AG496" s="26"/>
      <c r="AH496" s="24"/>
      <c r="AI496" s="25"/>
      <c r="AJ496" s="26"/>
      <c r="AK496" s="21"/>
      <c r="AL496" s="22"/>
      <c r="AM496" s="23"/>
      <c r="AN496" s="21"/>
      <c r="AO496" s="22"/>
      <c r="AP496" s="23"/>
      <c r="AQ496" s="21"/>
      <c r="AR496" s="22"/>
      <c r="AS496" s="23"/>
      <c r="AT496" s="21"/>
      <c r="AU496" s="22"/>
      <c r="AV496" s="23"/>
      <c r="AW496" s="21"/>
      <c r="AX496" s="22"/>
      <c r="AY496" s="23"/>
      <c r="AZ496" s="21"/>
      <c r="BA496" s="22"/>
      <c r="BB496" s="23"/>
      <c r="BC496" s="21"/>
      <c r="BD496" s="22"/>
      <c r="BE496" s="23"/>
      <c r="BF496" s="24"/>
      <c r="BG496" s="25"/>
      <c r="BH496" s="26"/>
      <c r="BI496" s="24"/>
      <c r="BJ496" s="25"/>
      <c r="BK496" s="26"/>
      <c r="BL496" s="24"/>
      <c r="BM496" s="25"/>
      <c r="BN496" s="26"/>
      <c r="BO496" s="24"/>
      <c r="BP496" s="25"/>
      <c r="BQ496" s="26"/>
      <c r="BR496" s="21"/>
      <c r="BS496" s="22"/>
      <c r="BT496" s="23"/>
      <c r="BU496" s="21"/>
      <c r="BV496" s="22"/>
      <c r="BW496" s="23"/>
      <c r="BX496" s="21"/>
      <c r="BY496" s="22"/>
      <c r="BZ496" s="23"/>
      <c r="CA496" s="21"/>
      <c r="CB496" s="22"/>
      <c r="CC496" s="23"/>
      <c r="CD496" s="24"/>
      <c r="CE496" s="25"/>
      <c r="CF496" s="26"/>
      <c r="CG496" s="24"/>
      <c r="CH496" s="25"/>
      <c r="CI496" s="26"/>
      <c r="CJ496" s="24"/>
      <c r="CK496" s="25"/>
      <c r="CL496" s="26"/>
      <c r="CM496" s="21"/>
      <c r="CN496" s="22"/>
      <c r="CO496" s="23"/>
      <c r="CP496" s="21"/>
      <c r="CQ496" s="22"/>
      <c r="CR496" s="23"/>
    </row>
    <row r="497" spans="1:96" ht="31.5" x14ac:dyDescent="0.25">
      <c r="A497" s="15" t="s">
        <v>1017</v>
      </c>
      <c r="B497" s="16" t="s">
        <v>1018</v>
      </c>
      <c r="C497" s="17">
        <v>140</v>
      </c>
      <c r="D497" s="18">
        <v>8.0642857142857149</v>
      </c>
      <c r="E497" s="19">
        <v>615.78435714285717</v>
      </c>
      <c r="F497" s="20">
        <f t="shared" si="7"/>
        <v>0.80279999999999996</v>
      </c>
      <c r="G497" s="21">
        <v>9</v>
      </c>
      <c r="H497" s="22">
        <v>4.2222222222222223</v>
      </c>
      <c r="I497" s="23">
        <v>422.49888888888893</v>
      </c>
      <c r="J497" s="21">
        <v>91</v>
      </c>
      <c r="K497" s="22">
        <v>8.3406593406593412</v>
      </c>
      <c r="L497" s="23">
        <v>642.27626373626379</v>
      </c>
      <c r="M497" s="21"/>
      <c r="N497" s="22"/>
      <c r="O497" s="23"/>
      <c r="P497" s="24">
        <v>2</v>
      </c>
      <c r="Q497" s="25">
        <v>3</v>
      </c>
      <c r="R497" s="26">
        <v>189.15</v>
      </c>
      <c r="S497" s="24">
        <v>8</v>
      </c>
      <c r="T497" s="25">
        <v>12.125</v>
      </c>
      <c r="U497" s="26">
        <v>992.32875000000001</v>
      </c>
      <c r="V497" s="24">
        <v>5</v>
      </c>
      <c r="W497" s="25">
        <v>6.8</v>
      </c>
      <c r="X497" s="26">
        <v>435.93799999999999</v>
      </c>
      <c r="Y497" s="24">
        <v>4</v>
      </c>
      <c r="Z497" s="25">
        <v>6</v>
      </c>
      <c r="AA497" s="26">
        <v>426.20250000000004</v>
      </c>
      <c r="AB497" s="24">
        <v>3</v>
      </c>
      <c r="AC497" s="25">
        <v>9</v>
      </c>
      <c r="AD497" s="26">
        <v>704.81</v>
      </c>
      <c r="AE497" s="24">
        <v>1</v>
      </c>
      <c r="AF497" s="25">
        <v>3</v>
      </c>
      <c r="AG497" s="26">
        <v>189.15</v>
      </c>
      <c r="AH497" s="24">
        <v>2</v>
      </c>
      <c r="AI497" s="25">
        <v>20.5</v>
      </c>
      <c r="AJ497" s="26">
        <v>1376.2649999999999</v>
      </c>
      <c r="AK497" s="21">
        <v>2</v>
      </c>
      <c r="AL497" s="22">
        <v>1.5</v>
      </c>
      <c r="AM497" s="23">
        <v>94.574999999999989</v>
      </c>
      <c r="AN497" s="21">
        <v>1</v>
      </c>
      <c r="AO497" s="22">
        <v>24</v>
      </c>
      <c r="AP497" s="23">
        <v>1637.64</v>
      </c>
      <c r="AQ497" s="21">
        <v>2</v>
      </c>
      <c r="AR497" s="22">
        <v>6</v>
      </c>
      <c r="AS497" s="23">
        <v>383.72999999999996</v>
      </c>
      <c r="AT497" s="21"/>
      <c r="AU497" s="22"/>
      <c r="AV497" s="23"/>
      <c r="AW497" s="21"/>
      <c r="AX497" s="22"/>
      <c r="AY497" s="23"/>
      <c r="AZ497" s="21">
        <v>5</v>
      </c>
      <c r="BA497" s="22">
        <v>9.6</v>
      </c>
      <c r="BB497" s="23">
        <v>637.48</v>
      </c>
      <c r="BC497" s="21">
        <v>1</v>
      </c>
      <c r="BD497" s="22">
        <v>2</v>
      </c>
      <c r="BE497" s="23">
        <v>173.01999999999998</v>
      </c>
      <c r="BF497" s="24">
        <v>3</v>
      </c>
      <c r="BG497" s="25">
        <v>2.6666666666666665</v>
      </c>
      <c r="BH497" s="26">
        <v>186.27333333333331</v>
      </c>
      <c r="BI497" s="24">
        <v>1</v>
      </c>
      <c r="BJ497" s="25">
        <v>3</v>
      </c>
      <c r="BK497" s="26">
        <v>189.15</v>
      </c>
      <c r="BL497" s="24"/>
      <c r="BM497" s="25"/>
      <c r="BN497" s="26"/>
      <c r="BO497" s="24"/>
      <c r="BP497" s="25"/>
      <c r="BQ497" s="26"/>
      <c r="BR497" s="21"/>
      <c r="BS497" s="22"/>
      <c r="BT497" s="23"/>
      <c r="BU497" s="21"/>
      <c r="BV497" s="22"/>
      <c r="BW497" s="23"/>
      <c r="BX497" s="21"/>
      <c r="BY497" s="22"/>
      <c r="BZ497" s="23"/>
      <c r="CA497" s="21"/>
      <c r="CB497" s="22"/>
      <c r="CC497" s="23"/>
      <c r="CD497" s="24"/>
      <c r="CE497" s="25"/>
      <c r="CF497" s="26"/>
      <c r="CG497" s="24"/>
      <c r="CH497" s="25"/>
      <c r="CI497" s="26"/>
      <c r="CJ497" s="24"/>
      <c r="CK497" s="25"/>
      <c r="CL497" s="26"/>
      <c r="CM497" s="21"/>
      <c r="CN497" s="22"/>
      <c r="CO497" s="23"/>
      <c r="CP497" s="21"/>
      <c r="CQ497" s="22"/>
      <c r="CR497" s="23"/>
    </row>
    <row r="498" spans="1:96" x14ac:dyDescent="0.25">
      <c r="A498" s="15" t="s">
        <v>1019</v>
      </c>
      <c r="B498" s="16" t="s">
        <v>1020</v>
      </c>
      <c r="C498" s="17">
        <v>178</v>
      </c>
      <c r="D498" s="18">
        <v>9.3764044943820224</v>
      </c>
      <c r="E498" s="19">
        <v>1135.0167415730341</v>
      </c>
      <c r="F498" s="20">
        <f t="shared" si="7"/>
        <v>1.4797</v>
      </c>
      <c r="G498" s="21">
        <v>21</v>
      </c>
      <c r="H498" s="22">
        <v>10.619047619047619</v>
      </c>
      <c r="I498" s="23">
        <v>1619.0480952380949</v>
      </c>
      <c r="J498" s="21">
        <v>58</v>
      </c>
      <c r="K498" s="22">
        <v>12.655172413793103</v>
      </c>
      <c r="L498" s="23">
        <v>1474.5701724137934</v>
      </c>
      <c r="M498" s="21">
        <v>44</v>
      </c>
      <c r="N498" s="22">
        <v>6</v>
      </c>
      <c r="O498" s="23">
        <v>661.92454545454552</v>
      </c>
      <c r="P498" s="24">
        <v>15</v>
      </c>
      <c r="Q498" s="25">
        <v>12.2</v>
      </c>
      <c r="R498" s="26">
        <v>1338.6979999999999</v>
      </c>
      <c r="S498" s="24"/>
      <c r="T498" s="25"/>
      <c r="U498" s="26"/>
      <c r="V498" s="24">
        <v>10</v>
      </c>
      <c r="W498" s="25">
        <v>7.7</v>
      </c>
      <c r="X498" s="26">
        <v>705.95800000000008</v>
      </c>
      <c r="Y498" s="24">
        <v>7</v>
      </c>
      <c r="Z498" s="25">
        <v>5.2857142857142856</v>
      </c>
      <c r="AA498" s="26">
        <v>764.70285714285717</v>
      </c>
      <c r="AB498" s="24">
        <v>10</v>
      </c>
      <c r="AC498" s="25">
        <v>5.2</v>
      </c>
      <c r="AD498" s="26">
        <v>677.90700000000015</v>
      </c>
      <c r="AE498" s="24">
        <v>2</v>
      </c>
      <c r="AF498" s="25">
        <v>1</v>
      </c>
      <c r="AG498" s="26">
        <v>217.9</v>
      </c>
      <c r="AH498" s="24">
        <v>2</v>
      </c>
      <c r="AI498" s="25">
        <v>16.5</v>
      </c>
      <c r="AJ498" s="26">
        <v>1912.9299999999998</v>
      </c>
      <c r="AK498" s="21">
        <v>1</v>
      </c>
      <c r="AL498" s="22">
        <v>10</v>
      </c>
      <c r="AM498" s="23">
        <v>1189.6399999999999</v>
      </c>
      <c r="AN498" s="21"/>
      <c r="AO498" s="22"/>
      <c r="AP498" s="23"/>
      <c r="AQ498" s="21"/>
      <c r="AR498" s="22"/>
      <c r="AS498" s="23"/>
      <c r="AT498" s="21"/>
      <c r="AU498" s="22"/>
      <c r="AV498" s="23"/>
      <c r="AW498" s="21"/>
      <c r="AX498" s="22"/>
      <c r="AY498" s="23"/>
      <c r="AZ498" s="21">
        <v>4</v>
      </c>
      <c r="BA498" s="22">
        <v>10</v>
      </c>
      <c r="BB498" s="23">
        <v>1737.21</v>
      </c>
      <c r="BC498" s="21"/>
      <c r="BD498" s="22"/>
      <c r="BE498" s="23"/>
      <c r="BF498" s="24"/>
      <c r="BG498" s="25"/>
      <c r="BH498" s="26"/>
      <c r="BI498" s="24"/>
      <c r="BJ498" s="25"/>
      <c r="BK498" s="26"/>
      <c r="BL498" s="24">
        <v>4</v>
      </c>
      <c r="BM498" s="25">
        <v>3.5</v>
      </c>
      <c r="BN498" s="26">
        <v>427.76</v>
      </c>
      <c r="BO498" s="24"/>
      <c r="BP498" s="25"/>
      <c r="BQ498" s="26"/>
      <c r="BR498" s="21"/>
      <c r="BS498" s="22"/>
      <c r="BT498" s="23"/>
      <c r="BU498" s="21"/>
      <c r="BV498" s="22"/>
      <c r="BW498" s="23"/>
      <c r="BX498" s="21"/>
      <c r="BY498" s="22"/>
      <c r="BZ498" s="23"/>
      <c r="CA498" s="21"/>
      <c r="CB498" s="22"/>
      <c r="CC498" s="23"/>
      <c r="CD498" s="24"/>
      <c r="CE498" s="25"/>
      <c r="CF498" s="26"/>
      <c r="CG498" s="24"/>
      <c r="CH498" s="25"/>
      <c r="CI498" s="26"/>
      <c r="CJ498" s="24"/>
      <c r="CK498" s="25"/>
      <c r="CL498" s="26"/>
      <c r="CM498" s="21"/>
      <c r="CN498" s="22"/>
      <c r="CO498" s="23"/>
      <c r="CP498" s="21"/>
      <c r="CQ498" s="22"/>
      <c r="CR498" s="23"/>
    </row>
    <row r="499" spans="1:96" ht="31.5" x14ac:dyDescent="0.25">
      <c r="A499" s="15" t="s">
        <v>1021</v>
      </c>
      <c r="B499" s="16" t="s">
        <v>1022</v>
      </c>
      <c r="C499" s="17">
        <v>4</v>
      </c>
      <c r="D499" s="18">
        <v>18</v>
      </c>
      <c r="E499" s="19">
        <v>1687.1</v>
      </c>
      <c r="F499" s="20">
        <f t="shared" si="7"/>
        <v>2.1993999999999998</v>
      </c>
      <c r="G499" s="21">
        <v>1</v>
      </c>
      <c r="H499" s="22">
        <v>2</v>
      </c>
      <c r="I499" s="23">
        <v>460.98</v>
      </c>
      <c r="J499" s="21"/>
      <c r="K499" s="22"/>
      <c r="L499" s="23"/>
      <c r="M499" s="21"/>
      <c r="N499" s="22"/>
      <c r="O499" s="23"/>
      <c r="P499" s="24"/>
      <c r="Q499" s="25"/>
      <c r="R499" s="26"/>
      <c r="S499" s="24"/>
      <c r="T499" s="25"/>
      <c r="U499" s="26"/>
      <c r="V499" s="24"/>
      <c r="W499" s="25"/>
      <c r="X499" s="26"/>
      <c r="Y499" s="24">
        <v>1</v>
      </c>
      <c r="Z499" s="25">
        <v>30</v>
      </c>
      <c r="AA499" s="26">
        <v>2786.4</v>
      </c>
      <c r="AB499" s="24"/>
      <c r="AC499" s="25"/>
      <c r="AD499" s="26"/>
      <c r="AE499" s="24">
        <v>1</v>
      </c>
      <c r="AF499" s="25">
        <v>13</v>
      </c>
      <c r="AG499" s="26">
        <v>1466.35</v>
      </c>
      <c r="AH499" s="24">
        <v>1</v>
      </c>
      <c r="AI499" s="25">
        <v>27</v>
      </c>
      <c r="AJ499" s="26">
        <v>2034.6699999999998</v>
      </c>
      <c r="AK499" s="21"/>
      <c r="AL499" s="22"/>
      <c r="AM499" s="23"/>
      <c r="AN499" s="21"/>
      <c r="AO499" s="22"/>
      <c r="AP499" s="23"/>
      <c r="AQ499" s="21"/>
      <c r="AR499" s="22"/>
      <c r="AS499" s="23"/>
      <c r="AT499" s="21"/>
      <c r="AU499" s="22"/>
      <c r="AV499" s="23"/>
      <c r="AW499" s="21"/>
      <c r="AX499" s="22"/>
      <c r="AY499" s="23"/>
      <c r="AZ499" s="21"/>
      <c r="BA499" s="22"/>
      <c r="BB499" s="23"/>
      <c r="BC499" s="21"/>
      <c r="BD499" s="22"/>
      <c r="BE499" s="23"/>
      <c r="BF499" s="24"/>
      <c r="BG499" s="25"/>
      <c r="BH499" s="26"/>
      <c r="BI499" s="24"/>
      <c r="BJ499" s="25"/>
      <c r="BK499" s="26"/>
      <c r="BL499" s="24"/>
      <c r="BM499" s="25"/>
      <c r="BN499" s="26"/>
      <c r="BO499" s="24"/>
      <c r="BP499" s="25"/>
      <c r="BQ499" s="26"/>
      <c r="BR499" s="21"/>
      <c r="BS499" s="22"/>
      <c r="BT499" s="23"/>
      <c r="BU499" s="21"/>
      <c r="BV499" s="22"/>
      <c r="BW499" s="23"/>
      <c r="BX499" s="21"/>
      <c r="BY499" s="22"/>
      <c r="BZ499" s="23"/>
      <c r="CA499" s="21"/>
      <c r="CB499" s="22"/>
      <c r="CC499" s="23"/>
      <c r="CD499" s="24"/>
      <c r="CE499" s="25"/>
      <c r="CF499" s="26"/>
      <c r="CG499" s="24"/>
      <c r="CH499" s="25"/>
      <c r="CI499" s="26"/>
      <c r="CJ499" s="24"/>
      <c r="CK499" s="25"/>
      <c r="CL499" s="26"/>
      <c r="CM499" s="21"/>
      <c r="CN499" s="22"/>
      <c r="CO499" s="23"/>
      <c r="CP499" s="21"/>
      <c r="CQ499" s="22"/>
      <c r="CR499" s="23"/>
    </row>
    <row r="500" spans="1:96" x14ac:dyDescent="0.25">
      <c r="A500" s="27" t="s">
        <v>1023</v>
      </c>
      <c r="B500" s="28" t="s">
        <v>1024</v>
      </c>
      <c r="C500" s="29">
        <v>225</v>
      </c>
      <c r="D500" s="30">
        <v>9.4977777777777774</v>
      </c>
      <c r="E500" s="31">
        <v>1540.6638666666665</v>
      </c>
      <c r="F500" s="20">
        <f t="shared" si="7"/>
        <v>2.0085000000000002</v>
      </c>
      <c r="G500" s="32">
        <v>131</v>
      </c>
      <c r="H500" s="33">
        <v>8.3740458015267176</v>
      </c>
      <c r="I500" s="34">
        <v>1902.05</v>
      </c>
      <c r="J500" s="32">
        <v>15</v>
      </c>
      <c r="K500" s="33">
        <v>17.333333333333332</v>
      </c>
      <c r="L500" s="34">
        <v>1421.4853333333333</v>
      </c>
      <c r="M500" s="32">
        <v>3</v>
      </c>
      <c r="N500" s="33">
        <v>3.6666666666666665</v>
      </c>
      <c r="O500" s="34">
        <v>650.93666666666672</v>
      </c>
      <c r="P500" s="35">
        <v>2</v>
      </c>
      <c r="Q500" s="36">
        <v>2.5</v>
      </c>
      <c r="R500" s="37">
        <v>1945.1799999999998</v>
      </c>
      <c r="S500" s="35"/>
      <c r="T500" s="36"/>
      <c r="U500" s="37"/>
      <c r="V500" s="35"/>
      <c r="W500" s="36"/>
      <c r="X500" s="37"/>
      <c r="Y500" s="35">
        <v>30</v>
      </c>
      <c r="Z500" s="36">
        <v>10.133333333333333</v>
      </c>
      <c r="AA500" s="37">
        <v>836.25366666666662</v>
      </c>
      <c r="AB500" s="35">
        <v>4</v>
      </c>
      <c r="AC500" s="36">
        <v>16.5</v>
      </c>
      <c r="AD500" s="37">
        <v>1391.63</v>
      </c>
      <c r="AE500" s="35">
        <v>3</v>
      </c>
      <c r="AF500" s="36">
        <v>8.6666666666666661</v>
      </c>
      <c r="AG500" s="37">
        <v>744.7700000000001</v>
      </c>
      <c r="AH500" s="35"/>
      <c r="AI500" s="36"/>
      <c r="AJ500" s="37"/>
      <c r="AK500" s="32">
        <v>5</v>
      </c>
      <c r="AL500" s="33">
        <v>9.6</v>
      </c>
      <c r="AM500" s="34">
        <v>913.99400000000003</v>
      </c>
      <c r="AN500" s="32">
        <v>1</v>
      </c>
      <c r="AO500" s="33">
        <v>19</v>
      </c>
      <c r="AP500" s="34">
        <v>1424.0900000000001</v>
      </c>
      <c r="AQ500" s="32"/>
      <c r="AR500" s="33"/>
      <c r="AS500" s="34"/>
      <c r="AT500" s="32">
        <v>7</v>
      </c>
      <c r="AU500" s="33">
        <v>9.8571428571428577</v>
      </c>
      <c r="AV500" s="34">
        <v>994.00857142857149</v>
      </c>
      <c r="AW500" s="32"/>
      <c r="AX500" s="33"/>
      <c r="AY500" s="34"/>
      <c r="AZ500" s="32">
        <v>5</v>
      </c>
      <c r="BA500" s="33">
        <v>5.6</v>
      </c>
      <c r="BB500" s="34">
        <v>630.83800000000008</v>
      </c>
      <c r="BC500" s="32">
        <v>8</v>
      </c>
      <c r="BD500" s="33">
        <v>11.25</v>
      </c>
      <c r="BE500" s="34">
        <v>1117.4137499999999</v>
      </c>
      <c r="BF500" s="35">
        <v>2</v>
      </c>
      <c r="BG500" s="36">
        <v>15.5</v>
      </c>
      <c r="BH500" s="37">
        <v>1319.03</v>
      </c>
      <c r="BI500" s="35">
        <v>1</v>
      </c>
      <c r="BJ500" s="36">
        <v>1</v>
      </c>
      <c r="BK500" s="37">
        <v>183.73000000000002</v>
      </c>
      <c r="BL500" s="35">
        <v>1</v>
      </c>
      <c r="BM500" s="36">
        <v>18</v>
      </c>
      <c r="BN500" s="37">
        <v>1247.99</v>
      </c>
      <c r="BO500" s="35">
        <v>1</v>
      </c>
      <c r="BP500" s="36">
        <v>10</v>
      </c>
      <c r="BQ500" s="37">
        <v>1205.8400000000001</v>
      </c>
      <c r="BR500" s="32"/>
      <c r="BS500" s="33"/>
      <c r="BT500" s="34"/>
      <c r="BU500" s="32"/>
      <c r="BV500" s="33"/>
      <c r="BW500" s="34"/>
      <c r="BX500" s="32"/>
      <c r="BY500" s="33"/>
      <c r="BZ500" s="34"/>
      <c r="CA500" s="32"/>
      <c r="CB500" s="33"/>
      <c r="CC500" s="34"/>
      <c r="CD500" s="35">
        <v>4</v>
      </c>
      <c r="CE500" s="36">
        <v>8.5</v>
      </c>
      <c r="CF500" s="37">
        <v>1179.5825</v>
      </c>
      <c r="CG500" s="35"/>
      <c r="CH500" s="36"/>
      <c r="CI500" s="37"/>
      <c r="CJ500" s="35"/>
      <c r="CK500" s="36"/>
      <c r="CL500" s="37"/>
      <c r="CM500" s="32">
        <v>2</v>
      </c>
      <c r="CN500" s="33">
        <v>10</v>
      </c>
      <c r="CO500" s="34">
        <v>1193.68</v>
      </c>
      <c r="CP500" s="32"/>
      <c r="CQ500" s="33"/>
      <c r="CR500" s="34"/>
    </row>
    <row r="501" spans="1:96" x14ac:dyDescent="0.25">
      <c r="A501" s="15" t="s">
        <v>1025</v>
      </c>
      <c r="B501" s="16" t="s">
        <v>1026</v>
      </c>
      <c r="C501" s="17">
        <v>263</v>
      </c>
      <c r="D501" s="18">
        <v>6.8212927756653992</v>
      </c>
      <c r="E501" s="19">
        <v>1911.8350570342216</v>
      </c>
      <c r="F501" s="20">
        <f t="shared" si="7"/>
        <v>2.4923999999999999</v>
      </c>
      <c r="G501" s="21">
        <v>26</v>
      </c>
      <c r="H501" s="22">
        <v>9.5769230769230766</v>
      </c>
      <c r="I501" s="23">
        <v>4400.5565384615393</v>
      </c>
      <c r="J501" s="21">
        <v>225</v>
      </c>
      <c r="K501" s="22">
        <v>6.608888888888889</v>
      </c>
      <c r="L501" s="23">
        <v>1660.0961333333341</v>
      </c>
      <c r="M501" s="21">
        <v>1</v>
      </c>
      <c r="N501" s="22">
        <v>14</v>
      </c>
      <c r="O501" s="23">
        <v>1465.18</v>
      </c>
      <c r="P501" s="24"/>
      <c r="Q501" s="25"/>
      <c r="R501" s="26"/>
      <c r="S501" s="24">
        <v>4</v>
      </c>
      <c r="T501" s="25">
        <v>3</v>
      </c>
      <c r="U501" s="26">
        <v>1980.4775000000002</v>
      </c>
      <c r="V501" s="24"/>
      <c r="W501" s="25"/>
      <c r="X501" s="26"/>
      <c r="Y501" s="24"/>
      <c r="Z501" s="25"/>
      <c r="AA501" s="26"/>
      <c r="AB501" s="24">
        <v>2</v>
      </c>
      <c r="AC501" s="25">
        <v>4.5</v>
      </c>
      <c r="AD501" s="26">
        <v>903.3</v>
      </c>
      <c r="AE501" s="24"/>
      <c r="AF501" s="25"/>
      <c r="AG501" s="26"/>
      <c r="AH501" s="24">
        <v>4</v>
      </c>
      <c r="AI501" s="25">
        <v>5.5</v>
      </c>
      <c r="AJ501" s="26">
        <v>855.875</v>
      </c>
      <c r="AK501" s="21"/>
      <c r="AL501" s="22"/>
      <c r="AM501" s="23"/>
      <c r="AN501" s="21"/>
      <c r="AO501" s="22"/>
      <c r="AP501" s="23"/>
      <c r="AQ501" s="21"/>
      <c r="AR501" s="22"/>
      <c r="AS501" s="23"/>
      <c r="AT501" s="21"/>
      <c r="AU501" s="22"/>
      <c r="AV501" s="23"/>
      <c r="AW501" s="21"/>
      <c r="AX501" s="22"/>
      <c r="AY501" s="23"/>
      <c r="AZ501" s="21">
        <v>1</v>
      </c>
      <c r="BA501" s="22">
        <v>1</v>
      </c>
      <c r="BB501" s="23">
        <v>259.33</v>
      </c>
      <c r="BC501" s="21"/>
      <c r="BD501" s="22"/>
      <c r="BE501" s="23"/>
      <c r="BF501" s="24"/>
      <c r="BG501" s="25"/>
      <c r="BH501" s="26"/>
      <c r="BI501" s="24"/>
      <c r="BJ501" s="25"/>
      <c r="BK501" s="26"/>
      <c r="BL501" s="24"/>
      <c r="BM501" s="25"/>
      <c r="BN501" s="26"/>
      <c r="BO501" s="24"/>
      <c r="BP501" s="25"/>
      <c r="BQ501" s="26"/>
      <c r="BR501" s="21"/>
      <c r="BS501" s="22"/>
      <c r="BT501" s="23"/>
      <c r="BU501" s="21"/>
      <c r="BV501" s="22"/>
      <c r="BW501" s="23"/>
      <c r="BX501" s="21"/>
      <c r="BY501" s="22"/>
      <c r="BZ501" s="23"/>
      <c r="CA501" s="21"/>
      <c r="CB501" s="22"/>
      <c r="CC501" s="23"/>
      <c r="CD501" s="24"/>
      <c r="CE501" s="25"/>
      <c r="CF501" s="26"/>
      <c r="CG501" s="24"/>
      <c r="CH501" s="25"/>
      <c r="CI501" s="26"/>
      <c r="CJ501" s="24"/>
      <c r="CK501" s="25"/>
      <c r="CL501" s="26"/>
      <c r="CM501" s="21"/>
      <c r="CN501" s="22"/>
      <c r="CO501" s="23"/>
      <c r="CP501" s="21"/>
      <c r="CQ501" s="22"/>
      <c r="CR501" s="23"/>
    </row>
    <row r="502" spans="1:96" x14ac:dyDescent="0.25">
      <c r="A502" s="15" t="s">
        <v>1027</v>
      </c>
      <c r="B502" s="16" t="s">
        <v>1028</v>
      </c>
      <c r="C502" s="17">
        <v>250</v>
      </c>
      <c r="D502" s="18">
        <v>6.516</v>
      </c>
      <c r="E502" s="19">
        <v>1951.078480000001</v>
      </c>
      <c r="F502" s="20">
        <f t="shared" si="7"/>
        <v>2.5434999999999999</v>
      </c>
      <c r="G502" s="21">
        <v>135</v>
      </c>
      <c r="H502" s="22">
        <v>6.7703703703703706</v>
      </c>
      <c r="I502" s="23">
        <v>2209.5495555555563</v>
      </c>
      <c r="J502" s="21">
        <v>103</v>
      </c>
      <c r="K502" s="22">
        <v>6.0388349514563107</v>
      </c>
      <c r="L502" s="23">
        <v>1541.723689320389</v>
      </c>
      <c r="M502" s="21">
        <v>3</v>
      </c>
      <c r="N502" s="22">
        <v>9</v>
      </c>
      <c r="O502" s="23">
        <v>5194.8966666666665</v>
      </c>
      <c r="P502" s="24">
        <v>4</v>
      </c>
      <c r="Q502" s="25">
        <v>9</v>
      </c>
      <c r="R502" s="26">
        <v>1797.8250000000003</v>
      </c>
      <c r="S502" s="24">
        <v>2</v>
      </c>
      <c r="T502" s="25">
        <v>8.5</v>
      </c>
      <c r="U502" s="26">
        <v>3036.2050000000004</v>
      </c>
      <c r="V502" s="24">
        <v>1</v>
      </c>
      <c r="W502" s="25">
        <v>4</v>
      </c>
      <c r="X502" s="26">
        <v>663.87</v>
      </c>
      <c r="Y502" s="24"/>
      <c r="Z502" s="25"/>
      <c r="AA502" s="26"/>
      <c r="AB502" s="24">
        <v>1</v>
      </c>
      <c r="AC502" s="25">
        <v>7</v>
      </c>
      <c r="AD502" s="26">
        <v>936.27</v>
      </c>
      <c r="AE502" s="24"/>
      <c r="AF502" s="25"/>
      <c r="AG502" s="26"/>
      <c r="AH502" s="24">
        <v>1</v>
      </c>
      <c r="AI502" s="25">
        <v>2</v>
      </c>
      <c r="AJ502" s="26">
        <v>234.35</v>
      </c>
      <c r="AK502" s="21"/>
      <c r="AL502" s="22"/>
      <c r="AM502" s="23"/>
      <c r="AN502" s="21"/>
      <c r="AO502" s="22"/>
      <c r="AP502" s="23"/>
      <c r="AQ502" s="21"/>
      <c r="AR502" s="22"/>
      <c r="AS502" s="23"/>
      <c r="AT502" s="21"/>
      <c r="AU502" s="22"/>
      <c r="AV502" s="23"/>
      <c r="AW502" s="21"/>
      <c r="AX502" s="22"/>
      <c r="AY502" s="23"/>
      <c r="AZ502" s="21"/>
      <c r="BA502" s="22"/>
      <c r="BB502" s="23"/>
      <c r="BC502" s="21"/>
      <c r="BD502" s="22"/>
      <c r="BE502" s="23"/>
      <c r="BF502" s="24"/>
      <c r="BG502" s="25"/>
      <c r="BH502" s="26"/>
      <c r="BI502" s="24"/>
      <c r="BJ502" s="25"/>
      <c r="BK502" s="26"/>
      <c r="BL502" s="24"/>
      <c r="BM502" s="25"/>
      <c r="BN502" s="26"/>
      <c r="BO502" s="24"/>
      <c r="BP502" s="25"/>
      <c r="BQ502" s="26"/>
      <c r="BR502" s="21"/>
      <c r="BS502" s="22"/>
      <c r="BT502" s="23"/>
      <c r="BU502" s="21"/>
      <c r="BV502" s="22"/>
      <c r="BW502" s="23"/>
      <c r="BX502" s="21"/>
      <c r="BY502" s="22"/>
      <c r="BZ502" s="23"/>
      <c r="CA502" s="21"/>
      <c r="CB502" s="22"/>
      <c r="CC502" s="23"/>
      <c r="CD502" s="24"/>
      <c r="CE502" s="25"/>
      <c r="CF502" s="26"/>
      <c r="CG502" s="24"/>
      <c r="CH502" s="25"/>
      <c r="CI502" s="26"/>
      <c r="CJ502" s="24"/>
      <c r="CK502" s="25"/>
      <c r="CL502" s="26"/>
      <c r="CM502" s="21"/>
      <c r="CN502" s="22"/>
      <c r="CO502" s="23"/>
      <c r="CP502" s="21"/>
      <c r="CQ502" s="22"/>
      <c r="CR502" s="23"/>
    </row>
    <row r="503" spans="1:96" x14ac:dyDescent="0.25">
      <c r="A503" s="15" t="s">
        <v>1029</v>
      </c>
      <c r="B503" s="16" t="s">
        <v>1030</v>
      </c>
      <c r="C503" s="17">
        <v>79</v>
      </c>
      <c r="D503" s="18">
        <v>16.924050632911392</v>
      </c>
      <c r="E503" s="19">
        <v>2118.9910126582276</v>
      </c>
      <c r="F503" s="20">
        <f t="shared" si="7"/>
        <v>2.7624</v>
      </c>
      <c r="G503" s="21">
        <v>28</v>
      </c>
      <c r="H503" s="22">
        <v>15.428571428571429</v>
      </c>
      <c r="I503" s="23">
        <v>2109.1585714285716</v>
      </c>
      <c r="J503" s="21">
        <v>44</v>
      </c>
      <c r="K503" s="22">
        <v>18.727272727272727</v>
      </c>
      <c r="L503" s="23">
        <v>2249.7470454545451</v>
      </c>
      <c r="M503" s="21"/>
      <c r="N503" s="22"/>
      <c r="O503" s="23"/>
      <c r="P503" s="24">
        <v>1</v>
      </c>
      <c r="Q503" s="25">
        <v>11</v>
      </c>
      <c r="R503" s="26">
        <v>896.38</v>
      </c>
      <c r="S503" s="24">
        <v>2</v>
      </c>
      <c r="T503" s="25">
        <v>14</v>
      </c>
      <c r="U503" s="26">
        <v>1332.06</v>
      </c>
      <c r="V503" s="24">
        <v>1</v>
      </c>
      <c r="W503" s="25">
        <v>10</v>
      </c>
      <c r="X503" s="26">
        <v>1055.46</v>
      </c>
      <c r="Y503" s="24"/>
      <c r="Z503" s="25"/>
      <c r="AA503" s="26"/>
      <c r="AB503" s="24"/>
      <c r="AC503" s="25"/>
      <c r="AD503" s="26"/>
      <c r="AE503" s="24"/>
      <c r="AF503" s="25"/>
      <c r="AG503" s="26"/>
      <c r="AH503" s="24">
        <v>3</v>
      </c>
      <c r="AI503" s="25">
        <v>10.666666666666666</v>
      </c>
      <c r="AJ503" s="26">
        <v>1579.6733333333334</v>
      </c>
      <c r="AK503" s="21"/>
      <c r="AL503" s="22"/>
      <c r="AM503" s="23"/>
      <c r="AN503" s="21"/>
      <c r="AO503" s="22"/>
      <c r="AP503" s="23"/>
      <c r="AQ503" s="21"/>
      <c r="AR503" s="22"/>
      <c r="AS503" s="23"/>
      <c r="AT503" s="21"/>
      <c r="AU503" s="22"/>
      <c r="AV503" s="23"/>
      <c r="AW503" s="21"/>
      <c r="AX503" s="22"/>
      <c r="AY503" s="23"/>
      <c r="AZ503" s="21"/>
      <c r="BA503" s="22"/>
      <c r="BB503" s="23"/>
      <c r="BC503" s="21"/>
      <c r="BD503" s="22"/>
      <c r="BE503" s="23"/>
      <c r="BF503" s="24"/>
      <c r="BG503" s="25"/>
      <c r="BH503" s="26"/>
      <c r="BI503" s="24"/>
      <c r="BJ503" s="25"/>
      <c r="BK503" s="26"/>
      <c r="BL503" s="24"/>
      <c r="BM503" s="25"/>
      <c r="BN503" s="26"/>
      <c r="BO503" s="24"/>
      <c r="BP503" s="25"/>
      <c r="BQ503" s="26"/>
      <c r="BR503" s="21"/>
      <c r="BS503" s="22"/>
      <c r="BT503" s="23"/>
      <c r="BU503" s="21"/>
      <c r="BV503" s="22"/>
      <c r="BW503" s="23"/>
      <c r="BX503" s="21"/>
      <c r="BY503" s="22"/>
      <c r="BZ503" s="23"/>
      <c r="CA503" s="21"/>
      <c r="CB503" s="22"/>
      <c r="CC503" s="23"/>
      <c r="CD503" s="24"/>
      <c r="CE503" s="25"/>
      <c r="CF503" s="26"/>
      <c r="CG503" s="24"/>
      <c r="CH503" s="25"/>
      <c r="CI503" s="26"/>
      <c r="CJ503" s="24"/>
      <c r="CK503" s="25"/>
      <c r="CL503" s="26"/>
      <c r="CM503" s="21"/>
      <c r="CN503" s="22"/>
      <c r="CO503" s="23"/>
      <c r="CP503" s="21"/>
      <c r="CQ503" s="22"/>
      <c r="CR503" s="23"/>
    </row>
    <row r="504" spans="1:96" x14ac:dyDescent="0.25">
      <c r="A504" s="15" t="s">
        <v>1031</v>
      </c>
      <c r="B504" s="16" t="s">
        <v>1032</v>
      </c>
      <c r="C504" s="17">
        <v>415</v>
      </c>
      <c r="D504" s="18">
        <v>30.621686746987951</v>
      </c>
      <c r="E504" s="19">
        <v>4732.447951807233</v>
      </c>
      <c r="F504" s="20">
        <f t="shared" si="7"/>
        <v>6.1695000000000002</v>
      </c>
      <c r="G504" s="21">
        <v>122</v>
      </c>
      <c r="H504" s="22">
        <v>31.704918032786885</v>
      </c>
      <c r="I504" s="23">
        <v>6150.6804098360662</v>
      </c>
      <c r="J504" s="21">
        <v>209</v>
      </c>
      <c r="K504" s="22">
        <v>29.598086124401913</v>
      </c>
      <c r="L504" s="23">
        <v>4164.6041148325357</v>
      </c>
      <c r="M504" s="21">
        <v>1</v>
      </c>
      <c r="N504" s="22">
        <v>49</v>
      </c>
      <c r="O504" s="23">
        <v>8743.880000000001</v>
      </c>
      <c r="P504" s="24">
        <v>3</v>
      </c>
      <c r="Q504" s="25">
        <v>49.333333333333336</v>
      </c>
      <c r="R504" s="26">
        <v>4841.3866666666663</v>
      </c>
      <c r="S504" s="24">
        <v>13</v>
      </c>
      <c r="T504" s="25">
        <v>40.92307692307692</v>
      </c>
      <c r="U504" s="26">
        <v>6391.3046153846144</v>
      </c>
      <c r="V504" s="24">
        <v>6</v>
      </c>
      <c r="W504" s="25">
        <v>30.666666666666668</v>
      </c>
      <c r="X504" s="26">
        <v>2683.0033333333336</v>
      </c>
      <c r="Y504" s="24">
        <v>11</v>
      </c>
      <c r="Z504" s="25">
        <v>19.818181818181817</v>
      </c>
      <c r="AA504" s="26">
        <v>3100.0481818181815</v>
      </c>
      <c r="AB504" s="24">
        <v>15</v>
      </c>
      <c r="AC504" s="25">
        <v>21.533333333333335</v>
      </c>
      <c r="AD504" s="26">
        <v>3215.4846666666663</v>
      </c>
      <c r="AE504" s="24">
        <v>7</v>
      </c>
      <c r="AF504" s="25">
        <v>42</v>
      </c>
      <c r="AG504" s="26">
        <v>4514.6357142857141</v>
      </c>
      <c r="AH504" s="24">
        <v>16</v>
      </c>
      <c r="AI504" s="25">
        <v>33.5</v>
      </c>
      <c r="AJ504" s="26">
        <v>4224.4943750000002</v>
      </c>
      <c r="AK504" s="21">
        <v>1</v>
      </c>
      <c r="AL504" s="22">
        <v>37</v>
      </c>
      <c r="AM504" s="23">
        <v>5786.7</v>
      </c>
      <c r="AN504" s="21"/>
      <c r="AO504" s="22"/>
      <c r="AP504" s="23"/>
      <c r="AQ504" s="21">
        <v>1</v>
      </c>
      <c r="AR504" s="22">
        <v>54</v>
      </c>
      <c r="AS504" s="23">
        <v>6515.33</v>
      </c>
      <c r="AT504" s="21">
        <v>1</v>
      </c>
      <c r="AU504" s="22">
        <v>21</v>
      </c>
      <c r="AV504" s="23">
        <v>1853.28</v>
      </c>
      <c r="AW504" s="21"/>
      <c r="AX504" s="22"/>
      <c r="AY504" s="23"/>
      <c r="AZ504" s="21">
        <v>3</v>
      </c>
      <c r="BA504" s="22">
        <v>34.666666666666664</v>
      </c>
      <c r="BB504" s="23">
        <v>4302.2133333333331</v>
      </c>
      <c r="BC504" s="21">
        <v>4</v>
      </c>
      <c r="BD504" s="22">
        <v>18</v>
      </c>
      <c r="BE504" s="23">
        <v>1517.0349999999999</v>
      </c>
      <c r="BF504" s="24"/>
      <c r="BG504" s="25"/>
      <c r="BH504" s="26"/>
      <c r="BI504" s="24"/>
      <c r="BJ504" s="25"/>
      <c r="BK504" s="26"/>
      <c r="BL504" s="24">
        <v>2</v>
      </c>
      <c r="BM504" s="25">
        <v>41</v>
      </c>
      <c r="BN504" s="26">
        <v>3035.1800000000003</v>
      </c>
      <c r="BO504" s="24"/>
      <c r="BP504" s="25"/>
      <c r="BQ504" s="26"/>
      <c r="BR504" s="21"/>
      <c r="BS504" s="22"/>
      <c r="BT504" s="23"/>
      <c r="BU504" s="21"/>
      <c r="BV504" s="22"/>
      <c r="BW504" s="23"/>
      <c r="BX504" s="21"/>
      <c r="BY504" s="22"/>
      <c r="BZ504" s="23"/>
      <c r="CA504" s="21"/>
      <c r="CB504" s="22"/>
      <c r="CC504" s="23"/>
      <c r="CD504" s="24"/>
      <c r="CE504" s="25"/>
      <c r="CF504" s="26"/>
      <c r="CG504" s="24"/>
      <c r="CH504" s="25"/>
      <c r="CI504" s="26"/>
      <c r="CJ504" s="24"/>
      <c r="CK504" s="25"/>
      <c r="CL504" s="26"/>
      <c r="CM504" s="21"/>
      <c r="CN504" s="22"/>
      <c r="CO504" s="23"/>
      <c r="CP504" s="21"/>
      <c r="CQ504" s="22"/>
      <c r="CR504" s="23"/>
    </row>
    <row r="505" spans="1:96" x14ac:dyDescent="0.25">
      <c r="A505" s="15" t="s">
        <v>1033</v>
      </c>
      <c r="B505" s="16" t="s">
        <v>1034</v>
      </c>
      <c r="C505" s="17">
        <v>35</v>
      </c>
      <c r="D505" s="18">
        <v>26.4</v>
      </c>
      <c r="E505" s="19">
        <v>15597.739428571425</v>
      </c>
      <c r="F505" s="20">
        <f t="shared" si="7"/>
        <v>20.334199999999999</v>
      </c>
      <c r="G505" s="21">
        <v>35</v>
      </c>
      <c r="H505" s="22">
        <v>26.4</v>
      </c>
      <c r="I505" s="23">
        <v>15597.739428571425</v>
      </c>
      <c r="J505" s="21"/>
      <c r="K505" s="22"/>
      <c r="L505" s="23"/>
      <c r="M505" s="21"/>
      <c r="N505" s="22"/>
      <c r="O505" s="23"/>
      <c r="P505" s="24"/>
      <c r="Q505" s="25"/>
      <c r="R505" s="26"/>
      <c r="S505" s="24"/>
      <c r="T505" s="25"/>
      <c r="U505" s="26"/>
      <c r="V505" s="24"/>
      <c r="W505" s="25"/>
      <c r="X505" s="26"/>
      <c r="Y505" s="24"/>
      <c r="Z505" s="25"/>
      <c r="AA505" s="26"/>
      <c r="AB505" s="24"/>
      <c r="AC505" s="25"/>
      <c r="AD505" s="26"/>
      <c r="AE505" s="24"/>
      <c r="AF505" s="25"/>
      <c r="AG505" s="26"/>
      <c r="AH505" s="24"/>
      <c r="AI505" s="25"/>
      <c r="AJ505" s="26"/>
      <c r="AK505" s="21"/>
      <c r="AL505" s="22"/>
      <c r="AM505" s="23"/>
      <c r="AN505" s="21"/>
      <c r="AO505" s="22"/>
      <c r="AP505" s="23"/>
      <c r="AQ505" s="21"/>
      <c r="AR505" s="22"/>
      <c r="AS505" s="23"/>
      <c r="AT505" s="21"/>
      <c r="AU505" s="22"/>
      <c r="AV505" s="23"/>
      <c r="AW505" s="21"/>
      <c r="AX505" s="22"/>
      <c r="AY505" s="23"/>
      <c r="AZ505" s="21"/>
      <c r="BA505" s="22"/>
      <c r="BB505" s="23"/>
      <c r="BC505" s="21"/>
      <c r="BD505" s="22"/>
      <c r="BE505" s="23"/>
      <c r="BF505" s="24"/>
      <c r="BG505" s="25"/>
      <c r="BH505" s="26"/>
      <c r="BI505" s="24"/>
      <c r="BJ505" s="25"/>
      <c r="BK505" s="26"/>
      <c r="BL505" s="24"/>
      <c r="BM505" s="25"/>
      <c r="BN505" s="26"/>
      <c r="BO505" s="24"/>
      <c r="BP505" s="25"/>
      <c r="BQ505" s="26"/>
      <c r="BR505" s="21"/>
      <c r="BS505" s="22"/>
      <c r="BT505" s="23"/>
      <c r="BU505" s="21"/>
      <c r="BV505" s="22"/>
      <c r="BW505" s="23"/>
      <c r="BX505" s="21"/>
      <c r="BY505" s="22"/>
      <c r="BZ505" s="23"/>
      <c r="CA505" s="21"/>
      <c r="CB505" s="22"/>
      <c r="CC505" s="23"/>
      <c r="CD505" s="24"/>
      <c r="CE505" s="25"/>
      <c r="CF505" s="26"/>
      <c r="CG505" s="24"/>
      <c r="CH505" s="25"/>
      <c r="CI505" s="26"/>
      <c r="CJ505" s="24"/>
      <c r="CK505" s="25"/>
      <c r="CL505" s="26"/>
      <c r="CM505" s="21"/>
      <c r="CN505" s="22"/>
      <c r="CO505" s="23"/>
      <c r="CP505" s="21"/>
      <c r="CQ505" s="22"/>
      <c r="CR505" s="23"/>
    </row>
    <row r="506" spans="1:96" x14ac:dyDescent="0.25">
      <c r="A506" s="27" t="s">
        <v>1035</v>
      </c>
      <c r="B506" s="28" t="s">
        <v>1036</v>
      </c>
      <c r="C506" s="29">
        <v>7</v>
      </c>
      <c r="D506" s="30">
        <v>16.428571428571427</v>
      </c>
      <c r="E506" s="31">
        <v>2468.2042857142856</v>
      </c>
      <c r="F506" s="20">
        <f t="shared" si="7"/>
        <v>3.2176999999999998</v>
      </c>
      <c r="G506" s="32"/>
      <c r="H506" s="33"/>
      <c r="I506" s="34"/>
      <c r="J506" s="32">
        <v>3</v>
      </c>
      <c r="K506" s="33">
        <v>21</v>
      </c>
      <c r="L506" s="34">
        <v>3113.0399999999995</v>
      </c>
      <c r="M506" s="32">
        <v>2</v>
      </c>
      <c r="N506" s="33">
        <v>15.5</v>
      </c>
      <c r="O506" s="34">
        <v>2635.665</v>
      </c>
      <c r="P506" s="35"/>
      <c r="Q506" s="36"/>
      <c r="R506" s="37"/>
      <c r="S506" s="35"/>
      <c r="T506" s="36"/>
      <c r="U506" s="37"/>
      <c r="V506" s="35"/>
      <c r="W506" s="36"/>
      <c r="X506" s="37"/>
      <c r="Y506" s="35"/>
      <c r="Z506" s="36"/>
      <c r="AA506" s="37"/>
      <c r="AB506" s="35"/>
      <c r="AC506" s="36"/>
      <c r="AD506" s="37"/>
      <c r="AE506" s="35">
        <v>1</v>
      </c>
      <c r="AF506" s="36">
        <v>17</v>
      </c>
      <c r="AG506" s="37">
        <v>1601.86</v>
      </c>
      <c r="AH506" s="35">
        <v>1</v>
      </c>
      <c r="AI506" s="36">
        <v>4</v>
      </c>
      <c r="AJ506" s="37">
        <v>1065.1199999999999</v>
      </c>
      <c r="AK506" s="32"/>
      <c r="AL506" s="33"/>
      <c r="AM506" s="34"/>
      <c r="AN506" s="32"/>
      <c r="AO506" s="33"/>
      <c r="AP506" s="34"/>
      <c r="AQ506" s="32"/>
      <c r="AR506" s="33"/>
      <c r="AS506" s="34"/>
      <c r="AT506" s="32"/>
      <c r="AU506" s="33"/>
      <c r="AV506" s="34"/>
      <c r="AW506" s="32"/>
      <c r="AX506" s="33"/>
      <c r="AY506" s="34"/>
      <c r="AZ506" s="32"/>
      <c r="BA506" s="33"/>
      <c r="BB506" s="34"/>
      <c r="BC506" s="32"/>
      <c r="BD506" s="33"/>
      <c r="BE506" s="34"/>
      <c r="BF506" s="35"/>
      <c r="BG506" s="36"/>
      <c r="BH506" s="37"/>
      <c r="BI506" s="35"/>
      <c r="BJ506" s="36"/>
      <c r="BK506" s="37"/>
      <c r="BL506" s="35"/>
      <c r="BM506" s="36"/>
      <c r="BN506" s="37"/>
      <c r="BO506" s="35"/>
      <c r="BP506" s="36"/>
      <c r="BQ506" s="37"/>
      <c r="BR506" s="32"/>
      <c r="BS506" s="33"/>
      <c r="BT506" s="34"/>
      <c r="BU506" s="32"/>
      <c r="BV506" s="33"/>
      <c r="BW506" s="34"/>
      <c r="BX506" s="32"/>
      <c r="BY506" s="33"/>
      <c r="BZ506" s="34"/>
      <c r="CA506" s="32"/>
      <c r="CB506" s="33"/>
      <c r="CC506" s="34"/>
      <c r="CD506" s="35"/>
      <c r="CE506" s="36"/>
      <c r="CF506" s="37"/>
      <c r="CG506" s="35"/>
      <c r="CH506" s="36"/>
      <c r="CI506" s="37"/>
      <c r="CJ506" s="35"/>
      <c r="CK506" s="36"/>
      <c r="CL506" s="37"/>
      <c r="CM506" s="32"/>
      <c r="CN506" s="33"/>
      <c r="CO506" s="34"/>
      <c r="CP506" s="32"/>
      <c r="CQ506" s="33"/>
      <c r="CR506" s="34"/>
    </row>
    <row r="507" spans="1:96" ht="31.5" x14ac:dyDescent="0.25">
      <c r="A507" s="15" t="s">
        <v>1037</v>
      </c>
      <c r="B507" s="16" t="s">
        <v>1038</v>
      </c>
      <c r="C507" s="17">
        <v>9</v>
      </c>
      <c r="D507" s="18">
        <v>19.333333333333332</v>
      </c>
      <c r="E507" s="19">
        <v>3145.8266666666659</v>
      </c>
      <c r="F507" s="20">
        <f t="shared" si="7"/>
        <v>4.1010999999999997</v>
      </c>
      <c r="G507" s="21"/>
      <c r="H507" s="22"/>
      <c r="I507" s="23"/>
      <c r="J507" s="21">
        <v>4</v>
      </c>
      <c r="K507" s="22">
        <v>25</v>
      </c>
      <c r="L507" s="23">
        <v>4951.7025000000003</v>
      </c>
      <c r="M507" s="21"/>
      <c r="N507" s="22"/>
      <c r="O507" s="23"/>
      <c r="P507" s="24"/>
      <c r="Q507" s="25"/>
      <c r="R507" s="26"/>
      <c r="S507" s="24"/>
      <c r="T507" s="25"/>
      <c r="U507" s="26"/>
      <c r="V507" s="24"/>
      <c r="W507" s="25"/>
      <c r="X507" s="26"/>
      <c r="Y507" s="24">
        <v>2</v>
      </c>
      <c r="Z507" s="25">
        <v>11.5</v>
      </c>
      <c r="AA507" s="26">
        <v>1426.3249999999998</v>
      </c>
      <c r="AB507" s="24"/>
      <c r="AC507" s="25"/>
      <c r="AD507" s="26"/>
      <c r="AE507" s="24"/>
      <c r="AF507" s="25"/>
      <c r="AG507" s="26"/>
      <c r="AH507" s="24"/>
      <c r="AI507" s="25"/>
      <c r="AJ507" s="26"/>
      <c r="AK507" s="21"/>
      <c r="AL507" s="22"/>
      <c r="AM507" s="23"/>
      <c r="AN507" s="21"/>
      <c r="AO507" s="22"/>
      <c r="AP507" s="23"/>
      <c r="AQ507" s="21"/>
      <c r="AR507" s="22"/>
      <c r="AS507" s="23"/>
      <c r="AT507" s="21"/>
      <c r="AU507" s="22"/>
      <c r="AV507" s="23"/>
      <c r="AW507" s="21"/>
      <c r="AX507" s="22"/>
      <c r="AY507" s="23"/>
      <c r="AZ507" s="21"/>
      <c r="BA507" s="22"/>
      <c r="BB507" s="23"/>
      <c r="BC507" s="21"/>
      <c r="BD507" s="22"/>
      <c r="BE507" s="23"/>
      <c r="BF507" s="24"/>
      <c r="BG507" s="25"/>
      <c r="BH507" s="26"/>
      <c r="BI507" s="24"/>
      <c r="BJ507" s="25"/>
      <c r="BK507" s="26"/>
      <c r="BL507" s="24"/>
      <c r="BM507" s="25"/>
      <c r="BN507" s="26"/>
      <c r="BO507" s="24"/>
      <c r="BP507" s="25"/>
      <c r="BQ507" s="26"/>
      <c r="BR507" s="21"/>
      <c r="BS507" s="22"/>
      <c r="BT507" s="23"/>
      <c r="BU507" s="21"/>
      <c r="BV507" s="22"/>
      <c r="BW507" s="23"/>
      <c r="BX507" s="21"/>
      <c r="BY507" s="22"/>
      <c r="BZ507" s="23"/>
      <c r="CA507" s="21"/>
      <c r="CB507" s="22"/>
      <c r="CC507" s="23"/>
      <c r="CD507" s="24"/>
      <c r="CE507" s="25"/>
      <c r="CF507" s="26"/>
      <c r="CG507" s="24"/>
      <c r="CH507" s="25"/>
      <c r="CI507" s="26"/>
      <c r="CJ507" s="24"/>
      <c r="CK507" s="25"/>
      <c r="CL507" s="26"/>
      <c r="CM507" s="21">
        <v>3</v>
      </c>
      <c r="CN507" s="22">
        <v>17</v>
      </c>
      <c r="CO507" s="23">
        <v>1884.3266666666666</v>
      </c>
      <c r="CP507" s="21"/>
      <c r="CQ507" s="22"/>
      <c r="CR507" s="23"/>
    </row>
    <row r="508" spans="1:96" x14ac:dyDescent="0.25">
      <c r="A508" s="15" t="s">
        <v>1039</v>
      </c>
      <c r="B508" s="16" t="s">
        <v>1040</v>
      </c>
      <c r="C508" s="17">
        <v>165</v>
      </c>
      <c r="D508" s="18">
        <v>16.33939393939394</v>
      </c>
      <c r="E508" s="19">
        <v>2557.2149696969691</v>
      </c>
      <c r="F508" s="20">
        <f t="shared" si="7"/>
        <v>3.3336999999999999</v>
      </c>
      <c r="G508" s="21">
        <v>5</v>
      </c>
      <c r="H508" s="22">
        <v>14.8</v>
      </c>
      <c r="I508" s="23">
        <v>2936.87</v>
      </c>
      <c r="J508" s="21">
        <v>67</v>
      </c>
      <c r="K508" s="22">
        <v>19.089552238805972</v>
      </c>
      <c r="L508" s="23">
        <v>3239.3120895522393</v>
      </c>
      <c r="M508" s="21">
        <v>7</v>
      </c>
      <c r="N508" s="22">
        <v>14.571428571428571</v>
      </c>
      <c r="O508" s="23">
        <v>2711.6271428571426</v>
      </c>
      <c r="P508" s="24">
        <v>5</v>
      </c>
      <c r="Q508" s="25">
        <v>21.2</v>
      </c>
      <c r="R508" s="26">
        <v>3219.5940000000001</v>
      </c>
      <c r="S508" s="24">
        <v>1</v>
      </c>
      <c r="T508" s="25">
        <v>16</v>
      </c>
      <c r="U508" s="26">
        <v>3138.84</v>
      </c>
      <c r="V508" s="24">
        <v>3</v>
      </c>
      <c r="W508" s="25">
        <v>6.333333333333333</v>
      </c>
      <c r="X508" s="26">
        <v>1124.6433333333332</v>
      </c>
      <c r="Y508" s="24">
        <v>7</v>
      </c>
      <c r="Z508" s="25">
        <v>21.142857142857142</v>
      </c>
      <c r="AA508" s="26">
        <v>2800.7914285714287</v>
      </c>
      <c r="AB508" s="24">
        <v>15</v>
      </c>
      <c r="AC508" s="25">
        <v>10.533333333333333</v>
      </c>
      <c r="AD508" s="26">
        <v>1511.5286666666666</v>
      </c>
      <c r="AE508" s="24">
        <v>9</v>
      </c>
      <c r="AF508" s="25">
        <v>13.222222222222221</v>
      </c>
      <c r="AG508" s="26">
        <v>1672.5022222222224</v>
      </c>
      <c r="AH508" s="24">
        <v>7</v>
      </c>
      <c r="AI508" s="25">
        <v>15.428571428571429</v>
      </c>
      <c r="AJ508" s="26">
        <v>1995.9599999999998</v>
      </c>
      <c r="AK508" s="21">
        <v>2</v>
      </c>
      <c r="AL508" s="22">
        <v>17.5</v>
      </c>
      <c r="AM508" s="23">
        <v>1647.5450000000001</v>
      </c>
      <c r="AN508" s="21">
        <v>2</v>
      </c>
      <c r="AO508" s="22">
        <v>11</v>
      </c>
      <c r="AP508" s="23">
        <v>1346.96</v>
      </c>
      <c r="AQ508" s="21">
        <v>1</v>
      </c>
      <c r="AR508" s="22">
        <v>21</v>
      </c>
      <c r="AS508" s="23">
        <v>2053.98</v>
      </c>
      <c r="AT508" s="21"/>
      <c r="AU508" s="22"/>
      <c r="AV508" s="23"/>
      <c r="AW508" s="21"/>
      <c r="AX508" s="22"/>
      <c r="AY508" s="23"/>
      <c r="AZ508" s="21">
        <v>1</v>
      </c>
      <c r="BA508" s="22">
        <v>8</v>
      </c>
      <c r="BB508" s="23">
        <v>898.69</v>
      </c>
      <c r="BC508" s="21"/>
      <c r="BD508" s="22"/>
      <c r="BE508" s="23"/>
      <c r="BF508" s="24">
        <v>8</v>
      </c>
      <c r="BG508" s="25">
        <v>10.25</v>
      </c>
      <c r="BH508" s="26">
        <v>1461.00125</v>
      </c>
      <c r="BI508" s="24"/>
      <c r="BJ508" s="25"/>
      <c r="BK508" s="26"/>
      <c r="BL508" s="24">
        <v>1</v>
      </c>
      <c r="BM508" s="25">
        <v>36</v>
      </c>
      <c r="BN508" s="26">
        <v>4607.33</v>
      </c>
      <c r="BO508" s="24"/>
      <c r="BP508" s="25"/>
      <c r="BQ508" s="26"/>
      <c r="BR508" s="21"/>
      <c r="BS508" s="22"/>
      <c r="BT508" s="23"/>
      <c r="BU508" s="21"/>
      <c r="BV508" s="22"/>
      <c r="BW508" s="23"/>
      <c r="BX508" s="21"/>
      <c r="BY508" s="22"/>
      <c r="BZ508" s="23"/>
      <c r="CA508" s="21"/>
      <c r="CB508" s="22"/>
      <c r="CC508" s="23"/>
      <c r="CD508" s="24">
        <v>18</v>
      </c>
      <c r="CE508" s="25">
        <v>11.666666666666666</v>
      </c>
      <c r="CF508" s="26">
        <v>2051.7383333333332</v>
      </c>
      <c r="CG508" s="24"/>
      <c r="CH508" s="25"/>
      <c r="CI508" s="26"/>
      <c r="CJ508" s="24"/>
      <c r="CK508" s="25"/>
      <c r="CL508" s="26"/>
      <c r="CM508" s="21">
        <v>6</v>
      </c>
      <c r="CN508" s="22">
        <v>25.5</v>
      </c>
      <c r="CO508" s="23">
        <v>2526.5100000000002</v>
      </c>
      <c r="CP508" s="21"/>
      <c r="CQ508" s="22"/>
      <c r="CR508" s="23"/>
    </row>
    <row r="509" spans="1:96" x14ac:dyDescent="0.25">
      <c r="A509" s="15" t="s">
        <v>1041</v>
      </c>
      <c r="B509" s="16" t="s">
        <v>1042</v>
      </c>
      <c r="C509" s="17">
        <v>168</v>
      </c>
      <c r="D509" s="18">
        <v>8.0595238095238102</v>
      </c>
      <c r="E509" s="19">
        <v>840.71309523809555</v>
      </c>
      <c r="F509" s="20">
        <f t="shared" si="7"/>
        <v>1.0960000000000001</v>
      </c>
      <c r="G509" s="21">
        <v>8</v>
      </c>
      <c r="H509" s="22">
        <v>5.125</v>
      </c>
      <c r="I509" s="23">
        <v>702.24125000000004</v>
      </c>
      <c r="J509" s="21">
        <v>45</v>
      </c>
      <c r="K509" s="22">
        <v>10.755555555555556</v>
      </c>
      <c r="L509" s="23">
        <v>1172.4759999999999</v>
      </c>
      <c r="M509" s="21">
        <v>3</v>
      </c>
      <c r="N509" s="22">
        <v>7.666666666666667</v>
      </c>
      <c r="O509" s="23">
        <v>705.21</v>
      </c>
      <c r="P509" s="24">
        <v>6</v>
      </c>
      <c r="Q509" s="25">
        <v>9.5</v>
      </c>
      <c r="R509" s="26">
        <v>936.80499999999995</v>
      </c>
      <c r="S509" s="24">
        <v>3</v>
      </c>
      <c r="T509" s="25">
        <v>9.3333333333333339</v>
      </c>
      <c r="U509" s="26">
        <v>1077.9100000000001</v>
      </c>
      <c r="V509" s="24">
        <v>9</v>
      </c>
      <c r="W509" s="25">
        <v>10.777777777777779</v>
      </c>
      <c r="X509" s="26">
        <v>1467.9655555555555</v>
      </c>
      <c r="Y509" s="24">
        <v>11</v>
      </c>
      <c r="Z509" s="25">
        <v>6.3636363636363633</v>
      </c>
      <c r="AA509" s="26">
        <v>624.7318181818182</v>
      </c>
      <c r="AB509" s="24">
        <v>22</v>
      </c>
      <c r="AC509" s="25">
        <v>7.1818181818181817</v>
      </c>
      <c r="AD509" s="26">
        <v>763.41090909090917</v>
      </c>
      <c r="AE509" s="24">
        <v>26</v>
      </c>
      <c r="AF509" s="25">
        <v>6.3076923076923075</v>
      </c>
      <c r="AG509" s="26">
        <v>610.2123076923076</v>
      </c>
      <c r="AH509" s="24">
        <v>3</v>
      </c>
      <c r="AI509" s="25">
        <v>5.333333333333333</v>
      </c>
      <c r="AJ509" s="26">
        <v>575.0533333333334</v>
      </c>
      <c r="AK509" s="21">
        <v>3</v>
      </c>
      <c r="AL509" s="22">
        <v>5</v>
      </c>
      <c r="AM509" s="23">
        <v>409.57333333333332</v>
      </c>
      <c r="AN509" s="21">
        <v>2</v>
      </c>
      <c r="AO509" s="22">
        <v>2.5</v>
      </c>
      <c r="AP509" s="23">
        <v>249.15</v>
      </c>
      <c r="AQ509" s="21">
        <v>1</v>
      </c>
      <c r="AR509" s="22">
        <v>18</v>
      </c>
      <c r="AS509" s="23">
        <v>1465.5</v>
      </c>
      <c r="AT509" s="21"/>
      <c r="AU509" s="22"/>
      <c r="AV509" s="23"/>
      <c r="AW509" s="21">
        <v>3</v>
      </c>
      <c r="AX509" s="22">
        <v>10.333333333333334</v>
      </c>
      <c r="AY509" s="23">
        <v>999.43999999999994</v>
      </c>
      <c r="AZ509" s="21"/>
      <c r="BA509" s="22"/>
      <c r="BB509" s="23"/>
      <c r="BC509" s="21"/>
      <c r="BD509" s="22"/>
      <c r="BE509" s="23"/>
      <c r="BF509" s="24">
        <v>9</v>
      </c>
      <c r="BG509" s="25">
        <v>7.333333333333333</v>
      </c>
      <c r="BH509" s="26">
        <v>627.20777777777789</v>
      </c>
      <c r="BI509" s="24"/>
      <c r="BJ509" s="25"/>
      <c r="BK509" s="26"/>
      <c r="BL509" s="24">
        <v>1</v>
      </c>
      <c r="BM509" s="25">
        <v>3</v>
      </c>
      <c r="BN509" s="26">
        <v>189.15</v>
      </c>
      <c r="BO509" s="24"/>
      <c r="BP509" s="25"/>
      <c r="BQ509" s="26"/>
      <c r="BR509" s="21"/>
      <c r="BS509" s="22"/>
      <c r="BT509" s="23"/>
      <c r="BU509" s="21"/>
      <c r="BV509" s="22"/>
      <c r="BW509" s="23"/>
      <c r="BX509" s="21"/>
      <c r="BY509" s="22"/>
      <c r="BZ509" s="23"/>
      <c r="CA509" s="21">
        <v>1</v>
      </c>
      <c r="CB509" s="22">
        <v>7</v>
      </c>
      <c r="CC509" s="23">
        <v>441.35</v>
      </c>
      <c r="CD509" s="24">
        <v>5</v>
      </c>
      <c r="CE509" s="25">
        <v>5</v>
      </c>
      <c r="CF509" s="26">
        <v>390.46800000000002</v>
      </c>
      <c r="CG509" s="24"/>
      <c r="CH509" s="25"/>
      <c r="CI509" s="26"/>
      <c r="CJ509" s="24"/>
      <c r="CK509" s="25"/>
      <c r="CL509" s="26"/>
      <c r="CM509" s="21">
        <v>7</v>
      </c>
      <c r="CN509" s="22">
        <v>6.5714285714285712</v>
      </c>
      <c r="CO509" s="23">
        <v>428.89285714285717</v>
      </c>
      <c r="CP509" s="21"/>
      <c r="CQ509" s="22"/>
      <c r="CR509" s="23"/>
    </row>
    <row r="510" spans="1:96" x14ac:dyDescent="0.25">
      <c r="A510" s="15" t="s">
        <v>1043</v>
      </c>
      <c r="B510" s="16" t="s">
        <v>1044</v>
      </c>
      <c r="C510" s="17">
        <v>211</v>
      </c>
      <c r="D510" s="18">
        <v>13.24170616113744</v>
      </c>
      <c r="E510" s="19">
        <v>925.71279620853079</v>
      </c>
      <c r="F510" s="20">
        <f t="shared" si="7"/>
        <v>1.2068000000000001</v>
      </c>
      <c r="G510" s="21">
        <v>8</v>
      </c>
      <c r="H510" s="22">
        <v>8.625</v>
      </c>
      <c r="I510" s="23">
        <v>914.17750000000012</v>
      </c>
      <c r="J510" s="21">
        <v>183</v>
      </c>
      <c r="K510" s="22">
        <v>14.202185792349727</v>
      </c>
      <c r="L510" s="23">
        <v>973.24928961748662</v>
      </c>
      <c r="M510" s="21"/>
      <c r="N510" s="22"/>
      <c r="O510" s="23"/>
      <c r="P510" s="24">
        <v>5</v>
      </c>
      <c r="Q510" s="25">
        <v>11.6</v>
      </c>
      <c r="R510" s="26">
        <v>811.82799999999997</v>
      </c>
      <c r="S510" s="24"/>
      <c r="T510" s="25"/>
      <c r="U510" s="26"/>
      <c r="V510" s="24">
        <v>2</v>
      </c>
      <c r="W510" s="25">
        <v>8.5</v>
      </c>
      <c r="X510" s="26">
        <v>535.92499999999995</v>
      </c>
      <c r="Y510" s="24">
        <v>2</v>
      </c>
      <c r="Z510" s="25">
        <v>8</v>
      </c>
      <c r="AA510" s="26">
        <v>836.19500000000005</v>
      </c>
      <c r="AB510" s="24">
        <v>1</v>
      </c>
      <c r="AC510" s="25">
        <v>4</v>
      </c>
      <c r="AD510" s="26">
        <v>284.36</v>
      </c>
      <c r="AE510" s="24"/>
      <c r="AF510" s="25"/>
      <c r="AG510" s="26"/>
      <c r="AH510" s="24"/>
      <c r="AI510" s="25"/>
      <c r="AJ510" s="26"/>
      <c r="AK510" s="21"/>
      <c r="AL510" s="22"/>
      <c r="AM510" s="23"/>
      <c r="AN510" s="21">
        <v>1</v>
      </c>
      <c r="AO510" s="22">
        <v>1</v>
      </c>
      <c r="AP510" s="23">
        <v>231.14</v>
      </c>
      <c r="AQ510" s="21">
        <v>1</v>
      </c>
      <c r="AR510" s="22">
        <v>2</v>
      </c>
      <c r="AS510" s="23">
        <v>126.1</v>
      </c>
      <c r="AT510" s="21"/>
      <c r="AU510" s="22"/>
      <c r="AV510" s="23"/>
      <c r="AW510" s="21">
        <v>4</v>
      </c>
      <c r="AX510" s="22">
        <v>3.25</v>
      </c>
      <c r="AY510" s="23">
        <v>369.96750000000003</v>
      </c>
      <c r="AZ510" s="21">
        <v>2</v>
      </c>
      <c r="BA510" s="22">
        <v>6.5</v>
      </c>
      <c r="BB510" s="23">
        <v>409.82500000000005</v>
      </c>
      <c r="BC510" s="21"/>
      <c r="BD510" s="22"/>
      <c r="BE510" s="23"/>
      <c r="BF510" s="24"/>
      <c r="BG510" s="25"/>
      <c r="BH510" s="26"/>
      <c r="BI510" s="24"/>
      <c r="BJ510" s="25"/>
      <c r="BK510" s="26"/>
      <c r="BL510" s="24">
        <v>2</v>
      </c>
      <c r="BM510" s="25">
        <v>1</v>
      </c>
      <c r="BN510" s="26">
        <v>81.430000000000007</v>
      </c>
      <c r="BO510" s="24"/>
      <c r="BP510" s="25"/>
      <c r="BQ510" s="26"/>
      <c r="BR510" s="21"/>
      <c r="BS510" s="22"/>
      <c r="BT510" s="23"/>
      <c r="BU510" s="21"/>
      <c r="BV510" s="22"/>
      <c r="BW510" s="23"/>
      <c r="BX510" s="21"/>
      <c r="BY510" s="22"/>
      <c r="BZ510" s="23"/>
      <c r="CA510" s="21"/>
      <c r="CB510" s="22"/>
      <c r="CC510" s="23"/>
      <c r="CD510" s="24"/>
      <c r="CE510" s="25"/>
      <c r="CF510" s="26"/>
      <c r="CG510" s="24"/>
      <c r="CH510" s="25"/>
      <c r="CI510" s="26"/>
      <c r="CJ510" s="24"/>
      <c r="CK510" s="25"/>
      <c r="CL510" s="26"/>
      <c r="CM510" s="21"/>
      <c r="CN510" s="22"/>
      <c r="CO510" s="23"/>
      <c r="CP510" s="21"/>
      <c r="CQ510" s="22"/>
      <c r="CR510" s="23"/>
    </row>
    <row r="511" spans="1:96" x14ac:dyDescent="0.25">
      <c r="A511" s="15" t="s">
        <v>1045</v>
      </c>
      <c r="B511" s="16" t="s">
        <v>1046</v>
      </c>
      <c r="C511" s="17">
        <v>255</v>
      </c>
      <c r="D511" s="18">
        <v>8.6</v>
      </c>
      <c r="E511" s="19">
        <v>598.41403921568588</v>
      </c>
      <c r="F511" s="20">
        <f t="shared" si="7"/>
        <v>0.78010000000000002</v>
      </c>
      <c r="G511" s="21">
        <v>6</v>
      </c>
      <c r="H511" s="22">
        <v>4.333333333333333</v>
      </c>
      <c r="I511" s="23">
        <v>557.8033333333334</v>
      </c>
      <c r="J511" s="21">
        <v>223</v>
      </c>
      <c r="K511" s="22">
        <v>8.7847533632286989</v>
      </c>
      <c r="L511" s="23">
        <v>596.96538116591933</v>
      </c>
      <c r="M511" s="21"/>
      <c r="N511" s="22"/>
      <c r="O511" s="23"/>
      <c r="P511" s="24">
        <v>6</v>
      </c>
      <c r="Q511" s="25">
        <v>8.8333333333333339</v>
      </c>
      <c r="R511" s="26">
        <v>657.72</v>
      </c>
      <c r="S511" s="24"/>
      <c r="T511" s="25"/>
      <c r="U511" s="26"/>
      <c r="V511" s="24">
        <v>12</v>
      </c>
      <c r="W511" s="25">
        <v>9.25</v>
      </c>
      <c r="X511" s="26">
        <v>673.85916666666674</v>
      </c>
      <c r="Y511" s="24"/>
      <c r="Z511" s="25"/>
      <c r="AA511" s="26"/>
      <c r="AB511" s="24">
        <v>2</v>
      </c>
      <c r="AC511" s="25">
        <v>7.5</v>
      </c>
      <c r="AD511" s="26">
        <v>638.875</v>
      </c>
      <c r="AE511" s="24">
        <v>1</v>
      </c>
      <c r="AF511" s="25">
        <v>7</v>
      </c>
      <c r="AG511" s="26">
        <v>486.18</v>
      </c>
      <c r="AH511" s="24">
        <v>2</v>
      </c>
      <c r="AI511" s="25">
        <v>8</v>
      </c>
      <c r="AJ511" s="26">
        <v>689.17500000000007</v>
      </c>
      <c r="AK511" s="21"/>
      <c r="AL511" s="22"/>
      <c r="AM511" s="23"/>
      <c r="AN511" s="21"/>
      <c r="AO511" s="22"/>
      <c r="AP511" s="23"/>
      <c r="AQ511" s="21"/>
      <c r="AR511" s="22"/>
      <c r="AS511" s="23"/>
      <c r="AT511" s="21"/>
      <c r="AU511" s="22"/>
      <c r="AV511" s="23"/>
      <c r="AW511" s="21"/>
      <c r="AX511" s="22"/>
      <c r="AY511" s="23"/>
      <c r="AZ511" s="21"/>
      <c r="BA511" s="22"/>
      <c r="BB511" s="23"/>
      <c r="BC511" s="21">
        <v>2</v>
      </c>
      <c r="BD511" s="22">
        <v>1</v>
      </c>
      <c r="BE511" s="23">
        <v>184.66499999999999</v>
      </c>
      <c r="BF511" s="24"/>
      <c r="BG511" s="25"/>
      <c r="BH511" s="26"/>
      <c r="BI511" s="24"/>
      <c r="BJ511" s="25"/>
      <c r="BK511" s="26"/>
      <c r="BL511" s="24">
        <v>1</v>
      </c>
      <c r="BM511" s="25">
        <v>4</v>
      </c>
      <c r="BN511" s="26">
        <v>581.24</v>
      </c>
      <c r="BO511" s="24"/>
      <c r="BP511" s="25"/>
      <c r="BQ511" s="26"/>
      <c r="BR511" s="21"/>
      <c r="BS511" s="22"/>
      <c r="BT511" s="23"/>
      <c r="BU511" s="21"/>
      <c r="BV511" s="22"/>
      <c r="BW511" s="23"/>
      <c r="BX511" s="21"/>
      <c r="BY511" s="22"/>
      <c r="BZ511" s="23"/>
      <c r="CA511" s="21"/>
      <c r="CB511" s="22"/>
      <c r="CC511" s="23"/>
      <c r="CD511" s="24"/>
      <c r="CE511" s="25"/>
      <c r="CF511" s="26"/>
      <c r="CG511" s="24"/>
      <c r="CH511" s="25"/>
      <c r="CI511" s="26"/>
      <c r="CJ511" s="24"/>
      <c r="CK511" s="25"/>
      <c r="CL511" s="26"/>
      <c r="CM511" s="21"/>
      <c r="CN511" s="22"/>
      <c r="CO511" s="23"/>
      <c r="CP511" s="21"/>
      <c r="CQ511" s="22"/>
      <c r="CR511" s="23"/>
    </row>
    <row r="512" spans="1:96" ht="31.5" x14ac:dyDescent="0.25">
      <c r="A512" s="27" t="s">
        <v>1047</v>
      </c>
      <c r="B512" s="28" t="s">
        <v>1048</v>
      </c>
      <c r="C512" s="29">
        <v>9</v>
      </c>
      <c r="D512" s="30">
        <v>6</v>
      </c>
      <c r="E512" s="31">
        <v>3661.0011111111107</v>
      </c>
      <c r="F512" s="20">
        <f t="shared" si="7"/>
        <v>4.7727000000000004</v>
      </c>
      <c r="G512" s="32"/>
      <c r="H512" s="33"/>
      <c r="I512" s="34"/>
      <c r="J512" s="32">
        <v>1</v>
      </c>
      <c r="K512" s="33">
        <v>5</v>
      </c>
      <c r="L512" s="34">
        <v>14567.1</v>
      </c>
      <c r="M512" s="32">
        <v>1</v>
      </c>
      <c r="N512" s="33">
        <v>2</v>
      </c>
      <c r="O512" s="34">
        <v>1121.71</v>
      </c>
      <c r="P512" s="35"/>
      <c r="Q512" s="36"/>
      <c r="R512" s="37"/>
      <c r="S512" s="35"/>
      <c r="T512" s="36"/>
      <c r="U512" s="37"/>
      <c r="V512" s="35"/>
      <c r="W512" s="36"/>
      <c r="X512" s="37"/>
      <c r="Y512" s="35"/>
      <c r="Z512" s="36"/>
      <c r="AA512" s="37"/>
      <c r="AB512" s="35"/>
      <c r="AC512" s="36"/>
      <c r="AD512" s="37"/>
      <c r="AE512" s="35"/>
      <c r="AF512" s="36"/>
      <c r="AG512" s="37"/>
      <c r="AH512" s="35"/>
      <c r="AI512" s="36"/>
      <c r="AJ512" s="37"/>
      <c r="AK512" s="32">
        <v>1</v>
      </c>
      <c r="AL512" s="33">
        <v>7</v>
      </c>
      <c r="AM512" s="34">
        <v>3668.88</v>
      </c>
      <c r="AN512" s="32"/>
      <c r="AO512" s="33"/>
      <c r="AP512" s="34"/>
      <c r="AQ512" s="32"/>
      <c r="AR512" s="33"/>
      <c r="AS512" s="34"/>
      <c r="AT512" s="32"/>
      <c r="AU512" s="33"/>
      <c r="AV512" s="34"/>
      <c r="AW512" s="32"/>
      <c r="AX512" s="33"/>
      <c r="AY512" s="34"/>
      <c r="AZ512" s="32"/>
      <c r="BA512" s="33"/>
      <c r="BB512" s="34"/>
      <c r="BC512" s="32"/>
      <c r="BD512" s="33"/>
      <c r="BE512" s="34"/>
      <c r="BF512" s="35"/>
      <c r="BG512" s="36"/>
      <c r="BH512" s="37"/>
      <c r="BI512" s="35"/>
      <c r="BJ512" s="36"/>
      <c r="BK512" s="37"/>
      <c r="BL512" s="35"/>
      <c r="BM512" s="36"/>
      <c r="BN512" s="37"/>
      <c r="BO512" s="35"/>
      <c r="BP512" s="36"/>
      <c r="BQ512" s="37"/>
      <c r="BR512" s="32"/>
      <c r="BS512" s="33"/>
      <c r="BT512" s="34"/>
      <c r="BU512" s="32"/>
      <c r="BV512" s="33"/>
      <c r="BW512" s="34"/>
      <c r="BX512" s="32"/>
      <c r="BY512" s="33"/>
      <c r="BZ512" s="34"/>
      <c r="CA512" s="32"/>
      <c r="CB512" s="33"/>
      <c r="CC512" s="34"/>
      <c r="CD512" s="35">
        <v>6</v>
      </c>
      <c r="CE512" s="36">
        <v>6.666666666666667</v>
      </c>
      <c r="CF512" s="37">
        <v>2265.2199999999998</v>
      </c>
      <c r="CG512" s="35"/>
      <c r="CH512" s="36"/>
      <c r="CI512" s="37"/>
      <c r="CJ512" s="35"/>
      <c r="CK512" s="36"/>
      <c r="CL512" s="37"/>
      <c r="CM512" s="32"/>
      <c r="CN512" s="33"/>
      <c r="CO512" s="34"/>
      <c r="CP512" s="32"/>
      <c r="CQ512" s="33"/>
      <c r="CR512" s="34"/>
    </row>
    <row r="513" spans="1:96" ht="47.25" x14ac:dyDescent="0.25">
      <c r="A513" s="15" t="s">
        <v>1049</v>
      </c>
      <c r="B513" s="16" t="s">
        <v>1050</v>
      </c>
      <c r="C513" s="17">
        <v>336</v>
      </c>
      <c r="D513" s="18">
        <v>8.5357142857142865</v>
      </c>
      <c r="E513" s="19">
        <v>1248.2729464285708</v>
      </c>
      <c r="F513" s="20">
        <f t="shared" si="7"/>
        <v>1.6273</v>
      </c>
      <c r="G513" s="21">
        <v>87</v>
      </c>
      <c r="H513" s="22">
        <v>5.8735632183908049</v>
      </c>
      <c r="I513" s="23">
        <v>1103.4236781609193</v>
      </c>
      <c r="J513" s="21">
        <v>186</v>
      </c>
      <c r="K513" s="22">
        <v>9.9408602150537639</v>
      </c>
      <c r="L513" s="23">
        <v>1357.7392473118282</v>
      </c>
      <c r="M513" s="21">
        <v>1</v>
      </c>
      <c r="N513" s="22">
        <v>7</v>
      </c>
      <c r="O513" s="23">
        <v>1058.01</v>
      </c>
      <c r="P513" s="24">
        <v>1</v>
      </c>
      <c r="Q513" s="25">
        <v>4</v>
      </c>
      <c r="R513" s="26">
        <v>783.42000000000007</v>
      </c>
      <c r="S513" s="24">
        <v>1</v>
      </c>
      <c r="T513" s="25">
        <v>15</v>
      </c>
      <c r="U513" s="26">
        <v>1797.17</v>
      </c>
      <c r="V513" s="24">
        <v>9</v>
      </c>
      <c r="W513" s="25">
        <v>10.444444444444445</v>
      </c>
      <c r="X513" s="26">
        <v>1246.1733333333332</v>
      </c>
      <c r="Y513" s="24">
        <v>4</v>
      </c>
      <c r="Z513" s="25">
        <v>7.75</v>
      </c>
      <c r="AA513" s="26">
        <v>1187.8400000000001</v>
      </c>
      <c r="AB513" s="24">
        <v>13</v>
      </c>
      <c r="AC513" s="25">
        <v>10.461538461538462</v>
      </c>
      <c r="AD513" s="26">
        <v>1596.990769230769</v>
      </c>
      <c r="AE513" s="24">
        <v>2</v>
      </c>
      <c r="AF513" s="25">
        <v>8</v>
      </c>
      <c r="AG513" s="26">
        <v>970.62000000000012</v>
      </c>
      <c r="AH513" s="24">
        <v>7</v>
      </c>
      <c r="AI513" s="25">
        <v>8.2857142857142865</v>
      </c>
      <c r="AJ513" s="26">
        <v>951.96428571428567</v>
      </c>
      <c r="AK513" s="21">
        <v>1</v>
      </c>
      <c r="AL513" s="22">
        <v>7</v>
      </c>
      <c r="AM513" s="23">
        <v>1295.0999999999999</v>
      </c>
      <c r="AN513" s="21">
        <v>5</v>
      </c>
      <c r="AO513" s="22">
        <v>6.6</v>
      </c>
      <c r="AP513" s="23">
        <v>961.62999999999988</v>
      </c>
      <c r="AQ513" s="21">
        <v>1</v>
      </c>
      <c r="AR513" s="22">
        <v>11</v>
      </c>
      <c r="AS513" s="23">
        <v>1141.3899999999999</v>
      </c>
      <c r="AT513" s="21">
        <v>3</v>
      </c>
      <c r="AU513" s="22">
        <v>9.3333333333333339</v>
      </c>
      <c r="AV513" s="23">
        <v>1148.05</v>
      </c>
      <c r="AW513" s="21">
        <v>14</v>
      </c>
      <c r="AX513" s="22">
        <v>4.6428571428571432</v>
      </c>
      <c r="AY513" s="23">
        <v>751.57928571428567</v>
      </c>
      <c r="AZ513" s="21"/>
      <c r="BA513" s="22"/>
      <c r="BB513" s="23"/>
      <c r="BC513" s="21"/>
      <c r="BD513" s="22"/>
      <c r="BE513" s="23"/>
      <c r="BF513" s="24"/>
      <c r="BG513" s="25"/>
      <c r="BH513" s="26"/>
      <c r="BI513" s="24"/>
      <c r="BJ513" s="25"/>
      <c r="BK513" s="26"/>
      <c r="BL513" s="24">
        <v>1</v>
      </c>
      <c r="BM513" s="25">
        <v>3</v>
      </c>
      <c r="BN513" s="26">
        <v>700.06000000000006</v>
      </c>
      <c r="BO513" s="24"/>
      <c r="BP513" s="25"/>
      <c r="BQ513" s="26"/>
      <c r="BR513" s="21"/>
      <c r="BS513" s="22"/>
      <c r="BT513" s="23"/>
      <c r="BU513" s="21"/>
      <c r="BV513" s="22"/>
      <c r="BW513" s="23"/>
      <c r="BX513" s="21"/>
      <c r="BY513" s="22"/>
      <c r="BZ513" s="23"/>
      <c r="CA513" s="21"/>
      <c r="CB513" s="22"/>
      <c r="CC513" s="23"/>
      <c r="CD513" s="24"/>
      <c r="CE513" s="25"/>
      <c r="CF513" s="26"/>
      <c r="CG513" s="24"/>
      <c r="CH513" s="25"/>
      <c r="CI513" s="26"/>
      <c r="CJ513" s="24"/>
      <c r="CK513" s="25"/>
      <c r="CL513" s="26"/>
      <c r="CM513" s="21"/>
      <c r="CN513" s="22"/>
      <c r="CO513" s="23"/>
      <c r="CP513" s="21"/>
      <c r="CQ513" s="22"/>
      <c r="CR513" s="23"/>
    </row>
    <row r="514" spans="1:96" ht="47.25" x14ac:dyDescent="0.25">
      <c r="A514" s="15" t="s">
        <v>1051</v>
      </c>
      <c r="B514" s="16" t="s">
        <v>1052</v>
      </c>
      <c r="C514" s="17">
        <v>955</v>
      </c>
      <c r="D514" s="18">
        <v>5.3089005235602098</v>
      </c>
      <c r="E514" s="19">
        <v>891.61885863874284</v>
      </c>
      <c r="F514" s="20">
        <f t="shared" si="7"/>
        <v>1.1624000000000001</v>
      </c>
      <c r="G514" s="21">
        <v>277</v>
      </c>
      <c r="H514" s="22">
        <v>3.7039711191335738</v>
      </c>
      <c r="I514" s="23">
        <v>817.43259927797897</v>
      </c>
      <c r="J514" s="21">
        <v>240</v>
      </c>
      <c r="K514" s="22">
        <v>6.3041666666666663</v>
      </c>
      <c r="L514" s="23">
        <v>954.25445833333333</v>
      </c>
      <c r="M514" s="21">
        <v>4</v>
      </c>
      <c r="N514" s="22">
        <v>3</v>
      </c>
      <c r="O514" s="23">
        <v>777.91</v>
      </c>
      <c r="P514" s="24">
        <v>9</v>
      </c>
      <c r="Q514" s="25">
        <v>4.333333333333333</v>
      </c>
      <c r="R514" s="26">
        <v>753.25999999999988</v>
      </c>
      <c r="S514" s="24">
        <v>28</v>
      </c>
      <c r="T514" s="25">
        <v>6.6428571428571432</v>
      </c>
      <c r="U514" s="26">
        <v>1057.5067857142858</v>
      </c>
      <c r="V514" s="24">
        <v>33</v>
      </c>
      <c r="W514" s="25">
        <v>8.1212121212121211</v>
      </c>
      <c r="X514" s="26">
        <v>1009.9987878787879</v>
      </c>
      <c r="Y514" s="24">
        <v>158</v>
      </c>
      <c r="Z514" s="25">
        <v>5.6075949367088604</v>
      </c>
      <c r="AA514" s="26">
        <v>905.26158227848111</v>
      </c>
      <c r="AB514" s="24">
        <v>7</v>
      </c>
      <c r="AC514" s="25">
        <v>4.8571428571428568</v>
      </c>
      <c r="AD514" s="26">
        <v>1112.4185714285713</v>
      </c>
      <c r="AE514" s="24">
        <v>34</v>
      </c>
      <c r="AF514" s="25">
        <v>8.882352941176471</v>
      </c>
      <c r="AG514" s="26">
        <v>1118.7961764705881</v>
      </c>
      <c r="AH514" s="24">
        <v>31</v>
      </c>
      <c r="AI514" s="25">
        <v>5.32258064516129</v>
      </c>
      <c r="AJ514" s="26">
        <v>784.75903225806462</v>
      </c>
      <c r="AK514" s="21">
        <v>11</v>
      </c>
      <c r="AL514" s="22">
        <v>6.1818181818181817</v>
      </c>
      <c r="AM514" s="23">
        <v>959.20909090909083</v>
      </c>
      <c r="AN514" s="21">
        <v>4</v>
      </c>
      <c r="AO514" s="22">
        <v>6.25</v>
      </c>
      <c r="AP514" s="23">
        <v>1017.0525000000001</v>
      </c>
      <c r="AQ514" s="21">
        <v>5</v>
      </c>
      <c r="AR514" s="22">
        <v>3.8</v>
      </c>
      <c r="AS514" s="23">
        <v>682.94200000000001</v>
      </c>
      <c r="AT514" s="21">
        <v>47</v>
      </c>
      <c r="AU514" s="22">
        <v>4.1702127659574471</v>
      </c>
      <c r="AV514" s="23">
        <v>827.40510638297894</v>
      </c>
      <c r="AW514" s="21">
        <v>31</v>
      </c>
      <c r="AX514" s="22">
        <v>4.064516129032258</v>
      </c>
      <c r="AY514" s="23">
        <v>727.41322580645181</v>
      </c>
      <c r="AZ514" s="21">
        <v>8</v>
      </c>
      <c r="BA514" s="22">
        <v>7.125</v>
      </c>
      <c r="BB514" s="23">
        <v>1071.2137500000001</v>
      </c>
      <c r="BC514" s="21"/>
      <c r="BD514" s="22"/>
      <c r="BE514" s="23"/>
      <c r="BF514" s="24">
        <v>21</v>
      </c>
      <c r="BG514" s="25">
        <v>4.9523809523809526</v>
      </c>
      <c r="BH514" s="26">
        <v>756.43809523809534</v>
      </c>
      <c r="BI514" s="24"/>
      <c r="BJ514" s="25"/>
      <c r="BK514" s="26"/>
      <c r="BL514" s="24">
        <v>4</v>
      </c>
      <c r="BM514" s="25">
        <v>5.5</v>
      </c>
      <c r="BN514" s="26">
        <v>869.59249999999997</v>
      </c>
      <c r="BO514" s="24">
        <v>3</v>
      </c>
      <c r="BP514" s="25">
        <v>7.333333333333333</v>
      </c>
      <c r="BQ514" s="26">
        <v>874.92333333333329</v>
      </c>
      <c r="BR514" s="21"/>
      <c r="BS514" s="22"/>
      <c r="BT514" s="23"/>
      <c r="BU514" s="21"/>
      <c r="BV514" s="22"/>
      <c r="BW514" s="23"/>
      <c r="BX514" s="21"/>
      <c r="BY514" s="22"/>
      <c r="BZ514" s="23"/>
      <c r="CA514" s="21"/>
      <c r="CB514" s="22"/>
      <c r="CC514" s="23"/>
      <c r="CD514" s="24"/>
      <c r="CE514" s="25"/>
      <c r="CF514" s="26"/>
      <c r="CG514" s="24"/>
      <c r="CH514" s="25"/>
      <c r="CI514" s="26"/>
      <c r="CJ514" s="24"/>
      <c r="CK514" s="25"/>
      <c r="CL514" s="26"/>
      <c r="CM514" s="21"/>
      <c r="CN514" s="22"/>
      <c r="CO514" s="23"/>
      <c r="CP514" s="21"/>
      <c r="CQ514" s="22"/>
      <c r="CR514" s="23"/>
    </row>
    <row r="515" spans="1:96" x14ac:dyDescent="0.25">
      <c r="A515" s="15" t="s">
        <v>1053</v>
      </c>
      <c r="B515" s="16" t="s">
        <v>1054</v>
      </c>
      <c r="C515" s="17">
        <v>8</v>
      </c>
      <c r="D515" s="18">
        <v>5</v>
      </c>
      <c r="E515" s="19">
        <v>1065.4424999999999</v>
      </c>
      <c r="F515" s="20">
        <f t="shared" si="7"/>
        <v>1.389</v>
      </c>
      <c r="G515" s="21">
        <v>1</v>
      </c>
      <c r="H515" s="22">
        <v>1</v>
      </c>
      <c r="I515" s="23">
        <v>373.59000000000003</v>
      </c>
      <c r="J515" s="21">
        <v>7</v>
      </c>
      <c r="K515" s="22">
        <v>5.5714285714285712</v>
      </c>
      <c r="L515" s="23">
        <v>1164.2785714285715</v>
      </c>
      <c r="M515" s="21"/>
      <c r="N515" s="22"/>
      <c r="O515" s="23"/>
      <c r="P515" s="24"/>
      <c r="Q515" s="25"/>
      <c r="R515" s="26"/>
      <c r="S515" s="24"/>
      <c r="T515" s="25"/>
      <c r="U515" s="26"/>
      <c r="V515" s="24"/>
      <c r="W515" s="25"/>
      <c r="X515" s="26"/>
      <c r="Y515" s="24"/>
      <c r="Z515" s="25"/>
      <c r="AA515" s="26"/>
      <c r="AB515" s="24"/>
      <c r="AC515" s="25"/>
      <c r="AD515" s="26"/>
      <c r="AE515" s="24"/>
      <c r="AF515" s="25"/>
      <c r="AG515" s="26"/>
      <c r="AH515" s="24"/>
      <c r="AI515" s="25"/>
      <c r="AJ515" s="26"/>
      <c r="AK515" s="21"/>
      <c r="AL515" s="22"/>
      <c r="AM515" s="23"/>
      <c r="AN515" s="21"/>
      <c r="AO515" s="22"/>
      <c r="AP515" s="23"/>
      <c r="AQ515" s="21"/>
      <c r="AR515" s="22"/>
      <c r="AS515" s="23"/>
      <c r="AT515" s="21"/>
      <c r="AU515" s="22"/>
      <c r="AV515" s="23"/>
      <c r="AW515" s="21"/>
      <c r="AX515" s="22"/>
      <c r="AY515" s="23"/>
      <c r="AZ515" s="21"/>
      <c r="BA515" s="22"/>
      <c r="BB515" s="23"/>
      <c r="BC515" s="21"/>
      <c r="BD515" s="22"/>
      <c r="BE515" s="23"/>
      <c r="BF515" s="24"/>
      <c r="BG515" s="25"/>
      <c r="BH515" s="26"/>
      <c r="BI515" s="24"/>
      <c r="BJ515" s="25"/>
      <c r="BK515" s="26"/>
      <c r="BL515" s="24"/>
      <c r="BM515" s="25"/>
      <c r="BN515" s="26"/>
      <c r="BO515" s="24"/>
      <c r="BP515" s="25"/>
      <c r="BQ515" s="26"/>
      <c r="BR515" s="21"/>
      <c r="BS515" s="22"/>
      <c r="BT515" s="23"/>
      <c r="BU515" s="21"/>
      <c r="BV515" s="22"/>
      <c r="BW515" s="23"/>
      <c r="BX515" s="21"/>
      <c r="BY515" s="22"/>
      <c r="BZ515" s="23"/>
      <c r="CA515" s="21"/>
      <c r="CB515" s="22"/>
      <c r="CC515" s="23"/>
      <c r="CD515" s="24"/>
      <c r="CE515" s="25"/>
      <c r="CF515" s="26"/>
      <c r="CG515" s="24"/>
      <c r="CH515" s="25"/>
      <c r="CI515" s="26"/>
      <c r="CJ515" s="24"/>
      <c r="CK515" s="25"/>
      <c r="CL515" s="26"/>
      <c r="CM515" s="21"/>
      <c r="CN515" s="22"/>
      <c r="CO515" s="23"/>
      <c r="CP515" s="21"/>
      <c r="CQ515" s="22"/>
      <c r="CR515" s="23"/>
    </row>
    <row r="516" spans="1:96" x14ac:dyDescent="0.25">
      <c r="A516" s="15" t="s">
        <v>1055</v>
      </c>
      <c r="B516" s="16" t="s">
        <v>1056</v>
      </c>
      <c r="C516" s="17">
        <v>32</v>
      </c>
      <c r="D516" s="18">
        <v>3.875</v>
      </c>
      <c r="E516" s="19">
        <v>1533.4618750000002</v>
      </c>
      <c r="F516" s="20">
        <f t="shared" si="7"/>
        <v>1.9991000000000001</v>
      </c>
      <c r="G516" s="21">
        <v>16</v>
      </c>
      <c r="H516" s="22">
        <v>1.625</v>
      </c>
      <c r="I516" s="23">
        <v>2071.2725</v>
      </c>
      <c r="J516" s="21">
        <v>16</v>
      </c>
      <c r="K516" s="22">
        <v>6.125</v>
      </c>
      <c r="L516" s="23">
        <v>995.65125000000012</v>
      </c>
      <c r="M516" s="21"/>
      <c r="N516" s="22"/>
      <c r="O516" s="23"/>
      <c r="P516" s="24"/>
      <c r="Q516" s="25"/>
      <c r="R516" s="26"/>
      <c r="S516" s="24"/>
      <c r="T516" s="25"/>
      <c r="U516" s="26"/>
      <c r="V516" s="24"/>
      <c r="W516" s="25"/>
      <c r="X516" s="26"/>
      <c r="Y516" s="24"/>
      <c r="Z516" s="25"/>
      <c r="AA516" s="26"/>
      <c r="AB516" s="24"/>
      <c r="AC516" s="25"/>
      <c r="AD516" s="26"/>
      <c r="AE516" s="24"/>
      <c r="AF516" s="25"/>
      <c r="AG516" s="26"/>
      <c r="AH516" s="24"/>
      <c r="AI516" s="25"/>
      <c r="AJ516" s="26"/>
      <c r="AK516" s="21"/>
      <c r="AL516" s="22"/>
      <c r="AM516" s="23"/>
      <c r="AN516" s="21"/>
      <c r="AO516" s="22"/>
      <c r="AP516" s="23"/>
      <c r="AQ516" s="21"/>
      <c r="AR516" s="22"/>
      <c r="AS516" s="23"/>
      <c r="AT516" s="21"/>
      <c r="AU516" s="22"/>
      <c r="AV516" s="23"/>
      <c r="AW516" s="21"/>
      <c r="AX516" s="22"/>
      <c r="AY516" s="23"/>
      <c r="AZ516" s="21"/>
      <c r="BA516" s="22"/>
      <c r="BB516" s="23"/>
      <c r="BC516" s="21"/>
      <c r="BD516" s="22"/>
      <c r="BE516" s="23"/>
      <c r="BF516" s="24"/>
      <c r="BG516" s="25"/>
      <c r="BH516" s="26"/>
      <c r="BI516" s="24"/>
      <c r="BJ516" s="25"/>
      <c r="BK516" s="26"/>
      <c r="BL516" s="24"/>
      <c r="BM516" s="25"/>
      <c r="BN516" s="26"/>
      <c r="BO516" s="24"/>
      <c r="BP516" s="25"/>
      <c r="BQ516" s="26"/>
      <c r="BR516" s="21"/>
      <c r="BS516" s="22"/>
      <c r="BT516" s="23"/>
      <c r="BU516" s="21"/>
      <c r="BV516" s="22"/>
      <c r="BW516" s="23"/>
      <c r="BX516" s="21"/>
      <c r="BY516" s="22"/>
      <c r="BZ516" s="23"/>
      <c r="CA516" s="21"/>
      <c r="CB516" s="22"/>
      <c r="CC516" s="23"/>
      <c r="CD516" s="24"/>
      <c r="CE516" s="25"/>
      <c r="CF516" s="26"/>
      <c r="CG516" s="24"/>
      <c r="CH516" s="25"/>
      <c r="CI516" s="26"/>
      <c r="CJ516" s="24"/>
      <c r="CK516" s="25"/>
      <c r="CL516" s="26"/>
      <c r="CM516" s="21"/>
      <c r="CN516" s="22"/>
      <c r="CO516" s="23"/>
      <c r="CP516" s="21"/>
      <c r="CQ516" s="22"/>
      <c r="CR516" s="23"/>
    </row>
    <row r="517" spans="1:96" ht="31.5" x14ac:dyDescent="0.25">
      <c r="A517" s="15" t="s">
        <v>1057</v>
      </c>
      <c r="B517" s="16" t="s">
        <v>1058</v>
      </c>
      <c r="C517" s="17">
        <v>28</v>
      </c>
      <c r="D517" s="18">
        <v>5.3928571428571432</v>
      </c>
      <c r="E517" s="19">
        <v>2829.3510714285726</v>
      </c>
      <c r="F517" s="20">
        <f t="shared" si="7"/>
        <v>3.6884999999999999</v>
      </c>
      <c r="G517" s="21">
        <v>19</v>
      </c>
      <c r="H517" s="22">
        <v>2.5789473684210527</v>
      </c>
      <c r="I517" s="23">
        <v>2948.7252631578945</v>
      </c>
      <c r="J517" s="21">
        <v>9</v>
      </c>
      <c r="K517" s="22">
        <v>11.333333333333334</v>
      </c>
      <c r="L517" s="23">
        <v>2577.338888888889</v>
      </c>
      <c r="M517" s="21"/>
      <c r="N517" s="22"/>
      <c r="O517" s="23"/>
      <c r="P517" s="24"/>
      <c r="Q517" s="25"/>
      <c r="R517" s="26"/>
      <c r="S517" s="24"/>
      <c r="T517" s="25"/>
      <c r="U517" s="26"/>
      <c r="V517" s="24"/>
      <c r="W517" s="25"/>
      <c r="X517" s="26"/>
      <c r="Y517" s="24"/>
      <c r="Z517" s="25"/>
      <c r="AA517" s="26"/>
      <c r="AB517" s="24"/>
      <c r="AC517" s="25"/>
      <c r="AD517" s="26"/>
      <c r="AE517" s="24"/>
      <c r="AF517" s="25"/>
      <c r="AG517" s="26"/>
      <c r="AH517" s="24"/>
      <c r="AI517" s="25"/>
      <c r="AJ517" s="26"/>
      <c r="AK517" s="21"/>
      <c r="AL517" s="22"/>
      <c r="AM517" s="23"/>
      <c r="AN517" s="21"/>
      <c r="AO517" s="22"/>
      <c r="AP517" s="23"/>
      <c r="AQ517" s="21"/>
      <c r="AR517" s="22"/>
      <c r="AS517" s="23"/>
      <c r="AT517" s="21"/>
      <c r="AU517" s="22"/>
      <c r="AV517" s="23"/>
      <c r="AW517" s="21"/>
      <c r="AX517" s="22"/>
      <c r="AY517" s="23"/>
      <c r="AZ517" s="21"/>
      <c r="BA517" s="22"/>
      <c r="BB517" s="23"/>
      <c r="BC517" s="21"/>
      <c r="BD517" s="22"/>
      <c r="BE517" s="23"/>
      <c r="BF517" s="24"/>
      <c r="BG517" s="25"/>
      <c r="BH517" s="26"/>
      <c r="BI517" s="24"/>
      <c r="BJ517" s="25"/>
      <c r="BK517" s="26"/>
      <c r="BL517" s="24"/>
      <c r="BM517" s="25"/>
      <c r="BN517" s="26"/>
      <c r="BO517" s="24"/>
      <c r="BP517" s="25"/>
      <c r="BQ517" s="26"/>
      <c r="BR517" s="21"/>
      <c r="BS517" s="22"/>
      <c r="BT517" s="23"/>
      <c r="BU517" s="21"/>
      <c r="BV517" s="22"/>
      <c r="BW517" s="23"/>
      <c r="BX517" s="21"/>
      <c r="BY517" s="22"/>
      <c r="BZ517" s="23"/>
      <c r="CA517" s="21"/>
      <c r="CB517" s="22"/>
      <c r="CC517" s="23"/>
      <c r="CD517" s="24"/>
      <c r="CE517" s="25"/>
      <c r="CF517" s="26"/>
      <c r="CG517" s="24"/>
      <c r="CH517" s="25"/>
      <c r="CI517" s="26"/>
      <c r="CJ517" s="24"/>
      <c r="CK517" s="25"/>
      <c r="CL517" s="26"/>
      <c r="CM517" s="21"/>
      <c r="CN517" s="22"/>
      <c r="CO517" s="23"/>
      <c r="CP517" s="21"/>
      <c r="CQ517" s="22"/>
      <c r="CR517" s="23"/>
    </row>
    <row r="518" spans="1:96" x14ac:dyDescent="0.25">
      <c r="A518" s="27" t="s">
        <v>1059</v>
      </c>
      <c r="B518" s="28" t="s">
        <v>1060</v>
      </c>
      <c r="C518" s="29">
        <v>23</v>
      </c>
      <c r="D518" s="30">
        <v>4.1304347826086953</v>
      </c>
      <c r="E518" s="31">
        <v>741.95130434782618</v>
      </c>
      <c r="F518" s="20">
        <f t="shared" si="7"/>
        <v>0.96730000000000005</v>
      </c>
      <c r="G518" s="32">
        <v>10</v>
      </c>
      <c r="H518" s="33">
        <v>4.0999999999999996</v>
      </c>
      <c r="I518" s="34">
        <v>850.81799999999987</v>
      </c>
      <c r="J518" s="32">
        <v>9</v>
      </c>
      <c r="K518" s="33">
        <v>4.5555555555555554</v>
      </c>
      <c r="L518" s="34">
        <v>649.34</v>
      </c>
      <c r="M518" s="32"/>
      <c r="N518" s="33"/>
      <c r="O518" s="34"/>
      <c r="P518" s="35"/>
      <c r="Q518" s="36"/>
      <c r="R518" s="37"/>
      <c r="S518" s="35"/>
      <c r="T518" s="36"/>
      <c r="U518" s="37"/>
      <c r="V518" s="35">
        <v>2</v>
      </c>
      <c r="W518" s="36">
        <v>4</v>
      </c>
      <c r="X518" s="37">
        <v>273.97500000000002</v>
      </c>
      <c r="Y518" s="35">
        <v>2</v>
      </c>
      <c r="Z518" s="36">
        <v>2.5</v>
      </c>
      <c r="AA518" s="37">
        <v>1082.345</v>
      </c>
      <c r="AB518" s="35"/>
      <c r="AC518" s="36"/>
      <c r="AD518" s="37"/>
      <c r="AE518" s="35"/>
      <c r="AF518" s="36"/>
      <c r="AG518" s="37"/>
      <c r="AH518" s="35"/>
      <c r="AI518" s="36"/>
      <c r="AJ518" s="37"/>
      <c r="AK518" s="32"/>
      <c r="AL518" s="33"/>
      <c r="AM518" s="34"/>
      <c r="AN518" s="32"/>
      <c r="AO518" s="33"/>
      <c r="AP518" s="34"/>
      <c r="AQ518" s="32"/>
      <c r="AR518" s="33"/>
      <c r="AS518" s="34"/>
      <c r="AT518" s="32"/>
      <c r="AU518" s="33"/>
      <c r="AV518" s="34"/>
      <c r="AW518" s="32"/>
      <c r="AX518" s="33"/>
      <c r="AY518" s="34"/>
      <c r="AZ518" s="32"/>
      <c r="BA518" s="33"/>
      <c r="BB518" s="34"/>
      <c r="BC518" s="32"/>
      <c r="BD518" s="33"/>
      <c r="BE518" s="34"/>
      <c r="BF518" s="35"/>
      <c r="BG518" s="36"/>
      <c r="BH518" s="37"/>
      <c r="BI518" s="35"/>
      <c r="BJ518" s="36"/>
      <c r="BK518" s="37"/>
      <c r="BL518" s="35"/>
      <c r="BM518" s="36"/>
      <c r="BN518" s="37"/>
      <c r="BO518" s="35"/>
      <c r="BP518" s="36"/>
      <c r="BQ518" s="37"/>
      <c r="BR518" s="32"/>
      <c r="BS518" s="33"/>
      <c r="BT518" s="34"/>
      <c r="BU518" s="32"/>
      <c r="BV518" s="33"/>
      <c r="BW518" s="34"/>
      <c r="BX518" s="32"/>
      <c r="BY518" s="33"/>
      <c r="BZ518" s="34"/>
      <c r="CA518" s="32"/>
      <c r="CB518" s="33"/>
      <c r="CC518" s="34"/>
      <c r="CD518" s="35"/>
      <c r="CE518" s="36"/>
      <c r="CF518" s="37"/>
      <c r="CG518" s="35"/>
      <c r="CH518" s="36"/>
      <c r="CI518" s="37"/>
      <c r="CJ518" s="35"/>
      <c r="CK518" s="36"/>
      <c r="CL518" s="37"/>
      <c r="CM518" s="32"/>
      <c r="CN518" s="33"/>
      <c r="CO518" s="34"/>
      <c r="CP518" s="32"/>
      <c r="CQ518" s="33"/>
      <c r="CR518" s="34"/>
    </row>
    <row r="519" spans="1:96" x14ac:dyDescent="0.25">
      <c r="A519" s="15" t="s">
        <v>1061</v>
      </c>
      <c r="B519" s="16" t="s">
        <v>1062</v>
      </c>
      <c r="C519" s="17">
        <v>22</v>
      </c>
      <c r="D519" s="18">
        <v>3.5909090909090908</v>
      </c>
      <c r="E519" s="19">
        <v>367.96954545454543</v>
      </c>
      <c r="F519" s="20">
        <f t="shared" ref="F519:F578" si="8">ROUND(E519/767.07,4)</f>
        <v>0.47970000000000002</v>
      </c>
      <c r="G519" s="21">
        <v>5</v>
      </c>
      <c r="H519" s="22">
        <v>3.4</v>
      </c>
      <c r="I519" s="23">
        <v>362.03799999999995</v>
      </c>
      <c r="J519" s="21">
        <v>3</v>
      </c>
      <c r="K519" s="22">
        <v>5</v>
      </c>
      <c r="L519" s="23">
        <v>348.28333333333336</v>
      </c>
      <c r="M519" s="21">
        <v>12</v>
      </c>
      <c r="N519" s="22">
        <v>1.4166666666666667</v>
      </c>
      <c r="O519" s="23">
        <v>216.91583333333335</v>
      </c>
      <c r="P519" s="24">
        <v>2</v>
      </c>
      <c r="Q519" s="25">
        <v>15</v>
      </c>
      <c r="R519" s="26">
        <v>1318.65</v>
      </c>
      <c r="S519" s="24"/>
      <c r="T519" s="25"/>
      <c r="U519" s="26"/>
      <c r="V519" s="24"/>
      <c r="W519" s="25"/>
      <c r="X519" s="26"/>
      <c r="Y519" s="24"/>
      <c r="Z519" s="25"/>
      <c r="AA519" s="26"/>
      <c r="AB519" s="24"/>
      <c r="AC519" s="25"/>
      <c r="AD519" s="26"/>
      <c r="AE519" s="24"/>
      <c r="AF519" s="25"/>
      <c r="AG519" s="26"/>
      <c r="AH519" s="24"/>
      <c r="AI519" s="25"/>
      <c r="AJ519" s="26"/>
      <c r="AK519" s="21"/>
      <c r="AL519" s="22"/>
      <c r="AM519" s="23"/>
      <c r="AN519" s="21"/>
      <c r="AO519" s="22"/>
      <c r="AP519" s="23"/>
      <c r="AQ519" s="21"/>
      <c r="AR519" s="22"/>
      <c r="AS519" s="23"/>
      <c r="AT519" s="21"/>
      <c r="AU519" s="22"/>
      <c r="AV519" s="23"/>
      <c r="AW519" s="21"/>
      <c r="AX519" s="22"/>
      <c r="AY519" s="23"/>
      <c r="AZ519" s="21"/>
      <c r="BA519" s="22"/>
      <c r="BB519" s="23"/>
      <c r="BC519" s="21"/>
      <c r="BD519" s="22"/>
      <c r="BE519" s="23"/>
      <c r="BF519" s="24"/>
      <c r="BG519" s="25"/>
      <c r="BH519" s="26"/>
      <c r="BI519" s="24"/>
      <c r="BJ519" s="25"/>
      <c r="BK519" s="26"/>
      <c r="BL519" s="24"/>
      <c r="BM519" s="25"/>
      <c r="BN519" s="26"/>
      <c r="BO519" s="24"/>
      <c r="BP519" s="25"/>
      <c r="BQ519" s="26"/>
      <c r="BR519" s="21"/>
      <c r="BS519" s="22"/>
      <c r="BT519" s="23"/>
      <c r="BU519" s="21"/>
      <c r="BV519" s="22"/>
      <c r="BW519" s="23"/>
      <c r="BX519" s="21"/>
      <c r="BY519" s="22"/>
      <c r="BZ519" s="23"/>
      <c r="CA519" s="21"/>
      <c r="CB519" s="22"/>
      <c r="CC519" s="23"/>
      <c r="CD519" s="24"/>
      <c r="CE519" s="25"/>
      <c r="CF519" s="26"/>
      <c r="CG519" s="24"/>
      <c r="CH519" s="25"/>
      <c r="CI519" s="26"/>
      <c r="CJ519" s="24"/>
      <c r="CK519" s="25"/>
      <c r="CL519" s="26"/>
      <c r="CM519" s="21"/>
      <c r="CN519" s="22"/>
      <c r="CO519" s="23"/>
      <c r="CP519" s="21"/>
      <c r="CQ519" s="22"/>
      <c r="CR519" s="23"/>
    </row>
    <row r="520" spans="1:96" x14ac:dyDescent="0.25">
      <c r="A520" s="15" t="s">
        <v>1063</v>
      </c>
      <c r="B520" s="16" t="s">
        <v>1064</v>
      </c>
      <c r="C520" s="17">
        <v>146</v>
      </c>
      <c r="D520" s="18">
        <v>7.0684931506849313</v>
      </c>
      <c r="E520" s="19">
        <v>850.66452054794513</v>
      </c>
      <c r="F520" s="20">
        <f t="shared" si="8"/>
        <v>1.109</v>
      </c>
      <c r="G520" s="21">
        <v>60</v>
      </c>
      <c r="H520" s="22">
        <v>5.95</v>
      </c>
      <c r="I520" s="23">
        <v>837.56399999999996</v>
      </c>
      <c r="J520" s="21">
        <v>7</v>
      </c>
      <c r="K520" s="22">
        <v>13</v>
      </c>
      <c r="L520" s="23">
        <v>1614.7057142857141</v>
      </c>
      <c r="M520" s="21">
        <v>33</v>
      </c>
      <c r="N520" s="22">
        <v>6.9090909090909092</v>
      </c>
      <c r="O520" s="23">
        <v>922.05090909090904</v>
      </c>
      <c r="P520" s="24"/>
      <c r="Q520" s="25"/>
      <c r="R520" s="26"/>
      <c r="S520" s="24">
        <v>4</v>
      </c>
      <c r="T520" s="25">
        <v>12.5</v>
      </c>
      <c r="U520" s="26">
        <v>1011.3824999999999</v>
      </c>
      <c r="V520" s="24">
        <v>5</v>
      </c>
      <c r="W520" s="25">
        <v>7.4</v>
      </c>
      <c r="X520" s="26">
        <v>655.17000000000007</v>
      </c>
      <c r="Y520" s="24">
        <v>9</v>
      </c>
      <c r="Z520" s="25">
        <v>6.8888888888888893</v>
      </c>
      <c r="AA520" s="26">
        <v>623.33000000000015</v>
      </c>
      <c r="AB520" s="24"/>
      <c r="AC520" s="25"/>
      <c r="AD520" s="26"/>
      <c r="AE520" s="24">
        <v>13</v>
      </c>
      <c r="AF520" s="25">
        <v>7.5384615384615383</v>
      </c>
      <c r="AG520" s="26">
        <v>740.20923076923077</v>
      </c>
      <c r="AH520" s="24"/>
      <c r="AI520" s="25"/>
      <c r="AJ520" s="26"/>
      <c r="AK520" s="21">
        <v>6</v>
      </c>
      <c r="AL520" s="22">
        <v>5.5</v>
      </c>
      <c r="AM520" s="23">
        <v>577.94166666666672</v>
      </c>
      <c r="AN520" s="21"/>
      <c r="AO520" s="22"/>
      <c r="AP520" s="23"/>
      <c r="AQ520" s="21"/>
      <c r="AR520" s="22"/>
      <c r="AS520" s="23"/>
      <c r="AT520" s="21"/>
      <c r="AU520" s="22"/>
      <c r="AV520" s="23"/>
      <c r="AW520" s="21"/>
      <c r="AX520" s="22"/>
      <c r="AY520" s="23"/>
      <c r="AZ520" s="21">
        <v>3</v>
      </c>
      <c r="BA520" s="22">
        <v>5.666666666666667</v>
      </c>
      <c r="BB520" s="23">
        <v>669.31999999999994</v>
      </c>
      <c r="BC520" s="21"/>
      <c r="BD520" s="22"/>
      <c r="BE520" s="23"/>
      <c r="BF520" s="24">
        <v>2</v>
      </c>
      <c r="BG520" s="25">
        <v>2.5</v>
      </c>
      <c r="BH520" s="26">
        <v>243.875</v>
      </c>
      <c r="BI520" s="24"/>
      <c r="BJ520" s="25"/>
      <c r="BK520" s="26"/>
      <c r="BL520" s="24">
        <v>4</v>
      </c>
      <c r="BM520" s="25">
        <v>13.5</v>
      </c>
      <c r="BN520" s="26">
        <v>923.78250000000003</v>
      </c>
      <c r="BO520" s="24"/>
      <c r="BP520" s="25"/>
      <c r="BQ520" s="26"/>
      <c r="BR520" s="21"/>
      <c r="BS520" s="22"/>
      <c r="BT520" s="23"/>
      <c r="BU520" s="21"/>
      <c r="BV520" s="22"/>
      <c r="BW520" s="23"/>
      <c r="BX520" s="21"/>
      <c r="BY520" s="22"/>
      <c r="BZ520" s="23"/>
      <c r="CA520" s="21"/>
      <c r="CB520" s="22"/>
      <c r="CC520" s="23"/>
      <c r="CD520" s="24"/>
      <c r="CE520" s="25"/>
      <c r="CF520" s="26"/>
      <c r="CG520" s="24"/>
      <c r="CH520" s="25"/>
      <c r="CI520" s="26"/>
      <c r="CJ520" s="24"/>
      <c r="CK520" s="25"/>
      <c r="CL520" s="26"/>
      <c r="CM520" s="21"/>
      <c r="CN520" s="22"/>
      <c r="CO520" s="23"/>
      <c r="CP520" s="21"/>
      <c r="CQ520" s="22"/>
      <c r="CR520" s="23"/>
    </row>
    <row r="521" spans="1:96" x14ac:dyDescent="0.25">
      <c r="A521" s="15" t="s">
        <v>1065</v>
      </c>
      <c r="B521" s="16" t="s">
        <v>1066</v>
      </c>
      <c r="C521" s="17">
        <v>373</v>
      </c>
      <c r="D521" s="18">
        <v>7.8337801608579092</v>
      </c>
      <c r="E521" s="19">
        <v>992.50871313672917</v>
      </c>
      <c r="F521" s="20">
        <f t="shared" si="8"/>
        <v>1.2939000000000001</v>
      </c>
      <c r="G521" s="21">
        <v>119</v>
      </c>
      <c r="H521" s="22">
        <v>8.2941176470588243</v>
      </c>
      <c r="I521" s="23">
        <v>1222.2884033613445</v>
      </c>
      <c r="J521" s="21">
        <v>28</v>
      </c>
      <c r="K521" s="22">
        <v>14.642857142857142</v>
      </c>
      <c r="L521" s="23">
        <v>1333.7653571428568</v>
      </c>
      <c r="M521" s="21">
        <v>181</v>
      </c>
      <c r="N521" s="22">
        <v>5.4696132596685079</v>
      </c>
      <c r="O521" s="23">
        <v>764.89237569060799</v>
      </c>
      <c r="P521" s="24">
        <v>7</v>
      </c>
      <c r="Q521" s="25">
        <v>13.285714285714286</v>
      </c>
      <c r="R521" s="26">
        <v>1348.8671428571429</v>
      </c>
      <c r="S521" s="24">
        <v>7</v>
      </c>
      <c r="T521" s="25">
        <v>15.285714285714286</v>
      </c>
      <c r="U521" s="26">
        <v>1163.4085714285716</v>
      </c>
      <c r="V521" s="24">
        <v>13</v>
      </c>
      <c r="W521" s="25">
        <v>15.076923076923077</v>
      </c>
      <c r="X521" s="26">
        <v>1342.5823076923077</v>
      </c>
      <c r="Y521" s="24">
        <v>4</v>
      </c>
      <c r="Z521" s="25">
        <v>10.75</v>
      </c>
      <c r="AA521" s="26">
        <v>995.20249999999987</v>
      </c>
      <c r="AB521" s="24"/>
      <c r="AC521" s="25"/>
      <c r="AD521" s="26"/>
      <c r="AE521" s="24">
        <v>3</v>
      </c>
      <c r="AF521" s="25">
        <v>5.333333333333333</v>
      </c>
      <c r="AG521" s="26">
        <v>524.91999999999996</v>
      </c>
      <c r="AH521" s="24">
        <v>2</v>
      </c>
      <c r="AI521" s="25">
        <v>7</v>
      </c>
      <c r="AJ521" s="26">
        <v>557.96</v>
      </c>
      <c r="AK521" s="21">
        <v>7</v>
      </c>
      <c r="AL521" s="22">
        <v>8.1428571428571423</v>
      </c>
      <c r="AM521" s="23">
        <v>770.0100000000001</v>
      </c>
      <c r="AN521" s="21"/>
      <c r="AO521" s="22"/>
      <c r="AP521" s="23"/>
      <c r="AQ521" s="21"/>
      <c r="AR521" s="22"/>
      <c r="AS521" s="23"/>
      <c r="AT521" s="21"/>
      <c r="AU521" s="22"/>
      <c r="AV521" s="23"/>
      <c r="AW521" s="21"/>
      <c r="AX521" s="22"/>
      <c r="AY521" s="23"/>
      <c r="AZ521" s="21">
        <v>2</v>
      </c>
      <c r="BA521" s="22">
        <v>4.5</v>
      </c>
      <c r="BB521" s="23">
        <v>930.71</v>
      </c>
      <c r="BC521" s="21"/>
      <c r="BD521" s="22"/>
      <c r="BE521" s="23"/>
      <c r="BF521" s="24"/>
      <c r="BG521" s="25"/>
      <c r="BH521" s="26"/>
      <c r="BI521" s="24"/>
      <c r="BJ521" s="25"/>
      <c r="BK521" s="26"/>
      <c r="BL521" s="24"/>
      <c r="BM521" s="25"/>
      <c r="BN521" s="26"/>
      <c r="BO521" s="24"/>
      <c r="BP521" s="25"/>
      <c r="BQ521" s="26"/>
      <c r="BR521" s="21"/>
      <c r="BS521" s="22"/>
      <c r="BT521" s="23"/>
      <c r="BU521" s="21"/>
      <c r="BV521" s="22"/>
      <c r="BW521" s="23"/>
      <c r="BX521" s="21"/>
      <c r="BY521" s="22"/>
      <c r="BZ521" s="23"/>
      <c r="CA521" s="21"/>
      <c r="CB521" s="22"/>
      <c r="CC521" s="23"/>
      <c r="CD521" s="24"/>
      <c r="CE521" s="25"/>
      <c r="CF521" s="26"/>
      <c r="CG521" s="24"/>
      <c r="CH521" s="25"/>
      <c r="CI521" s="26"/>
      <c r="CJ521" s="24"/>
      <c r="CK521" s="25"/>
      <c r="CL521" s="26"/>
      <c r="CM521" s="21"/>
      <c r="CN521" s="22"/>
      <c r="CO521" s="23"/>
      <c r="CP521" s="21"/>
      <c r="CQ521" s="22"/>
      <c r="CR521" s="23"/>
    </row>
    <row r="522" spans="1:96" x14ac:dyDescent="0.25">
      <c r="A522" s="15" t="s">
        <v>1067</v>
      </c>
      <c r="B522" s="16" t="s">
        <v>1068</v>
      </c>
      <c r="C522" s="17">
        <v>2</v>
      </c>
      <c r="D522" s="18">
        <v>7</v>
      </c>
      <c r="E522" s="19">
        <v>457.43</v>
      </c>
      <c r="F522" s="20">
        <f t="shared" si="8"/>
        <v>0.59630000000000005</v>
      </c>
      <c r="G522" s="21"/>
      <c r="H522" s="22"/>
      <c r="I522" s="23"/>
      <c r="J522" s="21">
        <v>2</v>
      </c>
      <c r="K522" s="22">
        <v>7</v>
      </c>
      <c r="L522" s="23">
        <v>457.43</v>
      </c>
      <c r="M522" s="21"/>
      <c r="N522" s="22"/>
      <c r="O522" s="23"/>
      <c r="P522" s="24"/>
      <c r="Q522" s="25"/>
      <c r="R522" s="26"/>
      <c r="S522" s="24"/>
      <c r="T522" s="25"/>
      <c r="U522" s="26"/>
      <c r="V522" s="24"/>
      <c r="W522" s="25"/>
      <c r="X522" s="26"/>
      <c r="Y522" s="24"/>
      <c r="Z522" s="25"/>
      <c r="AA522" s="26"/>
      <c r="AB522" s="24"/>
      <c r="AC522" s="25"/>
      <c r="AD522" s="26"/>
      <c r="AE522" s="24"/>
      <c r="AF522" s="25"/>
      <c r="AG522" s="26"/>
      <c r="AH522" s="24"/>
      <c r="AI522" s="25"/>
      <c r="AJ522" s="26"/>
      <c r="AK522" s="21"/>
      <c r="AL522" s="22"/>
      <c r="AM522" s="23"/>
      <c r="AN522" s="21"/>
      <c r="AO522" s="22"/>
      <c r="AP522" s="23"/>
      <c r="AQ522" s="21"/>
      <c r="AR522" s="22"/>
      <c r="AS522" s="23"/>
      <c r="AT522" s="21"/>
      <c r="AU522" s="22"/>
      <c r="AV522" s="23"/>
      <c r="AW522" s="21"/>
      <c r="AX522" s="22"/>
      <c r="AY522" s="23"/>
      <c r="AZ522" s="21"/>
      <c r="BA522" s="22"/>
      <c r="BB522" s="23"/>
      <c r="BC522" s="21"/>
      <c r="BD522" s="22"/>
      <c r="BE522" s="23"/>
      <c r="BF522" s="24"/>
      <c r="BG522" s="25"/>
      <c r="BH522" s="26"/>
      <c r="BI522" s="24"/>
      <c r="BJ522" s="25"/>
      <c r="BK522" s="26"/>
      <c r="BL522" s="24"/>
      <c r="BM522" s="25"/>
      <c r="BN522" s="26"/>
      <c r="BO522" s="24"/>
      <c r="BP522" s="25"/>
      <c r="BQ522" s="26"/>
      <c r="BR522" s="21"/>
      <c r="BS522" s="22"/>
      <c r="BT522" s="23"/>
      <c r="BU522" s="21"/>
      <c r="BV522" s="22"/>
      <c r="BW522" s="23"/>
      <c r="BX522" s="21"/>
      <c r="BY522" s="22"/>
      <c r="BZ522" s="23"/>
      <c r="CA522" s="21"/>
      <c r="CB522" s="22"/>
      <c r="CC522" s="23"/>
      <c r="CD522" s="24"/>
      <c r="CE522" s="25"/>
      <c r="CF522" s="26"/>
      <c r="CG522" s="24"/>
      <c r="CH522" s="25"/>
      <c r="CI522" s="26"/>
      <c r="CJ522" s="24"/>
      <c r="CK522" s="25"/>
      <c r="CL522" s="26"/>
      <c r="CM522" s="21"/>
      <c r="CN522" s="22"/>
      <c r="CO522" s="23"/>
      <c r="CP522" s="21"/>
      <c r="CQ522" s="22"/>
      <c r="CR522" s="23"/>
    </row>
    <row r="523" spans="1:96" x14ac:dyDescent="0.25">
      <c r="A523" s="15" t="s">
        <v>1069</v>
      </c>
      <c r="B523" s="16" t="s">
        <v>1070</v>
      </c>
      <c r="C523" s="17">
        <v>3</v>
      </c>
      <c r="D523" s="18">
        <v>4</v>
      </c>
      <c r="E523" s="19">
        <v>294.21333333333337</v>
      </c>
      <c r="F523" s="20">
        <f t="shared" si="8"/>
        <v>0.3836</v>
      </c>
      <c r="G523" s="21"/>
      <c r="H523" s="22"/>
      <c r="I523" s="23"/>
      <c r="J523" s="21"/>
      <c r="K523" s="22"/>
      <c r="L523" s="23"/>
      <c r="M523" s="21">
        <v>3</v>
      </c>
      <c r="N523" s="22">
        <v>4</v>
      </c>
      <c r="O523" s="23">
        <v>294.21333333333337</v>
      </c>
      <c r="P523" s="24"/>
      <c r="Q523" s="25"/>
      <c r="R523" s="26"/>
      <c r="S523" s="24"/>
      <c r="T523" s="25"/>
      <c r="U523" s="26"/>
      <c r="V523" s="24"/>
      <c r="W523" s="25"/>
      <c r="X523" s="26"/>
      <c r="Y523" s="24"/>
      <c r="Z523" s="25"/>
      <c r="AA523" s="26"/>
      <c r="AB523" s="24"/>
      <c r="AC523" s="25"/>
      <c r="AD523" s="26"/>
      <c r="AE523" s="24"/>
      <c r="AF523" s="25"/>
      <c r="AG523" s="26"/>
      <c r="AH523" s="24"/>
      <c r="AI523" s="25"/>
      <c r="AJ523" s="26"/>
      <c r="AK523" s="21"/>
      <c r="AL523" s="22"/>
      <c r="AM523" s="23"/>
      <c r="AN523" s="21"/>
      <c r="AO523" s="22"/>
      <c r="AP523" s="23"/>
      <c r="AQ523" s="21"/>
      <c r="AR523" s="22"/>
      <c r="AS523" s="23"/>
      <c r="AT523" s="21"/>
      <c r="AU523" s="22"/>
      <c r="AV523" s="23"/>
      <c r="AW523" s="21"/>
      <c r="AX523" s="22"/>
      <c r="AY523" s="23"/>
      <c r="AZ523" s="21"/>
      <c r="BA523" s="22"/>
      <c r="BB523" s="23"/>
      <c r="BC523" s="21"/>
      <c r="BD523" s="22"/>
      <c r="BE523" s="23"/>
      <c r="BF523" s="24"/>
      <c r="BG523" s="25"/>
      <c r="BH523" s="26"/>
      <c r="BI523" s="24"/>
      <c r="BJ523" s="25"/>
      <c r="BK523" s="26"/>
      <c r="BL523" s="24"/>
      <c r="BM523" s="25"/>
      <c r="BN523" s="26"/>
      <c r="BO523" s="24"/>
      <c r="BP523" s="25"/>
      <c r="BQ523" s="26"/>
      <c r="BR523" s="21"/>
      <c r="BS523" s="22"/>
      <c r="BT523" s="23"/>
      <c r="BU523" s="21"/>
      <c r="BV523" s="22"/>
      <c r="BW523" s="23"/>
      <c r="BX523" s="21"/>
      <c r="BY523" s="22"/>
      <c r="BZ523" s="23"/>
      <c r="CA523" s="21"/>
      <c r="CB523" s="22"/>
      <c r="CC523" s="23"/>
      <c r="CD523" s="24"/>
      <c r="CE523" s="25"/>
      <c r="CF523" s="26"/>
      <c r="CG523" s="24"/>
      <c r="CH523" s="25"/>
      <c r="CI523" s="26"/>
      <c r="CJ523" s="24"/>
      <c r="CK523" s="25"/>
      <c r="CL523" s="26"/>
      <c r="CM523" s="21"/>
      <c r="CN523" s="22"/>
      <c r="CO523" s="23"/>
      <c r="CP523" s="21"/>
      <c r="CQ523" s="22"/>
      <c r="CR523" s="23"/>
    </row>
    <row r="524" spans="1:96" x14ac:dyDescent="0.25">
      <c r="A524" s="27" t="s">
        <v>1071</v>
      </c>
      <c r="B524" s="28" t="s">
        <v>1072</v>
      </c>
      <c r="C524" s="29">
        <v>2</v>
      </c>
      <c r="D524" s="30">
        <v>7</v>
      </c>
      <c r="E524" s="31">
        <v>579.26499999999999</v>
      </c>
      <c r="F524" s="20">
        <f t="shared" si="8"/>
        <v>0.75519999999999998</v>
      </c>
      <c r="G524" s="32"/>
      <c r="H524" s="33"/>
      <c r="I524" s="34"/>
      <c r="J524" s="32">
        <v>1</v>
      </c>
      <c r="K524" s="33">
        <v>11</v>
      </c>
      <c r="L524" s="34">
        <v>739.21999999999991</v>
      </c>
      <c r="M524" s="32">
        <v>1</v>
      </c>
      <c r="N524" s="33">
        <v>3</v>
      </c>
      <c r="O524" s="34">
        <v>419.31</v>
      </c>
      <c r="P524" s="35"/>
      <c r="Q524" s="36"/>
      <c r="R524" s="37"/>
      <c r="S524" s="35"/>
      <c r="T524" s="36"/>
      <c r="U524" s="37"/>
      <c r="V524" s="35"/>
      <c r="W524" s="36"/>
      <c r="X524" s="37"/>
      <c r="Y524" s="35"/>
      <c r="Z524" s="36"/>
      <c r="AA524" s="37"/>
      <c r="AB524" s="35"/>
      <c r="AC524" s="36"/>
      <c r="AD524" s="37"/>
      <c r="AE524" s="35"/>
      <c r="AF524" s="36"/>
      <c r="AG524" s="37"/>
      <c r="AH524" s="35"/>
      <c r="AI524" s="36"/>
      <c r="AJ524" s="37"/>
      <c r="AK524" s="32"/>
      <c r="AL524" s="33"/>
      <c r="AM524" s="34"/>
      <c r="AN524" s="32"/>
      <c r="AO524" s="33"/>
      <c r="AP524" s="34"/>
      <c r="AQ524" s="32"/>
      <c r="AR524" s="33"/>
      <c r="AS524" s="34"/>
      <c r="AT524" s="32"/>
      <c r="AU524" s="33"/>
      <c r="AV524" s="34"/>
      <c r="AW524" s="32"/>
      <c r="AX524" s="33"/>
      <c r="AY524" s="34"/>
      <c r="AZ524" s="32"/>
      <c r="BA524" s="33"/>
      <c r="BB524" s="34"/>
      <c r="BC524" s="32"/>
      <c r="BD524" s="33"/>
      <c r="BE524" s="34"/>
      <c r="BF524" s="35"/>
      <c r="BG524" s="36"/>
      <c r="BH524" s="37"/>
      <c r="BI524" s="35"/>
      <c r="BJ524" s="36"/>
      <c r="BK524" s="37"/>
      <c r="BL524" s="35"/>
      <c r="BM524" s="36"/>
      <c r="BN524" s="37"/>
      <c r="BO524" s="35"/>
      <c r="BP524" s="36"/>
      <c r="BQ524" s="37"/>
      <c r="BR524" s="32"/>
      <c r="BS524" s="33"/>
      <c r="BT524" s="34"/>
      <c r="BU524" s="32"/>
      <c r="BV524" s="33"/>
      <c r="BW524" s="34"/>
      <c r="BX524" s="32"/>
      <c r="BY524" s="33"/>
      <c r="BZ524" s="34"/>
      <c r="CA524" s="32"/>
      <c r="CB524" s="33"/>
      <c r="CC524" s="34"/>
      <c r="CD524" s="35"/>
      <c r="CE524" s="36"/>
      <c r="CF524" s="37"/>
      <c r="CG524" s="35"/>
      <c r="CH524" s="36"/>
      <c r="CI524" s="37"/>
      <c r="CJ524" s="35"/>
      <c r="CK524" s="36"/>
      <c r="CL524" s="37"/>
      <c r="CM524" s="32"/>
      <c r="CN524" s="33"/>
      <c r="CO524" s="34"/>
      <c r="CP524" s="32"/>
      <c r="CQ524" s="33"/>
      <c r="CR524" s="34"/>
    </row>
    <row r="525" spans="1:96" x14ac:dyDescent="0.25">
      <c r="A525" s="15" t="s">
        <v>1073</v>
      </c>
      <c r="B525" s="16" t="s">
        <v>1074</v>
      </c>
      <c r="C525" s="17">
        <v>2</v>
      </c>
      <c r="D525" s="18">
        <v>2</v>
      </c>
      <c r="E525" s="19">
        <v>143.49</v>
      </c>
      <c r="F525" s="20">
        <f t="shared" si="8"/>
        <v>0.18709999999999999</v>
      </c>
      <c r="G525" s="21"/>
      <c r="H525" s="22"/>
      <c r="I525" s="23"/>
      <c r="J525" s="21">
        <v>2</v>
      </c>
      <c r="K525" s="22">
        <v>2</v>
      </c>
      <c r="L525" s="23">
        <v>143.49</v>
      </c>
      <c r="M525" s="21"/>
      <c r="N525" s="22"/>
      <c r="O525" s="23"/>
      <c r="P525" s="24"/>
      <c r="Q525" s="25"/>
      <c r="R525" s="26"/>
      <c r="S525" s="24"/>
      <c r="T525" s="25"/>
      <c r="U525" s="26"/>
      <c r="V525" s="24"/>
      <c r="W525" s="25"/>
      <c r="X525" s="26"/>
      <c r="Y525" s="24"/>
      <c r="Z525" s="25"/>
      <c r="AA525" s="26"/>
      <c r="AB525" s="24"/>
      <c r="AC525" s="25"/>
      <c r="AD525" s="26"/>
      <c r="AE525" s="24"/>
      <c r="AF525" s="25"/>
      <c r="AG525" s="26"/>
      <c r="AH525" s="24"/>
      <c r="AI525" s="25"/>
      <c r="AJ525" s="26"/>
      <c r="AK525" s="21"/>
      <c r="AL525" s="22"/>
      <c r="AM525" s="23"/>
      <c r="AN525" s="21"/>
      <c r="AO525" s="22"/>
      <c r="AP525" s="23"/>
      <c r="AQ525" s="21"/>
      <c r="AR525" s="22"/>
      <c r="AS525" s="23"/>
      <c r="AT525" s="21"/>
      <c r="AU525" s="22"/>
      <c r="AV525" s="23"/>
      <c r="AW525" s="21"/>
      <c r="AX525" s="22"/>
      <c r="AY525" s="23"/>
      <c r="AZ525" s="21"/>
      <c r="BA525" s="22"/>
      <c r="BB525" s="23"/>
      <c r="BC525" s="21"/>
      <c r="BD525" s="22"/>
      <c r="BE525" s="23"/>
      <c r="BF525" s="24"/>
      <c r="BG525" s="25"/>
      <c r="BH525" s="26"/>
      <c r="BI525" s="24"/>
      <c r="BJ525" s="25"/>
      <c r="BK525" s="26"/>
      <c r="BL525" s="24"/>
      <c r="BM525" s="25"/>
      <c r="BN525" s="26"/>
      <c r="BO525" s="24"/>
      <c r="BP525" s="25"/>
      <c r="BQ525" s="26"/>
      <c r="BR525" s="21"/>
      <c r="BS525" s="22"/>
      <c r="BT525" s="23"/>
      <c r="BU525" s="21"/>
      <c r="BV525" s="22"/>
      <c r="BW525" s="23"/>
      <c r="BX525" s="21"/>
      <c r="BY525" s="22"/>
      <c r="BZ525" s="23"/>
      <c r="CA525" s="21"/>
      <c r="CB525" s="22"/>
      <c r="CC525" s="23"/>
      <c r="CD525" s="24"/>
      <c r="CE525" s="25"/>
      <c r="CF525" s="26"/>
      <c r="CG525" s="24"/>
      <c r="CH525" s="25"/>
      <c r="CI525" s="26"/>
      <c r="CJ525" s="24"/>
      <c r="CK525" s="25"/>
      <c r="CL525" s="26"/>
      <c r="CM525" s="21"/>
      <c r="CN525" s="22"/>
      <c r="CO525" s="23"/>
      <c r="CP525" s="21"/>
      <c r="CQ525" s="22"/>
      <c r="CR525" s="23"/>
    </row>
    <row r="526" spans="1:96" x14ac:dyDescent="0.25">
      <c r="A526" s="15" t="s">
        <v>1075</v>
      </c>
      <c r="B526" s="16" t="s">
        <v>1076</v>
      </c>
      <c r="C526" s="17">
        <v>7</v>
      </c>
      <c r="D526" s="18">
        <v>12</v>
      </c>
      <c r="E526" s="19">
        <v>1025.472857142857</v>
      </c>
      <c r="F526" s="20">
        <f t="shared" si="8"/>
        <v>1.3369</v>
      </c>
      <c r="G526" s="21"/>
      <c r="H526" s="22"/>
      <c r="I526" s="23"/>
      <c r="J526" s="21">
        <v>4</v>
      </c>
      <c r="K526" s="22">
        <v>16.5</v>
      </c>
      <c r="L526" s="23">
        <v>1381.3874999999998</v>
      </c>
      <c r="M526" s="21">
        <v>3</v>
      </c>
      <c r="N526" s="22">
        <v>6</v>
      </c>
      <c r="O526" s="23">
        <v>550.92000000000007</v>
      </c>
      <c r="P526" s="24"/>
      <c r="Q526" s="25"/>
      <c r="R526" s="26"/>
      <c r="S526" s="24"/>
      <c r="T526" s="25"/>
      <c r="U526" s="26"/>
      <c r="V526" s="24"/>
      <c r="W526" s="25"/>
      <c r="X526" s="26"/>
      <c r="Y526" s="24"/>
      <c r="Z526" s="25"/>
      <c r="AA526" s="26"/>
      <c r="AB526" s="24"/>
      <c r="AC526" s="25"/>
      <c r="AD526" s="26"/>
      <c r="AE526" s="24"/>
      <c r="AF526" s="25"/>
      <c r="AG526" s="26"/>
      <c r="AH526" s="24"/>
      <c r="AI526" s="25"/>
      <c r="AJ526" s="26"/>
      <c r="AK526" s="21"/>
      <c r="AL526" s="22"/>
      <c r="AM526" s="23"/>
      <c r="AN526" s="21"/>
      <c r="AO526" s="22"/>
      <c r="AP526" s="23"/>
      <c r="AQ526" s="21"/>
      <c r="AR526" s="22"/>
      <c r="AS526" s="23"/>
      <c r="AT526" s="21"/>
      <c r="AU526" s="22"/>
      <c r="AV526" s="23"/>
      <c r="AW526" s="21"/>
      <c r="AX526" s="22"/>
      <c r="AY526" s="23"/>
      <c r="AZ526" s="21"/>
      <c r="BA526" s="22"/>
      <c r="BB526" s="23"/>
      <c r="BC526" s="21"/>
      <c r="BD526" s="22"/>
      <c r="BE526" s="23"/>
      <c r="BF526" s="24"/>
      <c r="BG526" s="25"/>
      <c r="BH526" s="26"/>
      <c r="BI526" s="24"/>
      <c r="BJ526" s="25"/>
      <c r="BK526" s="26"/>
      <c r="BL526" s="24"/>
      <c r="BM526" s="25"/>
      <c r="BN526" s="26"/>
      <c r="BO526" s="24"/>
      <c r="BP526" s="25"/>
      <c r="BQ526" s="26"/>
      <c r="BR526" s="21"/>
      <c r="BS526" s="22"/>
      <c r="BT526" s="23"/>
      <c r="BU526" s="21"/>
      <c r="BV526" s="22"/>
      <c r="BW526" s="23"/>
      <c r="BX526" s="21"/>
      <c r="BY526" s="22"/>
      <c r="BZ526" s="23"/>
      <c r="CA526" s="21"/>
      <c r="CB526" s="22"/>
      <c r="CC526" s="23"/>
      <c r="CD526" s="24"/>
      <c r="CE526" s="25"/>
      <c r="CF526" s="26"/>
      <c r="CG526" s="24"/>
      <c r="CH526" s="25"/>
      <c r="CI526" s="26"/>
      <c r="CJ526" s="24"/>
      <c r="CK526" s="25"/>
      <c r="CL526" s="26"/>
      <c r="CM526" s="21"/>
      <c r="CN526" s="22"/>
      <c r="CO526" s="23"/>
      <c r="CP526" s="21"/>
      <c r="CQ526" s="22"/>
      <c r="CR526" s="23"/>
    </row>
    <row r="527" spans="1:96" x14ac:dyDescent="0.25">
      <c r="A527" s="15" t="s">
        <v>1077</v>
      </c>
      <c r="B527" s="16" t="s">
        <v>1078</v>
      </c>
      <c r="C527" s="17">
        <v>2</v>
      </c>
      <c r="D527" s="18">
        <v>1</v>
      </c>
      <c r="E527" s="19">
        <v>270.85000000000002</v>
      </c>
      <c r="F527" s="20">
        <f t="shared" si="8"/>
        <v>0.35310000000000002</v>
      </c>
      <c r="G527" s="21"/>
      <c r="H527" s="22"/>
      <c r="I527" s="23"/>
      <c r="J527" s="21">
        <v>2</v>
      </c>
      <c r="K527" s="22">
        <v>1</v>
      </c>
      <c r="L527" s="23">
        <v>270.85000000000002</v>
      </c>
      <c r="M527" s="21"/>
      <c r="N527" s="22"/>
      <c r="O527" s="23"/>
      <c r="P527" s="24"/>
      <c r="Q527" s="25"/>
      <c r="R527" s="26"/>
      <c r="S527" s="24"/>
      <c r="T527" s="25"/>
      <c r="U527" s="26"/>
      <c r="V527" s="24"/>
      <c r="W527" s="25"/>
      <c r="X527" s="26"/>
      <c r="Y527" s="24"/>
      <c r="Z527" s="25"/>
      <c r="AA527" s="26"/>
      <c r="AB527" s="24"/>
      <c r="AC527" s="25"/>
      <c r="AD527" s="26"/>
      <c r="AE527" s="24"/>
      <c r="AF527" s="25"/>
      <c r="AG527" s="26"/>
      <c r="AH527" s="24"/>
      <c r="AI527" s="25"/>
      <c r="AJ527" s="26"/>
      <c r="AK527" s="21"/>
      <c r="AL527" s="22"/>
      <c r="AM527" s="23"/>
      <c r="AN527" s="21"/>
      <c r="AO527" s="22"/>
      <c r="AP527" s="23"/>
      <c r="AQ527" s="21"/>
      <c r="AR527" s="22"/>
      <c r="AS527" s="23"/>
      <c r="AT527" s="21"/>
      <c r="AU527" s="22"/>
      <c r="AV527" s="23"/>
      <c r="AW527" s="21"/>
      <c r="AX527" s="22"/>
      <c r="AY527" s="23"/>
      <c r="AZ527" s="21"/>
      <c r="BA527" s="22"/>
      <c r="BB527" s="23"/>
      <c r="BC527" s="21"/>
      <c r="BD527" s="22"/>
      <c r="BE527" s="23"/>
      <c r="BF527" s="24"/>
      <c r="BG527" s="25"/>
      <c r="BH527" s="26"/>
      <c r="BI527" s="24"/>
      <c r="BJ527" s="25"/>
      <c r="BK527" s="26"/>
      <c r="BL527" s="24"/>
      <c r="BM527" s="25"/>
      <c r="BN527" s="26"/>
      <c r="BO527" s="24"/>
      <c r="BP527" s="25"/>
      <c r="BQ527" s="26"/>
      <c r="BR527" s="21"/>
      <c r="BS527" s="22"/>
      <c r="BT527" s="23"/>
      <c r="BU527" s="21"/>
      <c r="BV527" s="22"/>
      <c r="BW527" s="23"/>
      <c r="BX527" s="21"/>
      <c r="BY527" s="22"/>
      <c r="BZ527" s="23"/>
      <c r="CA527" s="21"/>
      <c r="CB527" s="22"/>
      <c r="CC527" s="23"/>
      <c r="CD527" s="24"/>
      <c r="CE527" s="25"/>
      <c r="CF527" s="26"/>
      <c r="CG527" s="24"/>
      <c r="CH527" s="25"/>
      <c r="CI527" s="26"/>
      <c r="CJ527" s="24"/>
      <c r="CK527" s="25"/>
      <c r="CL527" s="26"/>
      <c r="CM527" s="21"/>
      <c r="CN527" s="22"/>
      <c r="CO527" s="23"/>
      <c r="CP527" s="21"/>
      <c r="CQ527" s="22"/>
      <c r="CR527" s="23"/>
    </row>
    <row r="528" spans="1:96" x14ac:dyDescent="0.25">
      <c r="A528" s="15" t="s">
        <v>1079</v>
      </c>
      <c r="B528" s="16" t="s">
        <v>1080</v>
      </c>
      <c r="C528" s="17">
        <v>12</v>
      </c>
      <c r="D528" s="18">
        <v>1</v>
      </c>
      <c r="E528" s="19">
        <v>199.33666666666667</v>
      </c>
      <c r="F528" s="20">
        <f t="shared" si="8"/>
        <v>0.25990000000000002</v>
      </c>
      <c r="G528" s="21"/>
      <c r="H528" s="22"/>
      <c r="I528" s="23"/>
      <c r="J528" s="21"/>
      <c r="K528" s="22"/>
      <c r="L528" s="23"/>
      <c r="M528" s="21"/>
      <c r="N528" s="22"/>
      <c r="O528" s="23"/>
      <c r="P528" s="24"/>
      <c r="Q528" s="25"/>
      <c r="R528" s="26"/>
      <c r="S528" s="24"/>
      <c r="T528" s="25"/>
      <c r="U528" s="26"/>
      <c r="V528" s="24"/>
      <c r="W528" s="25"/>
      <c r="X528" s="26"/>
      <c r="Y528" s="24">
        <v>4</v>
      </c>
      <c r="Z528" s="25">
        <v>1</v>
      </c>
      <c r="AA528" s="26">
        <v>213.26749999999998</v>
      </c>
      <c r="AB528" s="24">
        <v>2</v>
      </c>
      <c r="AC528" s="25">
        <v>1</v>
      </c>
      <c r="AD528" s="26">
        <v>429.08500000000004</v>
      </c>
      <c r="AE528" s="24"/>
      <c r="AF528" s="25"/>
      <c r="AG528" s="26"/>
      <c r="AH528" s="24"/>
      <c r="AI528" s="25"/>
      <c r="AJ528" s="26"/>
      <c r="AK528" s="21"/>
      <c r="AL528" s="22"/>
      <c r="AM528" s="23"/>
      <c r="AN528" s="21"/>
      <c r="AO528" s="22"/>
      <c r="AP528" s="23"/>
      <c r="AQ528" s="21">
        <v>6</v>
      </c>
      <c r="AR528" s="22">
        <v>1</v>
      </c>
      <c r="AS528" s="23">
        <v>113.46666666666668</v>
      </c>
      <c r="AT528" s="21"/>
      <c r="AU528" s="22"/>
      <c r="AV528" s="23"/>
      <c r="AW528" s="21"/>
      <c r="AX528" s="22"/>
      <c r="AY528" s="23"/>
      <c r="AZ528" s="21"/>
      <c r="BA528" s="22"/>
      <c r="BB528" s="23"/>
      <c r="BC528" s="21"/>
      <c r="BD528" s="22"/>
      <c r="BE528" s="23"/>
      <c r="BF528" s="24"/>
      <c r="BG528" s="25"/>
      <c r="BH528" s="26"/>
      <c r="BI528" s="24"/>
      <c r="BJ528" s="25"/>
      <c r="BK528" s="26"/>
      <c r="BL528" s="24"/>
      <c r="BM528" s="25"/>
      <c r="BN528" s="26"/>
      <c r="BO528" s="24"/>
      <c r="BP528" s="25"/>
      <c r="BQ528" s="26"/>
      <c r="BR528" s="21"/>
      <c r="BS528" s="22"/>
      <c r="BT528" s="23"/>
      <c r="BU528" s="21"/>
      <c r="BV528" s="22"/>
      <c r="BW528" s="23"/>
      <c r="BX528" s="21"/>
      <c r="BY528" s="22"/>
      <c r="BZ528" s="23"/>
      <c r="CA528" s="21"/>
      <c r="CB528" s="22"/>
      <c r="CC528" s="23"/>
      <c r="CD528" s="24"/>
      <c r="CE528" s="25"/>
      <c r="CF528" s="26"/>
      <c r="CG528" s="24"/>
      <c r="CH528" s="25"/>
      <c r="CI528" s="26"/>
      <c r="CJ528" s="24"/>
      <c r="CK528" s="25"/>
      <c r="CL528" s="26"/>
      <c r="CM528" s="21"/>
      <c r="CN528" s="22"/>
      <c r="CO528" s="23"/>
      <c r="CP528" s="21"/>
      <c r="CQ528" s="22"/>
      <c r="CR528" s="23"/>
    </row>
    <row r="529" spans="1:96" ht="31.5" x14ac:dyDescent="0.25">
      <c r="A529" s="15" t="s">
        <v>1081</v>
      </c>
      <c r="B529" s="16" t="s">
        <v>1082</v>
      </c>
      <c r="C529" s="17">
        <v>4</v>
      </c>
      <c r="D529" s="18">
        <v>1</v>
      </c>
      <c r="E529" s="19">
        <v>98.954999999999998</v>
      </c>
      <c r="F529" s="20">
        <f t="shared" si="8"/>
        <v>0.129</v>
      </c>
      <c r="G529" s="21"/>
      <c r="H529" s="22"/>
      <c r="I529" s="23"/>
      <c r="J529" s="21"/>
      <c r="K529" s="22"/>
      <c r="L529" s="23"/>
      <c r="M529" s="21"/>
      <c r="N529" s="22"/>
      <c r="O529" s="23"/>
      <c r="P529" s="24"/>
      <c r="Q529" s="25"/>
      <c r="R529" s="26"/>
      <c r="S529" s="24"/>
      <c r="T529" s="25"/>
      <c r="U529" s="26"/>
      <c r="V529" s="24"/>
      <c r="W529" s="25"/>
      <c r="X529" s="26"/>
      <c r="Y529" s="24"/>
      <c r="Z529" s="25"/>
      <c r="AA529" s="26"/>
      <c r="AB529" s="24"/>
      <c r="AC529" s="25"/>
      <c r="AD529" s="26"/>
      <c r="AE529" s="24"/>
      <c r="AF529" s="25"/>
      <c r="AG529" s="26"/>
      <c r="AH529" s="24">
        <v>1</v>
      </c>
      <c r="AI529" s="25">
        <v>1</v>
      </c>
      <c r="AJ529" s="26">
        <v>178.09</v>
      </c>
      <c r="AK529" s="21"/>
      <c r="AL529" s="22"/>
      <c r="AM529" s="23"/>
      <c r="AN529" s="21"/>
      <c r="AO529" s="22"/>
      <c r="AP529" s="23"/>
      <c r="AQ529" s="21">
        <v>2</v>
      </c>
      <c r="AR529" s="22">
        <v>1</v>
      </c>
      <c r="AS529" s="23">
        <v>69.805000000000007</v>
      </c>
      <c r="AT529" s="21"/>
      <c r="AU529" s="22"/>
      <c r="AV529" s="23"/>
      <c r="AW529" s="21"/>
      <c r="AX529" s="22"/>
      <c r="AY529" s="23"/>
      <c r="AZ529" s="21"/>
      <c r="BA529" s="22"/>
      <c r="BB529" s="23"/>
      <c r="BC529" s="21"/>
      <c r="BD529" s="22"/>
      <c r="BE529" s="23"/>
      <c r="BF529" s="24"/>
      <c r="BG529" s="25"/>
      <c r="BH529" s="26"/>
      <c r="BI529" s="24"/>
      <c r="BJ529" s="25"/>
      <c r="BK529" s="26"/>
      <c r="BL529" s="24">
        <v>1</v>
      </c>
      <c r="BM529" s="25">
        <v>1</v>
      </c>
      <c r="BN529" s="26">
        <v>78.12</v>
      </c>
      <c r="BO529" s="24"/>
      <c r="BP529" s="25"/>
      <c r="BQ529" s="26"/>
      <c r="BR529" s="21"/>
      <c r="BS529" s="22"/>
      <c r="BT529" s="23"/>
      <c r="BU529" s="21"/>
      <c r="BV529" s="22"/>
      <c r="BW529" s="23"/>
      <c r="BX529" s="21"/>
      <c r="BY529" s="22"/>
      <c r="BZ529" s="23"/>
      <c r="CA529" s="21"/>
      <c r="CB529" s="22"/>
      <c r="CC529" s="23"/>
      <c r="CD529" s="24"/>
      <c r="CE529" s="25"/>
      <c r="CF529" s="26"/>
      <c r="CG529" s="24"/>
      <c r="CH529" s="25"/>
      <c r="CI529" s="26"/>
      <c r="CJ529" s="24"/>
      <c r="CK529" s="25"/>
      <c r="CL529" s="26"/>
      <c r="CM529" s="21"/>
      <c r="CN529" s="22"/>
      <c r="CO529" s="23"/>
      <c r="CP529" s="21"/>
      <c r="CQ529" s="22"/>
      <c r="CR529" s="23"/>
    </row>
    <row r="530" spans="1:96" x14ac:dyDescent="0.25">
      <c r="A530" s="27" t="s">
        <v>1083</v>
      </c>
      <c r="B530" s="28" t="s">
        <v>1084</v>
      </c>
      <c r="C530" s="29">
        <v>3</v>
      </c>
      <c r="D530" s="30">
        <v>1</v>
      </c>
      <c r="E530" s="31">
        <v>183.21</v>
      </c>
      <c r="F530" s="20">
        <f t="shared" si="8"/>
        <v>0.23880000000000001</v>
      </c>
      <c r="G530" s="32"/>
      <c r="H530" s="33"/>
      <c r="I530" s="34"/>
      <c r="J530" s="32"/>
      <c r="K530" s="33"/>
      <c r="L530" s="34"/>
      <c r="M530" s="32"/>
      <c r="N530" s="33"/>
      <c r="O530" s="34"/>
      <c r="P530" s="35"/>
      <c r="Q530" s="36"/>
      <c r="R530" s="37"/>
      <c r="S530" s="35"/>
      <c r="T530" s="36"/>
      <c r="U530" s="37"/>
      <c r="V530" s="35"/>
      <c r="W530" s="36"/>
      <c r="X530" s="37"/>
      <c r="Y530" s="35"/>
      <c r="Z530" s="36"/>
      <c r="AA530" s="37"/>
      <c r="AB530" s="35"/>
      <c r="AC530" s="36"/>
      <c r="AD530" s="37"/>
      <c r="AE530" s="35"/>
      <c r="AF530" s="36"/>
      <c r="AG530" s="37"/>
      <c r="AH530" s="35"/>
      <c r="AI530" s="36"/>
      <c r="AJ530" s="37"/>
      <c r="AK530" s="32"/>
      <c r="AL530" s="33"/>
      <c r="AM530" s="34"/>
      <c r="AN530" s="32"/>
      <c r="AO530" s="33"/>
      <c r="AP530" s="34"/>
      <c r="AQ530" s="32">
        <v>1</v>
      </c>
      <c r="AR530" s="33">
        <v>1</v>
      </c>
      <c r="AS530" s="34">
        <v>68.179999999999993</v>
      </c>
      <c r="AT530" s="32"/>
      <c r="AU530" s="33"/>
      <c r="AV530" s="34"/>
      <c r="AW530" s="32">
        <v>1</v>
      </c>
      <c r="AX530" s="33">
        <v>1</v>
      </c>
      <c r="AY530" s="34">
        <v>403.33</v>
      </c>
      <c r="AZ530" s="32"/>
      <c r="BA530" s="33"/>
      <c r="BB530" s="34"/>
      <c r="BC530" s="32"/>
      <c r="BD530" s="33"/>
      <c r="BE530" s="34"/>
      <c r="BF530" s="35"/>
      <c r="BG530" s="36"/>
      <c r="BH530" s="37"/>
      <c r="BI530" s="35"/>
      <c r="BJ530" s="36"/>
      <c r="BK530" s="37"/>
      <c r="BL530" s="35">
        <v>1</v>
      </c>
      <c r="BM530" s="36">
        <v>1</v>
      </c>
      <c r="BN530" s="37">
        <v>78.12</v>
      </c>
      <c r="BO530" s="35"/>
      <c r="BP530" s="36"/>
      <c r="BQ530" s="37"/>
      <c r="BR530" s="32"/>
      <c r="BS530" s="33"/>
      <c r="BT530" s="34"/>
      <c r="BU530" s="32"/>
      <c r="BV530" s="33"/>
      <c r="BW530" s="34"/>
      <c r="BX530" s="32"/>
      <c r="BY530" s="33"/>
      <c r="BZ530" s="34"/>
      <c r="CA530" s="32"/>
      <c r="CB530" s="33"/>
      <c r="CC530" s="34"/>
      <c r="CD530" s="35"/>
      <c r="CE530" s="36"/>
      <c r="CF530" s="37"/>
      <c r="CG530" s="35"/>
      <c r="CH530" s="36"/>
      <c r="CI530" s="37"/>
      <c r="CJ530" s="35"/>
      <c r="CK530" s="36"/>
      <c r="CL530" s="37"/>
      <c r="CM530" s="32"/>
      <c r="CN530" s="33"/>
      <c r="CO530" s="34"/>
      <c r="CP530" s="32"/>
      <c r="CQ530" s="33"/>
      <c r="CR530" s="34"/>
    </row>
    <row r="531" spans="1:96" x14ac:dyDescent="0.25">
      <c r="A531" s="15" t="s">
        <v>1085</v>
      </c>
      <c r="B531" s="16" t="s">
        <v>1086</v>
      </c>
      <c r="C531" s="17">
        <v>8</v>
      </c>
      <c r="D531" s="18">
        <v>1</v>
      </c>
      <c r="E531" s="19">
        <v>339.91500000000002</v>
      </c>
      <c r="F531" s="20">
        <f t="shared" si="8"/>
        <v>0.44309999999999999</v>
      </c>
      <c r="G531" s="21"/>
      <c r="H531" s="22"/>
      <c r="I531" s="23"/>
      <c r="J531" s="21">
        <v>1</v>
      </c>
      <c r="K531" s="22">
        <v>1</v>
      </c>
      <c r="L531" s="23">
        <v>1270.51</v>
      </c>
      <c r="M531" s="21"/>
      <c r="N531" s="22"/>
      <c r="O531" s="23"/>
      <c r="P531" s="24"/>
      <c r="Q531" s="25"/>
      <c r="R531" s="26"/>
      <c r="S531" s="24">
        <v>2</v>
      </c>
      <c r="T531" s="25">
        <v>1</v>
      </c>
      <c r="U531" s="26">
        <v>442.15</v>
      </c>
      <c r="V531" s="24">
        <v>2</v>
      </c>
      <c r="W531" s="25">
        <v>1</v>
      </c>
      <c r="X531" s="26">
        <v>85.574999999999989</v>
      </c>
      <c r="Y531" s="24"/>
      <c r="Z531" s="25"/>
      <c r="AA531" s="26"/>
      <c r="AB531" s="24">
        <v>1</v>
      </c>
      <c r="AC531" s="25">
        <v>1</v>
      </c>
      <c r="AD531" s="26">
        <v>186.28</v>
      </c>
      <c r="AE531" s="24">
        <v>1</v>
      </c>
      <c r="AF531" s="25">
        <v>1</v>
      </c>
      <c r="AG531" s="26">
        <v>107.66999999999999</v>
      </c>
      <c r="AH531" s="24"/>
      <c r="AI531" s="25"/>
      <c r="AJ531" s="26"/>
      <c r="AK531" s="21"/>
      <c r="AL531" s="22"/>
      <c r="AM531" s="23"/>
      <c r="AN531" s="21"/>
      <c r="AO531" s="22"/>
      <c r="AP531" s="23"/>
      <c r="AQ531" s="21"/>
      <c r="AR531" s="22"/>
      <c r="AS531" s="23"/>
      <c r="AT531" s="21"/>
      <c r="AU531" s="22"/>
      <c r="AV531" s="23"/>
      <c r="AW531" s="21"/>
      <c r="AX531" s="22"/>
      <c r="AY531" s="23"/>
      <c r="AZ531" s="21"/>
      <c r="BA531" s="22"/>
      <c r="BB531" s="23"/>
      <c r="BC531" s="21"/>
      <c r="BD531" s="22"/>
      <c r="BE531" s="23"/>
      <c r="BF531" s="24"/>
      <c r="BG531" s="25"/>
      <c r="BH531" s="26"/>
      <c r="BI531" s="24"/>
      <c r="BJ531" s="25"/>
      <c r="BK531" s="26"/>
      <c r="BL531" s="24">
        <v>1</v>
      </c>
      <c r="BM531" s="25">
        <v>1</v>
      </c>
      <c r="BN531" s="26">
        <v>99.41</v>
      </c>
      <c r="BO531" s="24"/>
      <c r="BP531" s="25"/>
      <c r="BQ531" s="26"/>
      <c r="BR531" s="21"/>
      <c r="BS531" s="22"/>
      <c r="BT531" s="23"/>
      <c r="BU531" s="21"/>
      <c r="BV531" s="22"/>
      <c r="BW531" s="23"/>
      <c r="BX531" s="21"/>
      <c r="BY531" s="22"/>
      <c r="BZ531" s="23"/>
      <c r="CA531" s="21"/>
      <c r="CB531" s="22"/>
      <c r="CC531" s="23"/>
      <c r="CD531" s="24"/>
      <c r="CE531" s="25"/>
      <c r="CF531" s="26"/>
      <c r="CG531" s="24"/>
      <c r="CH531" s="25"/>
      <c r="CI531" s="26"/>
      <c r="CJ531" s="24"/>
      <c r="CK531" s="25"/>
      <c r="CL531" s="26"/>
      <c r="CM531" s="21"/>
      <c r="CN531" s="22"/>
      <c r="CO531" s="23"/>
      <c r="CP531" s="21"/>
      <c r="CQ531" s="22"/>
      <c r="CR531" s="23"/>
    </row>
    <row r="532" spans="1:96" ht="31.5" x14ac:dyDescent="0.25">
      <c r="A532" s="15" t="s">
        <v>1087</v>
      </c>
      <c r="B532" s="16" t="s">
        <v>1088</v>
      </c>
      <c r="C532" s="17">
        <v>4</v>
      </c>
      <c r="D532" s="18">
        <v>1</v>
      </c>
      <c r="E532" s="19">
        <v>101.6425</v>
      </c>
      <c r="F532" s="20">
        <f t="shared" si="8"/>
        <v>0.13250000000000001</v>
      </c>
      <c r="G532" s="21"/>
      <c r="H532" s="22"/>
      <c r="I532" s="23"/>
      <c r="J532" s="21"/>
      <c r="K532" s="22"/>
      <c r="L532" s="23"/>
      <c r="M532" s="21"/>
      <c r="N532" s="22"/>
      <c r="O532" s="23"/>
      <c r="P532" s="24"/>
      <c r="Q532" s="25"/>
      <c r="R532" s="26"/>
      <c r="S532" s="24"/>
      <c r="T532" s="25"/>
      <c r="U532" s="26"/>
      <c r="V532" s="24"/>
      <c r="W532" s="25"/>
      <c r="X532" s="26"/>
      <c r="Y532" s="24"/>
      <c r="Z532" s="25"/>
      <c r="AA532" s="26"/>
      <c r="AB532" s="24"/>
      <c r="AC532" s="25"/>
      <c r="AD532" s="26"/>
      <c r="AE532" s="24"/>
      <c r="AF532" s="25"/>
      <c r="AG532" s="26"/>
      <c r="AH532" s="24"/>
      <c r="AI532" s="25"/>
      <c r="AJ532" s="26"/>
      <c r="AK532" s="21"/>
      <c r="AL532" s="22"/>
      <c r="AM532" s="23"/>
      <c r="AN532" s="21">
        <v>1</v>
      </c>
      <c r="AO532" s="22">
        <v>1</v>
      </c>
      <c r="AP532" s="23">
        <v>170.5</v>
      </c>
      <c r="AQ532" s="21">
        <v>2</v>
      </c>
      <c r="AR532" s="22">
        <v>1</v>
      </c>
      <c r="AS532" s="23">
        <v>86.509999999999991</v>
      </c>
      <c r="AT532" s="21"/>
      <c r="AU532" s="22"/>
      <c r="AV532" s="23"/>
      <c r="AW532" s="21"/>
      <c r="AX532" s="22"/>
      <c r="AY532" s="23"/>
      <c r="AZ532" s="21"/>
      <c r="BA532" s="22"/>
      <c r="BB532" s="23"/>
      <c r="BC532" s="21"/>
      <c r="BD532" s="22"/>
      <c r="BE532" s="23"/>
      <c r="BF532" s="24"/>
      <c r="BG532" s="25"/>
      <c r="BH532" s="26"/>
      <c r="BI532" s="24"/>
      <c r="BJ532" s="25"/>
      <c r="BK532" s="26"/>
      <c r="BL532" s="24">
        <v>1</v>
      </c>
      <c r="BM532" s="25">
        <v>1</v>
      </c>
      <c r="BN532" s="26">
        <v>63.05</v>
      </c>
      <c r="BO532" s="24"/>
      <c r="BP532" s="25"/>
      <c r="BQ532" s="26"/>
      <c r="BR532" s="21"/>
      <c r="BS532" s="22"/>
      <c r="BT532" s="23"/>
      <c r="BU532" s="21"/>
      <c r="BV532" s="22"/>
      <c r="BW532" s="23"/>
      <c r="BX532" s="21"/>
      <c r="BY532" s="22"/>
      <c r="BZ532" s="23"/>
      <c r="CA532" s="21"/>
      <c r="CB532" s="22"/>
      <c r="CC532" s="23"/>
      <c r="CD532" s="24"/>
      <c r="CE532" s="25"/>
      <c r="CF532" s="26"/>
      <c r="CG532" s="24"/>
      <c r="CH532" s="25"/>
      <c r="CI532" s="26"/>
      <c r="CJ532" s="24"/>
      <c r="CK532" s="25"/>
      <c r="CL532" s="26"/>
      <c r="CM532" s="21"/>
      <c r="CN532" s="22"/>
      <c r="CO532" s="23"/>
      <c r="CP532" s="21"/>
      <c r="CQ532" s="22"/>
      <c r="CR532" s="23"/>
    </row>
    <row r="533" spans="1:96" x14ac:dyDescent="0.25">
      <c r="A533" s="15" t="s">
        <v>1089</v>
      </c>
      <c r="B533" s="16" t="s">
        <v>1090</v>
      </c>
      <c r="C533" s="17">
        <v>1</v>
      </c>
      <c r="D533" s="18">
        <v>1</v>
      </c>
      <c r="E533" s="19">
        <v>76.56</v>
      </c>
      <c r="F533" s="20">
        <f t="shared" si="8"/>
        <v>9.98E-2</v>
      </c>
      <c r="G533" s="21"/>
      <c r="H533" s="22"/>
      <c r="I533" s="23"/>
      <c r="J533" s="21"/>
      <c r="K533" s="22"/>
      <c r="L533" s="23"/>
      <c r="M533" s="21"/>
      <c r="N533" s="22"/>
      <c r="O533" s="23"/>
      <c r="P533" s="24"/>
      <c r="Q533" s="25"/>
      <c r="R533" s="26"/>
      <c r="S533" s="24"/>
      <c r="T533" s="25"/>
      <c r="U533" s="26"/>
      <c r="V533" s="24"/>
      <c r="W533" s="25"/>
      <c r="X533" s="26"/>
      <c r="Y533" s="24"/>
      <c r="Z533" s="25"/>
      <c r="AA533" s="26"/>
      <c r="AB533" s="24"/>
      <c r="AC533" s="25"/>
      <c r="AD533" s="26"/>
      <c r="AE533" s="24"/>
      <c r="AF533" s="25"/>
      <c r="AG533" s="26"/>
      <c r="AH533" s="24"/>
      <c r="AI533" s="25"/>
      <c r="AJ533" s="26"/>
      <c r="AK533" s="21"/>
      <c r="AL533" s="22"/>
      <c r="AM533" s="23"/>
      <c r="AN533" s="21"/>
      <c r="AO533" s="22"/>
      <c r="AP533" s="23"/>
      <c r="AQ533" s="21">
        <v>1</v>
      </c>
      <c r="AR533" s="22">
        <v>1</v>
      </c>
      <c r="AS533" s="23">
        <v>76.56</v>
      </c>
      <c r="AT533" s="21"/>
      <c r="AU533" s="22"/>
      <c r="AV533" s="23"/>
      <c r="AW533" s="21"/>
      <c r="AX533" s="22"/>
      <c r="AY533" s="23"/>
      <c r="AZ533" s="21"/>
      <c r="BA533" s="22"/>
      <c r="BB533" s="23"/>
      <c r="BC533" s="21"/>
      <c r="BD533" s="22"/>
      <c r="BE533" s="23"/>
      <c r="BF533" s="24"/>
      <c r="BG533" s="25"/>
      <c r="BH533" s="26"/>
      <c r="BI533" s="24"/>
      <c r="BJ533" s="25"/>
      <c r="BK533" s="26"/>
      <c r="BL533" s="24"/>
      <c r="BM533" s="25"/>
      <c r="BN533" s="26"/>
      <c r="BO533" s="24"/>
      <c r="BP533" s="25"/>
      <c r="BQ533" s="26"/>
      <c r="BR533" s="21"/>
      <c r="BS533" s="22"/>
      <c r="BT533" s="23"/>
      <c r="BU533" s="21"/>
      <c r="BV533" s="22"/>
      <c r="BW533" s="23"/>
      <c r="BX533" s="21"/>
      <c r="BY533" s="22"/>
      <c r="BZ533" s="23"/>
      <c r="CA533" s="21"/>
      <c r="CB533" s="22"/>
      <c r="CC533" s="23"/>
      <c r="CD533" s="24"/>
      <c r="CE533" s="25"/>
      <c r="CF533" s="26"/>
      <c r="CG533" s="24"/>
      <c r="CH533" s="25"/>
      <c r="CI533" s="26"/>
      <c r="CJ533" s="24"/>
      <c r="CK533" s="25"/>
      <c r="CL533" s="26"/>
      <c r="CM533" s="21"/>
      <c r="CN533" s="22"/>
      <c r="CO533" s="23"/>
      <c r="CP533" s="21"/>
      <c r="CQ533" s="22"/>
      <c r="CR533" s="23"/>
    </row>
    <row r="534" spans="1:96" x14ac:dyDescent="0.25">
      <c r="A534" s="15" t="s">
        <v>1091</v>
      </c>
      <c r="B534" s="16" t="s">
        <v>1092</v>
      </c>
      <c r="C534" s="17">
        <v>7</v>
      </c>
      <c r="D534" s="18">
        <v>1</v>
      </c>
      <c r="E534" s="19">
        <v>133.90714285714287</v>
      </c>
      <c r="F534" s="20">
        <f t="shared" si="8"/>
        <v>0.17460000000000001</v>
      </c>
      <c r="G534" s="21"/>
      <c r="H534" s="22"/>
      <c r="I534" s="23"/>
      <c r="J534" s="21"/>
      <c r="K534" s="22"/>
      <c r="L534" s="23"/>
      <c r="M534" s="21"/>
      <c r="N534" s="22"/>
      <c r="O534" s="23"/>
      <c r="P534" s="24">
        <v>4</v>
      </c>
      <c r="Q534" s="25">
        <v>1</v>
      </c>
      <c r="R534" s="26">
        <v>170.59500000000003</v>
      </c>
      <c r="S534" s="24"/>
      <c r="T534" s="25"/>
      <c r="U534" s="26"/>
      <c r="V534" s="24">
        <v>1</v>
      </c>
      <c r="W534" s="25">
        <v>1</v>
      </c>
      <c r="X534" s="26">
        <v>79.459999999999994</v>
      </c>
      <c r="Y534" s="24"/>
      <c r="Z534" s="25"/>
      <c r="AA534" s="26"/>
      <c r="AB534" s="24"/>
      <c r="AC534" s="25"/>
      <c r="AD534" s="26"/>
      <c r="AE534" s="24"/>
      <c r="AF534" s="25"/>
      <c r="AG534" s="26"/>
      <c r="AH534" s="24"/>
      <c r="AI534" s="25"/>
      <c r="AJ534" s="26"/>
      <c r="AK534" s="21"/>
      <c r="AL534" s="22"/>
      <c r="AM534" s="23"/>
      <c r="AN534" s="21"/>
      <c r="AO534" s="22"/>
      <c r="AP534" s="23"/>
      <c r="AQ534" s="21">
        <v>1</v>
      </c>
      <c r="AR534" s="22">
        <v>1</v>
      </c>
      <c r="AS534" s="23">
        <v>63.05</v>
      </c>
      <c r="AT534" s="21"/>
      <c r="AU534" s="22"/>
      <c r="AV534" s="23"/>
      <c r="AW534" s="21"/>
      <c r="AX534" s="22"/>
      <c r="AY534" s="23"/>
      <c r="AZ534" s="21">
        <v>1</v>
      </c>
      <c r="BA534" s="22">
        <v>1</v>
      </c>
      <c r="BB534" s="23">
        <v>112.46</v>
      </c>
      <c r="BC534" s="21"/>
      <c r="BD534" s="22"/>
      <c r="BE534" s="23"/>
      <c r="BF534" s="24"/>
      <c r="BG534" s="25"/>
      <c r="BH534" s="26"/>
      <c r="BI534" s="24"/>
      <c r="BJ534" s="25"/>
      <c r="BK534" s="26"/>
      <c r="BL534" s="24"/>
      <c r="BM534" s="25"/>
      <c r="BN534" s="26"/>
      <c r="BO534" s="24"/>
      <c r="BP534" s="25"/>
      <c r="BQ534" s="26"/>
      <c r="BR534" s="21"/>
      <c r="BS534" s="22"/>
      <c r="BT534" s="23"/>
      <c r="BU534" s="21"/>
      <c r="BV534" s="22"/>
      <c r="BW534" s="23"/>
      <c r="BX534" s="21"/>
      <c r="BY534" s="22"/>
      <c r="BZ534" s="23"/>
      <c r="CA534" s="21"/>
      <c r="CB534" s="22"/>
      <c r="CC534" s="23"/>
      <c r="CD534" s="24"/>
      <c r="CE534" s="25"/>
      <c r="CF534" s="26"/>
      <c r="CG534" s="24"/>
      <c r="CH534" s="25"/>
      <c r="CI534" s="26"/>
      <c r="CJ534" s="24"/>
      <c r="CK534" s="25"/>
      <c r="CL534" s="26"/>
      <c r="CM534" s="21"/>
      <c r="CN534" s="22"/>
      <c r="CO534" s="23"/>
      <c r="CP534" s="21"/>
      <c r="CQ534" s="22"/>
      <c r="CR534" s="23"/>
    </row>
    <row r="535" spans="1:96" ht="31.5" x14ac:dyDescent="0.25">
      <c r="A535" s="15" t="s">
        <v>1093</v>
      </c>
      <c r="B535" s="16" t="s">
        <v>1094</v>
      </c>
      <c r="C535" s="17">
        <v>65</v>
      </c>
      <c r="D535" s="18">
        <v>1</v>
      </c>
      <c r="E535" s="19">
        <v>153.6210769230768</v>
      </c>
      <c r="F535" s="20">
        <f t="shared" si="8"/>
        <v>0.20030000000000001</v>
      </c>
      <c r="G535" s="21"/>
      <c r="H535" s="22"/>
      <c r="I535" s="23"/>
      <c r="J535" s="21">
        <v>20</v>
      </c>
      <c r="K535" s="22">
        <v>1</v>
      </c>
      <c r="L535" s="23">
        <v>220.53900000000004</v>
      </c>
      <c r="M535" s="21"/>
      <c r="N535" s="22"/>
      <c r="O535" s="23"/>
      <c r="P535" s="24">
        <v>2</v>
      </c>
      <c r="Q535" s="25">
        <v>1</v>
      </c>
      <c r="R535" s="26">
        <v>168.42999999999998</v>
      </c>
      <c r="S535" s="24">
        <v>2</v>
      </c>
      <c r="T535" s="25">
        <v>1</v>
      </c>
      <c r="U535" s="26">
        <v>160.64500000000001</v>
      </c>
      <c r="V535" s="24">
        <v>2</v>
      </c>
      <c r="W535" s="25">
        <v>1</v>
      </c>
      <c r="X535" s="26">
        <v>63.05</v>
      </c>
      <c r="Y535" s="24">
        <v>11</v>
      </c>
      <c r="Z535" s="25">
        <v>1</v>
      </c>
      <c r="AA535" s="26">
        <v>149.61272727272728</v>
      </c>
      <c r="AB535" s="24">
        <v>4</v>
      </c>
      <c r="AC535" s="25">
        <v>1</v>
      </c>
      <c r="AD535" s="26">
        <v>164.29499999999999</v>
      </c>
      <c r="AE535" s="24">
        <v>5</v>
      </c>
      <c r="AF535" s="25">
        <v>1</v>
      </c>
      <c r="AG535" s="26">
        <v>100.63199999999999</v>
      </c>
      <c r="AH535" s="24">
        <v>3</v>
      </c>
      <c r="AI535" s="25">
        <v>1</v>
      </c>
      <c r="AJ535" s="26">
        <v>145.99666666666667</v>
      </c>
      <c r="AK535" s="21">
        <v>1</v>
      </c>
      <c r="AL535" s="22">
        <v>1</v>
      </c>
      <c r="AM535" s="23">
        <v>118.35</v>
      </c>
      <c r="AN535" s="21"/>
      <c r="AO535" s="22"/>
      <c r="AP535" s="23"/>
      <c r="AQ535" s="21"/>
      <c r="AR535" s="22"/>
      <c r="AS535" s="23"/>
      <c r="AT535" s="21"/>
      <c r="AU535" s="22"/>
      <c r="AV535" s="23"/>
      <c r="AW535" s="21">
        <v>5</v>
      </c>
      <c r="AX535" s="22">
        <v>1</v>
      </c>
      <c r="AY535" s="23">
        <v>84.924000000000007</v>
      </c>
      <c r="AZ535" s="21">
        <v>4</v>
      </c>
      <c r="BA535" s="22">
        <v>1</v>
      </c>
      <c r="BB535" s="23">
        <v>150.41999999999999</v>
      </c>
      <c r="BC535" s="21">
        <v>1</v>
      </c>
      <c r="BD535" s="22">
        <v>1</v>
      </c>
      <c r="BE535" s="23">
        <v>63.05</v>
      </c>
      <c r="BF535" s="24"/>
      <c r="BG535" s="25"/>
      <c r="BH535" s="26"/>
      <c r="BI535" s="24"/>
      <c r="BJ535" s="25"/>
      <c r="BK535" s="26"/>
      <c r="BL535" s="24">
        <v>2</v>
      </c>
      <c r="BM535" s="25">
        <v>1</v>
      </c>
      <c r="BN535" s="26">
        <v>63.05</v>
      </c>
      <c r="BO535" s="24">
        <v>2</v>
      </c>
      <c r="BP535" s="25">
        <v>1</v>
      </c>
      <c r="BQ535" s="26">
        <v>74.710000000000008</v>
      </c>
      <c r="BR535" s="21"/>
      <c r="BS535" s="22"/>
      <c r="BT535" s="23"/>
      <c r="BU535" s="21">
        <v>1</v>
      </c>
      <c r="BV535" s="22">
        <v>1</v>
      </c>
      <c r="BW535" s="23">
        <v>63.05</v>
      </c>
      <c r="BX535" s="21"/>
      <c r="BY535" s="22"/>
      <c r="BZ535" s="23"/>
      <c r="CA535" s="21"/>
      <c r="CB535" s="22"/>
      <c r="CC535" s="23"/>
      <c r="CD535" s="24"/>
      <c r="CE535" s="25"/>
      <c r="CF535" s="26"/>
      <c r="CG535" s="24"/>
      <c r="CH535" s="25"/>
      <c r="CI535" s="26"/>
      <c r="CJ535" s="24"/>
      <c r="CK535" s="25"/>
      <c r="CL535" s="26"/>
      <c r="CM535" s="21"/>
      <c r="CN535" s="22"/>
      <c r="CO535" s="23"/>
      <c r="CP535" s="21"/>
      <c r="CQ535" s="22"/>
      <c r="CR535" s="23"/>
    </row>
    <row r="536" spans="1:96" ht="31.5" x14ac:dyDescent="0.25">
      <c r="A536" s="27" t="s">
        <v>1095</v>
      </c>
      <c r="B536" s="28" t="s">
        <v>1096</v>
      </c>
      <c r="C536" s="29">
        <v>8</v>
      </c>
      <c r="D536" s="30">
        <v>1</v>
      </c>
      <c r="E536" s="31">
        <v>117.67624999999998</v>
      </c>
      <c r="F536" s="20">
        <f t="shared" si="8"/>
        <v>0.15340000000000001</v>
      </c>
      <c r="G536" s="32"/>
      <c r="H536" s="33"/>
      <c r="I536" s="34"/>
      <c r="J536" s="32">
        <v>2</v>
      </c>
      <c r="K536" s="33">
        <v>1</v>
      </c>
      <c r="L536" s="34">
        <v>128.77500000000001</v>
      </c>
      <c r="M536" s="32"/>
      <c r="N536" s="33"/>
      <c r="O536" s="34"/>
      <c r="P536" s="35">
        <v>1</v>
      </c>
      <c r="Q536" s="36">
        <v>1</v>
      </c>
      <c r="R536" s="37">
        <v>171.84</v>
      </c>
      <c r="S536" s="35"/>
      <c r="T536" s="36"/>
      <c r="U536" s="37"/>
      <c r="V536" s="35"/>
      <c r="W536" s="36"/>
      <c r="X536" s="37"/>
      <c r="Y536" s="35"/>
      <c r="Z536" s="36"/>
      <c r="AA536" s="37"/>
      <c r="AB536" s="35">
        <v>1</v>
      </c>
      <c r="AC536" s="36">
        <v>1</v>
      </c>
      <c r="AD536" s="37">
        <v>259.82</v>
      </c>
      <c r="AE536" s="35">
        <v>1</v>
      </c>
      <c r="AF536" s="36">
        <v>1</v>
      </c>
      <c r="AG536" s="37">
        <v>63.05</v>
      </c>
      <c r="AH536" s="35">
        <v>1</v>
      </c>
      <c r="AI536" s="36">
        <v>1</v>
      </c>
      <c r="AJ536" s="37">
        <v>63.05</v>
      </c>
      <c r="AK536" s="32">
        <v>1</v>
      </c>
      <c r="AL536" s="33">
        <v>1</v>
      </c>
      <c r="AM536" s="34">
        <v>63.05</v>
      </c>
      <c r="AN536" s="32"/>
      <c r="AO536" s="33"/>
      <c r="AP536" s="34"/>
      <c r="AQ536" s="32"/>
      <c r="AR536" s="33"/>
      <c r="AS536" s="34"/>
      <c r="AT536" s="32"/>
      <c r="AU536" s="33"/>
      <c r="AV536" s="34"/>
      <c r="AW536" s="32"/>
      <c r="AX536" s="33"/>
      <c r="AY536" s="34"/>
      <c r="AZ536" s="32"/>
      <c r="BA536" s="33"/>
      <c r="BB536" s="34"/>
      <c r="BC536" s="32"/>
      <c r="BD536" s="33"/>
      <c r="BE536" s="34"/>
      <c r="BF536" s="35"/>
      <c r="BG536" s="36"/>
      <c r="BH536" s="37"/>
      <c r="BI536" s="35"/>
      <c r="BJ536" s="36"/>
      <c r="BK536" s="37"/>
      <c r="BL536" s="35">
        <v>1</v>
      </c>
      <c r="BM536" s="36">
        <v>1</v>
      </c>
      <c r="BN536" s="37">
        <v>63.05</v>
      </c>
      <c r="BO536" s="35"/>
      <c r="BP536" s="36"/>
      <c r="BQ536" s="37"/>
      <c r="BR536" s="32"/>
      <c r="BS536" s="33"/>
      <c r="BT536" s="34"/>
      <c r="BU536" s="32"/>
      <c r="BV536" s="33"/>
      <c r="BW536" s="34"/>
      <c r="BX536" s="32"/>
      <c r="BY536" s="33"/>
      <c r="BZ536" s="34"/>
      <c r="CA536" s="32"/>
      <c r="CB536" s="33"/>
      <c r="CC536" s="34"/>
      <c r="CD536" s="35"/>
      <c r="CE536" s="36"/>
      <c r="CF536" s="37"/>
      <c r="CG536" s="35"/>
      <c r="CH536" s="36"/>
      <c r="CI536" s="37"/>
      <c r="CJ536" s="35"/>
      <c r="CK536" s="36"/>
      <c r="CL536" s="37"/>
      <c r="CM536" s="32"/>
      <c r="CN536" s="33"/>
      <c r="CO536" s="34"/>
      <c r="CP536" s="32"/>
      <c r="CQ536" s="33"/>
      <c r="CR536" s="34"/>
    </row>
    <row r="537" spans="1:96" ht="31.5" x14ac:dyDescent="0.25">
      <c r="A537" s="15" t="s">
        <v>1097</v>
      </c>
      <c r="B537" s="16" t="s">
        <v>1098</v>
      </c>
      <c r="C537" s="17">
        <v>9</v>
      </c>
      <c r="D537" s="18">
        <v>1</v>
      </c>
      <c r="E537" s="19">
        <v>76.585555555555544</v>
      </c>
      <c r="F537" s="20">
        <f t="shared" si="8"/>
        <v>9.98E-2</v>
      </c>
      <c r="G537" s="21"/>
      <c r="H537" s="22"/>
      <c r="I537" s="23"/>
      <c r="J537" s="21">
        <v>3</v>
      </c>
      <c r="K537" s="22">
        <v>1</v>
      </c>
      <c r="L537" s="23">
        <v>88.713333333333324</v>
      </c>
      <c r="M537" s="21"/>
      <c r="N537" s="22"/>
      <c r="O537" s="23"/>
      <c r="P537" s="24"/>
      <c r="Q537" s="25"/>
      <c r="R537" s="26"/>
      <c r="S537" s="24">
        <v>1</v>
      </c>
      <c r="T537" s="25">
        <v>1</v>
      </c>
      <c r="U537" s="26">
        <v>63.05</v>
      </c>
      <c r="V537" s="24"/>
      <c r="W537" s="25"/>
      <c r="X537" s="26"/>
      <c r="Y537" s="24">
        <v>1</v>
      </c>
      <c r="Z537" s="25">
        <v>1</v>
      </c>
      <c r="AA537" s="26">
        <v>63.05</v>
      </c>
      <c r="AB537" s="24"/>
      <c r="AC537" s="25"/>
      <c r="AD537" s="26"/>
      <c r="AE537" s="24">
        <v>1</v>
      </c>
      <c r="AF537" s="25">
        <v>1</v>
      </c>
      <c r="AG537" s="26">
        <v>107.88</v>
      </c>
      <c r="AH537" s="24"/>
      <c r="AI537" s="25"/>
      <c r="AJ537" s="26"/>
      <c r="AK537" s="21"/>
      <c r="AL537" s="22"/>
      <c r="AM537" s="23"/>
      <c r="AN537" s="21">
        <v>2</v>
      </c>
      <c r="AO537" s="22">
        <v>1</v>
      </c>
      <c r="AP537" s="23">
        <v>63.05</v>
      </c>
      <c r="AQ537" s="21"/>
      <c r="AR537" s="22"/>
      <c r="AS537" s="23"/>
      <c r="AT537" s="21"/>
      <c r="AU537" s="22"/>
      <c r="AV537" s="23"/>
      <c r="AW537" s="21"/>
      <c r="AX537" s="22"/>
      <c r="AY537" s="23"/>
      <c r="AZ537" s="21"/>
      <c r="BA537" s="22"/>
      <c r="BB537" s="23"/>
      <c r="BC537" s="21">
        <v>1</v>
      </c>
      <c r="BD537" s="22">
        <v>1</v>
      </c>
      <c r="BE537" s="23">
        <v>63.05</v>
      </c>
      <c r="BF537" s="24"/>
      <c r="BG537" s="25"/>
      <c r="BH537" s="26"/>
      <c r="BI537" s="24"/>
      <c r="BJ537" s="25"/>
      <c r="BK537" s="26"/>
      <c r="BL537" s="24"/>
      <c r="BM537" s="25"/>
      <c r="BN537" s="26"/>
      <c r="BO537" s="24"/>
      <c r="BP537" s="25"/>
      <c r="BQ537" s="26"/>
      <c r="BR537" s="21"/>
      <c r="BS537" s="22"/>
      <c r="BT537" s="23"/>
      <c r="BU537" s="21"/>
      <c r="BV537" s="22"/>
      <c r="BW537" s="23"/>
      <c r="BX537" s="21"/>
      <c r="BY537" s="22"/>
      <c r="BZ537" s="23"/>
      <c r="CA537" s="21"/>
      <c r="CB537" s="22"/>
      <c r="CC537" s="23"/>
      <c r="CD537" s="24"/>
      <c r="CE537" s="25"/>
      <c r="CF537" s="26"/>
      <c r="CG537" s="24"/>
      <c r="CH537" s="25"/>
      <c r="CI537" s="26"/>
      <c r="CJ537" s="24"/>
      <c r="CK537" s="25"/>
      <c r="CL537" s="26"/>
      <c r="CM537" s="21"/>
      <c r="CN537" s="22"/>
      <c r="CO537" s="23"/>
      <c r="CP537" s="21"/>
      <c r="CQ537" s="22"/>
      <c r="CR537" s="23"/>
    </row>
    <row r="538" spans="1:96" ht="31.5" x14ac:dyDescent="0.25">
      <c r="A538" s="15" t="s">
        <v>1099</v>
      </c>
      <c r="B538" s="16" t="s">
        <v>1100</v>
      </c>
      <c r="C538" s="17">
        <v>164</v>
      </c>
      <c r="D538" s="18">
        <v>1</v>
      </c>
      <c r="E538" s="19">
        <v>90.284756097560702</v>
      </c>
      <c r="F538" s="20">
        <f t="shared" si="8"/>
        <v>0.1177</v>
      </c>
      <c r="G538" s="21"/>
      <c r="H538" s="22"/>
      <c r="I538" s="23"/>
      <c r="J538" s="21">
        <v>7</v>
      </c>
      <c r="K538" s="22">
        <v>1</v>
      </c>
      <c r="L538" s="23">
        <v>231.24714285714282</v>
      </c>
      <c r="M538" s="21"/>
      <c r="N538" s="22"/>
      <c r="O538" s="23"/>
      <c r="P538" s="24">
        <v>2</v>
      </c>
      <c r="Q538" s="25">
        <v>1</v>
      </c>
      <c r="R538" s="26">
        <v>153.66</v>
      </c>
      <c r="S538" s="24">
        <v>5</v>
      </c>
      <c r="T538" s="25">
        <v>1</v>
      </c>
      <c r="U538" s="26">
        <v>63.05</v>
      </c>
      <c r="V538" s="24">
        <v>8</v>
      </c>
      <c r="W538" s="25">
        <v>1</v>
      </c>
      <c r="X538" s="26">
        <v>63.050000000000004</v>
      </c>
      <c r="Y538" s="24">
        <v>18</v>
      </c>
      <c r="Z538" s="25">
        <v>1</v>
      </c>
      <c r="AA538" s="26">
        <v>73.207222222222214</v>
      </c>
      <c r="AB538" s="24">
        <v>39</v>
      </c>
      <c r="AC538" s="25">
        <v>1</v>
      </c>
      <c r="AD538" s="26">
        <v>79.555384615384654</v>
      </c>
      <c r="AE538" s="24">
        <v>18</v>
      </c>
      <c r="AF538" s="25">
        <v>1</v>
      </c>
      <c r="AG538" s="26">
        <v>108.24277777777775</v>
      </c>
      <c r="AH538" s="24">
        <v>18</v>
      </c>
      <c r="AI538" s="25">
        <v>1</v>
      </c>
      <c r="AJ538" s="26">
        <v>79.804999999999978</v>
      </c>
      <c r="AK538" s="21">
        <v>18</v>
      </c>
      <c r="AL538" s="22">
        <v>1</v>
      </c>
      <c r="AM538" s="23">
        <v>79.792777777777758</v>
      </c>
      <c r="AN538" s="21">
        <v>6</v>
      </c>
      <c r="AO538" s="22">
        <v>1</v>
      </c>
      <c r="AP538" s="23">
        <v>63.050000000000004</v>
      </c>
      <c r="AQ538" s="21"/>
      <c r="AR538" s="22"/>
      <c r="AS538" s="23"/>
      <c r="AT538" s="21">
        <v>1</v>
      </c>
      <c r="AU538" s="22">
        <v>1</v>
      </c>
      <c r="AV538" s="23">
        <v>63.05</v>
      </c>
      <c r="AW538" s="21">
        <v>9</v>
      </c>
      <c r="AX538" s="22">
        <v>1</v>
      </c>
      <c r="AY538" s="23">
        <v>151.79222222222222</v>
      </c>
      <c r="AZ538" s="21">
        <v>5</v>
      </c>
      <c r="BA538" s="22">
        <v>1</v>
      </c>
      <c r="BB538" s="23">
        <v>63.05</v>
      </c>
      <c r="BC538" s="21">
        <v>5</v>
      </c>
      <c r="BD538" s="22">
        <v>1</v>
      </c>
      <c r="BE538" s="23">
        <v>69.481999999999999</v>
      </c>
      <c r="BF538" s="24">
        <v>3</v>
      </c>
      <c r="BG538" s="25">
        <v>1</v>
      </c>
      <c r="BH538" s="26">
        <v>66.64</v>
      </c>
      <c r="BI538" s="24"/>
      <c r="BJ538" s="25"/>
      <c r="BK538" s="26"/>
      <c r="BL538" s="24"/>
      <c r="BM538" s="25"/>
      <c r="BN538" s="26"/>
      <c r="BO538" s="24">
        <v>1</v>
      </c>
      <c r="BP538" s="25">
        <v>1</v>
      </c>
      <c r="BQ538" s="26">
        <v>86.37</v>
      </c>
      <c r="BR538" s="21"/>
      <c r="BS538" s="22"/>
      <c r="BT538" s="23"/>
      <c r="BU538" s="21"/>
      <c r="BV538" s="22"/>
      <c r="BW538" s="23"/>
      <c r="BX538" s="21"/>
      <c r="BY538" s="22"/>
      <c r="BZ538" s="23"/>
      <c r="CA538" s="21"/>
      <c r="CB538" s="22"/>
      <c r="CC538" s="23"/>
      <c r="CD538" s="24">
        <v>1</v>
      </c>
      <c r="CE538" s="25">
        <v>1</v>
      </c>
      <c r="CF538" s="26">
        <v>63.05</v>
      </c>
      <c r="CG538" s="24"/>
      <c r="CH538" s="25"/>
      <c r="CI538" s="26"/>
      <c r="CJ538" s="24"/>
      <c r="CK538" s="25"/>
      <c r="CL538" s="26"/>
      <c r="CM538" s="21"/>
      <c r="CN538" s="22"/>
      <c r="CO538" s="23"/>
      <c r="CP538" s="21"/>
      <c r="CQ538" s="22"/>
      <c r="CR538" s="23"/>
    </row>
    <row r="539" spans="1:96" ht="31.5" x14ac:dyDescent="0.25">
      <c r="A539" s="15" t="s">
        <v>1101</v>
      </c>
      <c r="B539" s="16" t="s">
        <v>1102</v>
      </c>
      <c r="C539" s="17">
        <v>18</v>
      </c>
      <c r="D539" s="18">
        <v>1</v>
      </c>
      <c r="E539" s="19">
        <v>114.16833333333332</v>
      </c>
      <c r="F539" s="20">
        <f t="shared" si="8"/>
        <v>0.14879999999999999</v>
      </c>
      <c r="G539" s="21"/>
      <c r="H539" s="22"/>
      <c r="I539" s="23"/>
      <c r="J539" s="21">
        <v>1</v>
      </c>
      <c r="K539" s="22">
        <v>1</v>
      </c>
      <c r="L539" s="23">
        <v>201.7</v>
      </c>
      <c r="M539" s="21"/>
      <c r="N539" s="22"/>
      <c r="O539" s="23"/>
      <c r="P539" s="24"/>
      <c r="Q539" s="25"/>
      <c r="R539" s="26"/>
      <c r="S539" s="24">
        <v>4</v>
      </c>
      <c r="T539" s="25">
        <v>1</v>
      </c>
      <c r="U539" s="26">
        <v>69.805000000000007</v>
      </c>
      <c r="V539" s="24"/>
      <c r="W539" s="25"/>
      <c r="X539" s="26"/>
      <c r="Y539" s="24">
        <v>3</v>
      </c>
      <c r="Z539" s="25">
        <v>1</v>
      </c>
      <c r="AA539" s="26">
        <v>63.04999999999999</v>
      </c>
      <c r="AB539" s="24">
        <v>3</v>
      </c>
      <c r="AC539" s="25">
        <v>1</v>
      </c>
      <c r="AD539" s="26">
        <v>81.063333333333333</v>
      </c>
      <c r="AE539" s="24">
        <v>2</v>
      </c>
      <c r="AF539" s="25">
        <v>1</v>
      </c>
      <c r="AG539" s="26">
        <v>109.97</v>
      </c>
      <c r="AH539" s="24"/>
      <c r="AI539" s="25"/>
      <c r="AJ539" s="26"/>
      <c r="AK539" s="21"/>
      <c r="AL539" s="22"/>
      <c r="AM539" s="23"/>
      <c r="AN539" s="21"/>
      <c r="AO539" s="22"/>
      <c r="AP539" s="23"/>
      <c r="AQ539" s="21"/>
      <c r="AR539" s="22"/>
      <c r="AS539" s="23"/>
      <c r="AT539" s="21"/>
      <c r="AU539" s="22"/>
      <c r="AV539" s="23"/>
      <c r="AW539" s="21">
        <v>1</v>
      </c>
      <c r="AX539" s="22">
        <v>1</v>
      </c>
      <c r="AY539" s="23">
        <v>658.8599999999999</v>
      </c>
      <c r="AZ539" s="21">
        <v>1</v>
      </c>
      <c r="BA539" s="22">
        <v>1</v>
      </c>
      <c r="BB539" s="23">
        <v>73.819999999999993</v>
      </c>
      <c r="BC539" s="21"/>
      <c r="BD539" s="22"/>
      <c r="BE539" s="23"/>
      <c r="BF539" s="24">
        <v>1</v>
      </c>
      <c r="BG539" s="25">
        <v>1</v>
      </c>
      <c r="BH539" s="26">
        <v>63.05</v>
      </c>
      <c r="BI539" s="24"/>
      <c r="BJ539" s="25"/>
      <c r="BK539" s="26"/>
      <c r="BL539" s="24">
        <v>2</v>
      </c>
      <c r="BM539" s="25">
        <v>1</v>
      </c>
      <c r="BN539" s="26">
        <v>63.05</v>
      </c>
      <c r="BO539" s="24"/>
      <c r="BP539" s="25"/>
      <c r="BQ539" s="26"/>
      <c r="BR539" s="21"/>
      <c r="BS539" s="22"/>
      <c r="BT539" s="23"/>
      <c r="BU539" s="21"/>
      <c r="BV539" s="22"/>
      <c r="BW539" s="23"/>
      <c r="BX539" s="21"/>
      <c r="BY539" s="22"/>
      <c r="BZ539" s="23"/>
      <c r="CA539" s="21"/>
      <c r="CB539" s="22"/>
      <c r="CC539" s="23"/>
      <c r="CD539" s="24"/>
      <c r="CE539" s="25"/>
      <c r="CF539" s="26"/>
      <c r="CG539" s="24"/>
      <c r="CH539" s="25"/>
      <c r="CI539" s="26"/>
      <c r="CJ539" s="24"/>
      <c r="CK539" s="25"/>
      <c r="CL539" s="26"/>
      <c r="CM539" s="21"/>
      <c r="CN539" s="22"/>
      <c r="CO539" s="23"/>
      <c r="CP539" s="21"/>
      <c r="CQ539" s="22"/>
      <c r="CR539" s="23"/>
    </row>
    <row r="540" spans="1:96" ht="31.5" x14ac:dyDescent="0.25">
      <c r="A540" s="15" t="s">
        <v>1103</v>
      </c>
      <c r="B540" s="16" t="s">
        <v>1104</v>
      </c>
      <c r="C540" s="17">
        <v>11</v>
      </c>
      <c r="D540" s="18">
        <v>1</v>
      </c>
      <c r="E540" s="19">
        <v>76.489999999999995</v>
      </c>
      <c r="F540" s="20">
        <f t="shared" si="8"/>
        <v>9.9699999999999997E-2</v>
      </c>
      <c r="G540" s="21"/>
      <c r="H540" s="22"/>
      <c r="I540" s="23"/>
      <c r="J540" s="21"/>
      <c r="K540" s="22"/>
      <c r="L540" s="23"/>
      <c r="M540" s="21"/>
      <c r="N540" s="22"/>
      <c r="O540" s="23"/>
      <c r="P540" s="24"/>
      <c r="Q540" s="25"/>
      <c r="R540" s="26"/>
      <c r="S540" s="24">
        <v>3</v>
      </c>
      <c r="T540" s="25">
        <v>1</v>
      </c>
      <c r="U540" s="26">
        <v>63.04999999999999</v>
      </c>
      <c r="V540" s="24"/>
      <c r="W540" s="25"/>
      <c r="X540" s="26"/>
      <c r="Y540" s="24">
        <v>2</v>
      </c>
      <c r="Z540" s="25">
        <v>1</v>
      </c>
      <c r="AA540" s="26">
        <v>88.199999999999989</v>
      </c>
      <c r="AB540" s="24">
        <v>1</v>
      </c>
      <c r="AC540" s="25">
        <v>1</v>
      </c>
      <c r="AD540" s="26">
        <v>63.05</v>
      </c>
      <c r="AE540" s="24">
        <v>1</v>
      </c>
      <c r="AF540" s="25">
        <v>1</v>
      </c>
      <c r="AG540" s="26">
        <v>160.59</v>
      </c>
      <c r="AH540" s="24"/>
      <c r="AI540" s="25"/>
      <c r="AJ540" s="26"/>
      <c r="AK540" s="21"/>
      <c r="AL540" s="22"/>
      <c r="AM540" s="23"/>
      <c r="AN540" s="21"/>
      <c r="AO540" s="22"/>
      <c r="AP540" s="23"/>
      <c r="AQ540" s="21"/>
      <c r="AR540" s="22"/>
      <c r="AS540" s="23"/>
      <c r="AT540" s="21"/>
      <c r="AU540" s="22"/>
      <c r="AV540" s="23"/>
      <c r="AW540" s="21"/>
      <c r="AX540" s="22"/>
      <c r="AY540" s="23"/>
      <c r="AZ540" s="21"/>
      <c r="BA540" s="22"/>
      <c r="BB540" s="23"/>
      <c r="BC540" s="21">
        <v>2</v>
      </c>
      <c r="BD540" s="22">
        <v>1</v>
      </c>
      <c r="BE540" s="23">
        <v>63.05</v>
      </c>
      <c r="BF540" s="24"/>
      <c r="BG540" s="25"/>
      <c r="BH540" s="26"/>
      <c r="BI540" s="24"/>
      <c r="BJ540" s="25"/>
      <c r="BK540" s="26"/>
      <c r="BL540" s="24"/>
      <c r="BM540" s="25"/>
      <c r="BN540" s="26"/>
      <c r="BO540" s="24"/>
      <c r="BP540" s="25"/>
      <c r="BQ540" s="26"/>
      <c r="BR540" s="21"/>
      <c r="BS540" s="22"/>
      <c r="BT540" s="23"/>
      <c r="BU540" s="21"/>
      <c r="BV540" s="22"/>
      <c r="BW540" s="23"/>
      <c r="BX540" s="21"/>
      <c r="BY540" s="22"/>
      <c r="BZ540" s="23"/>
      <c r="CA540" s="21"/>
      <c r="CB540" s="22"/>
      <c r="CC540" s="23"/>
      <c r="CD540" s="24">
        <v>2</v>
      </c>
      <c r="CE540" s="25">
        <v>1</v>
      </c>
      <c r="CF540" s="26">
        <v>63.05</v>
      </c>
      <c r="CG540" s="24"/>
      <c r="CH540" s="25"/>
      <c r="CI540" s="26"/>
      <c r="CJ540" s="24"/>
      <c r="CK540" s="25"/>
      <c r="CL540" s="26"/>
      <c r="CM540" s="21"/>
      <c r="CN540" s="22"/>
      <c r="CO540" s="23"/>
      <c r="CP540" s="21"/>
      <c r="CQ540" s="22"/>
      <c r="CR540" s="23"/>
    </row>
    <row r="541" spans="1:96" ht="31.5" x14ac:dyDescent="0.25">
      <c r="A541" s="15" t="s">
        <v>1105</v>
      </c>
      <c r="B541" s="16" t="s">
        <v>1106</v>
      </c>
      <c r="C541" s="17">
        <v>6</v>
      </c>
      <c r="D541" s="18">
        <v>1</v>
      </c>
      <c r="E541" s="19">
        <v>94.40666666666668</v>
      </c>
      <c r="F541" s="20">
        <f t="shared" si="8"/>
        <v>0.1231</v>
      </c>
      <c r="G541" s="21"/>
      <c r="H541" s="22"/>
      <c r="I541" s="23"/>
      <c r="J541" s="21">
        <v>2</v>
      </c>
      <c r="K541" s="22">
        <v>1</v>
      </c>
      <c r="L541" s="23">
        <v>110.71000000000001</v>
      </c>
      <c r="M541" s="21"/>
      <c r="N541" s="22"/>
      <c r="O541" s="23"/>
      <c r="P541" s="24"/>
      <c r="Q541" s="25"/>
      <c r="R541" s="26"/>
      <c r="S541" s="24"/>
      <c r="T541" s="25"/>
      <c r="U541" s="26"/>
      <c r="V541" s="24"/>
      <c r="W541" s="25"/>
      <c r="X541" s="26"/>
      <c r="Y541" s="24">
        <v>2</v>
      </c>
      <c r="Z541" s="25">
        <v>1</v>
      </c>
      <c r="AA541" s="26">
        <v>109.46000000000001</v>
      </c>
      <c r="AB541" s="24"/>
      <c r="AC541" s="25"/>
      <c r="AD541" s="26"/>
      <c r="AE541" s="24"/>
      <c r="AF541" s="25"/>
      <c r="AG541" s="26"/>
      <c r="AH541" s="24"/>
      <c r="AI541" s="25"/>
      <c r="AJ541" s="26"/>
      <c r="AK541" s="21"/>
      <c r="AL541" s="22"/>
      <c r="AM541" s="23"/>
      <c r="AN541" s="21"/>
      <c r="AO541" s="22"/>
      <c r="AP541" s="23"/>
      <c r="AQ541" s="21"/>
      <c r="AR541" s="22"/>
      <c r="AS541" s="23"/>
      <c r="AT541" s="21">
        <v>1</v>
      </c>
      <c r="AU541" s="22">
        <v>1</v>
      </c>
      <c r="AV541" s="23">
        <v>63.05</v>
      </c>
      <c r="AW541" s="21">
        <v>1</v>
      </c>
      <c r="AX541" s="22">
        <v>1</v>
      </c>
      <c r="AY541" s="23">
        <v>63.05</v>
      </c>
      <c r="AZ541" s="21"/>
      <c r="BA541" s="22"/>
      <c r="BB541" s="23"/>
      <c r="BC541" s="21"/>
      <c r="BD541" s="22"/>
      <c r="BE541" s="23"/>
      <c r="BF541" s="24"/>
      <c r="BG541" s="25"/>
      <c r="BH541" s="26"/>
      <c r="BI541" s="24"/>
      <c r="BJ541" s="25"/>
      <c r="BK541" s="26"/>
      <c r="BL541" s="24"/>
      <c r="BM541" s="25"/>
      <c r="BN541" s="26"/>
      <c r="BO541" s="24"/>
      <c r="BP541" s="25"/>
      <c r="BQ541" s="26"/>
      <c r="BR541" s="21"/>
      <c r="BS541" s="22"/>
      <c r="BT541" s="23"/>
      <c r="BU541" s="21"/>
      <c r="BV541" s="22"/>
      <c r="BW541" s="23"/>
      <c r="BX541" s="21"/>
      <c r="BY541" s="22"/>
      <c r="BZ541" s="23"/>
      <c r="CA541" s="21"/>
      <c r="CB541" s="22"/>
      <c r="CC541" s="23"/>
      <c r="CD541" s="24"/>
      <c r="CE541" s="25"/>
      <c r="CF541" s="26"/>
      <c r="CG541" s="24"/>
      <c r="CH541" s="25"/>
      <c r="CI541" s="26"/>
      <c r="CJ541" s="24"/>
      <c r="CK541" s="25"/>
      <c r="CL541" s="26"/>
      <c r="CM541" s="21"/>
      <c r="CN541" s="22"/>
      <c r="CO541" s="23"/>
      <c r="CP541" s="21"/>
      <c r="CQ541" s="22"/>
      <c r="CR541" s="23"/>
    </row>
    <row r="542" spans="1:96" ht="31.5" x14ac:dyDescent="0.25">
      <c r="A542" s="27" t="s">
        <v>1107</v>
      </c>
      <c r="B542" s="28" t="s">
        <v>1108</v>
      </c>
      <c r="C542" s="29">
        <v>5</v>
      </c>
      <c r="D542" s="30">
        <v>1</v>
      </c>
      <c r="E542" s="31">
        <v>73.858000000000004</v>
      </c>
      <c r="F542" s="20">
        <f t="shared" si="8"/>
        <v>9.6299999999999997E-2</v>
      </c>
      <c r="G542" s="32"/>
      <c r="H542" s="33"/>
      <c r="I542" s="34"/>
      <c r="J542" s="32"/>
      <c r="K542" s="33"/>
      <c r="L542" s="34"/>
      <c r="M542" s="32"/>
      <c r="N542" s="33"/>
      <c r="O542" s="34"/>
      <c r="P542" s="35"/>
      <c r="Q542" s="36"/>
      <c r="R542" s="37"/>
      <c r="S542" s="35">
        <v>1</v>
      </c>
      <c r="T542" s="36">
        <v>1</v>
      </c>
      <c r="U542" s="37">
        <v>90.07</v>
      </c>
      <c r="V542" s="35"/>
      <c r="W542" s="36"/>
      <c r="X542" s="37"/>
      <c r="Y542" s="35">
        <v>1</v>
      </c>
      <c r="Z542" s="36">
        <v>1</v>
      </c>
      <c r="AA542" s="37">
        <v>63.05</v>
      </c>
      <c r="AB542" s="35">
        <v>2</v>
      </c>
      <c r="AC542" s="36">
        <v>1</v>
      </c>
      <c r="AD542" s="37">
        <v>76.56</v>
      </c>
      <c r="AE542" s="35"/>
      <c r="AF542" s="36"/>
      <c r="AG542" s="37"/>
      <c r="AH542" s="35">
        <v>1</v>
      </c>
      <c r="AI542" s="36">
        <v>1</v>
      </c>
      <c r="AJ542" s="37">
        <v>63.05</v>
      </c>
      <c r="AK542" s="32"/>
      <c r="AL542" s="33"/>
      <c r="AM542" s="34"/>
      <c r="AN542" s="32"/>
      <c r="AO542" s="33"/>
      <c r="AP542" s="34"/>
      <c r="AQ542" s="32"/>
      <c r="AR542" s="33"/>
      <c r="AS542" s="34"/>
      <c r="AT542" s="32"/>
      <c r="AU542" s="33"/>
      <c r="AV542" s="34"/>
      <c r="AW542" s="32"/>
      <c r="AX542" s="33"/>
      <c r="AY542" s="34"/>
      <c r="AZ542" s="32"/>
      <c r="BA542" s="33"/>
      <c r="BB542" s="34"/>
      <c r="BC542" s="32"/>
      <c r="BD542" s="33"/>
      <c r="BE542" s="34"/>
      <c r="BF542" s="35"/>
      <c r="BG542" s="36"/>
      <c r="BH542" s="37"/>
      <c r="BI542" s="35"/>
      <c r="BJ542" s="36"/>
      <c r="BK542" s="37"/>
      <c r="BL542" s="35"/>
      <c r="BM542" s="36"/>
      <c r="BN542" s="37"/>
      <c r="BO542" s="35"/>
      <c r="BP542" s="36"/>
      <c r="BQ542" s="37"/>
      <c r="BR542" s="32"/>
      <c r="BS542" s="33"/>
      <c r="BT542" s="34"/>
      <c r="BU542" s="32"/>
      <c r="BV542" s="33"/>
      <c r="BW542" s="34"/>
      <c r="BX542" s="32"/>
      <c r="BY542" s="33"/>
      <c r="BZ542" s="34"/>
      <c r="CA542" s="32"/>
      <c r="CB542" s="33"/>
      <c r="CC542" s="34"/>
      <c r="CD542" s="35"/>
      <c r="CE542" s="36"/>
      <c r="CF542" s="37"/>
      <c r="CG542" s="35"/>
      <c r="CH542" s="36"/>
      <c r="CI542" s="37"/>
      <c r="CJ542" s="35"/>
      <c r="CK542" s="36"/>
      <c r="CL542" s="37"/>
      <c r="CM542" s="32"/>
      <c r="CN542" s="33"/>
      <c r="CO542" s="34"/>
      <c r="CP542" s="32"/>
      <c r="CQ542" s="33"/>
      <c r="CR542" s="34"/>
    </row>
    <row r="543" spans="1:96" ht="31.5" x14ac:dyDescent="0.25">
      <c r="A543" s="15" t="s">
        <v>1109</v>
      </c>
      <c r="B543" s="16" t="s">
        <v>1110</v>
      </c>
      <c r="C543" s="17">
        <v>11</v>
      </c>
      <c r="D543" s="18">
        <v>1</v>
      </c>
      <c r="E543" s="19">
        <v>102.42181818181817</v>
      </c>
      <c r="F543" s="20">
        <f t="shared" si="8"/>
        <v>0.13350000000000001</v>
      </c>
      <c r="G543" s="21"/>
      <c r="H543" s="22"/>
      <c r="I543" s="23"/>
      <c r="J543" s="21">
        <v>1</v>
      </c>
      <c r="K543" s="22">
        <v>1</v>
      </c>
      <c r="L543" s="23">
        <v>76.56</v>
      </c>
      <c r="M543" s="21"/>
      <c r="N543" s="22"/>
      <c r="O543" s="23"/>
      <c r="P543" s="24">
        <v>2</v>
      </c>
      <c r="Q543" s="25">
        <v>1</v>
      </c>
      <c r="R543" s="26">
        <v>63.05</v>
      </c>
      <c r="S543" s="24">
        <v>1</v>
      </c>
      <c r="T543" s="25">
        <v>1</v>
      </c>
      <c r="U543" s="26">
        <v>63.05</v>
      </c>
      <c r="V543" s="24"/>
      <c r="W543" s="25"/>
      <c r="X543" s="26"/>
      <c r="Y543" s="24"/>
      <c r="Z543" s="25"/>
      <c r="AA543" s="26"/>
      <c r="AB543" s="24"/>
      <c r="AC543" s="25"/>
      <c r="AD543" s="26"/>
      <c r="AE543" s="24"/>
      <c r="AF543" s="25"/>
      <c r="AG543" s="26"/>
      <c r="AH543" s="24"/>
      <c r="AI543" s="25"/>
      <c r="AJ543" s="26"/>
      <c r="AK543" s="21"/>
      <c r="AL543" s="22"/>
      <c r="AM543" s="23"/>
      <c r="AN543" s="21"/>
      <c r="AO543" s="22"/>
      <c r="AP543" s="23"/>
      <c r="AQ543" s="21"/>
      <c r="AR543" s="22"/>
      <c r="AS543" s="23"/>
      <c r="AT543" s="21"/>
      <c r="AU543" s="22"/>
      <c r="AV543" s="23"/>
      <c r="AW543" s="21">
        <v>3</v>
      </c>
      <c r="AX543" s="22">
        <v>1</v>
      </c>
      <c r="AY543" s="23">
        <v>94.33</v>
      </c>
      <c r="AZ543" s="21">
        <v>2</v>
      </c>
      <c r="BA543" s="22">
        <v>1</v>
      </c>
      <c r="BB543" s="23">
        <v>95.87</v>
      </c>
      <c r="BC543" s="21">
        <v>1</v>
      </c>
      <c r="BD543" s="22">
        <v>1</v>
      </c>
      <c r="BE543" s="23">
        <v>68.179999999999993</v>
      </c>
      <c r="BF543" s="24"/>
      <c r="BG543" s="25"/>
      <c r="BH543" s="26"/>
      <c r="BI543" s="24"/>
      <c r="BJ543" s="25"/>
      <c r="BK543" s="26"/>
      <c r="BL543" s="24">
        <v>1</v>
      </c>
      <c r="BM543" s="25">
        <v>1</v>
      </c>
      <c r="BN543" s="26">
        <v>318.02</v>
      </c>
      <c r="BO543" s="24"/>
      <c r="BP543" s="25"/>
      <c r="BQ543" s="26"/>
      <c r="BR543" s="21"/>
      <c r="BS543" s="22"/>
      <c r="BT543" s="23"/>
      <c r="BU543" s="21"/>
      <c r="BV543" s="22"/>
      <c r="BW543" s="23"/>
      <c r="BX543" s="21"/>
      <c r="BY543" s="22"/>
      <c r="BZ543" s="23"/>
      <c r="CA543" s="21"/>
      <c r="CB543" s="22"/>
      <c r="CC543" s="23"/>
      <c r="CD543" s="24"/>
      <c r="CE543" s="25"/>
      <c r="CF543" s="26"/>
      <c r="CG543" s="24"/>
      <c r="CH543" s="25"/>
      <c r="CI543" s="26"/>
      <c r="CJ543" s="24"/>
      <c r="CK543" s="25"/>
      <c r="CL543" s="26"/>
      <c r="CM543" s="21"/>
      <c r="CN543" s="22"/>
      <c r="CO543" s="23"/>
      <c r="CP543" s="21"/>
      <c r="CQ543" s="22"/>
      <c r="CR543" s="23"/>
    </row>
    <row r="544" spans="1:96" ht="31.5" x14ac:dyDescent="0.25">
      <c r="A544" s="15" t="s">
        <v>1111</v>
      </c>
      <c r="B544" s="16" t="s">
        <v>1112</v>
      </c>
      <c r="C544" s="17">
        <v>20</v>
      </c>
      <c r="D544" s="18">
        <v>1</v>
      </c>
      <c r="E544" s="19">
        <v>63.049999999999976</v>
      </c>
      <c r="F544" s="20">
        <f t="shared" si="8"/>
        <v>8.2199999999999995E-2</v>
      </c>
      <c r="G544" s="21">
        <v>2</v>
      </c>
      <c r="H544" s="22">
        <v>1</v>
      </c>
      <c r="I544" s="23">
        <v>63.05</v>
      </c>
      <c r="J544" s="21"/>
      <c r="K544" s="22"/>
      <c r="L544" s="23"/>
      <c r="M544" s="21"/>
      <c r="N544" s="22"/>
      <c r="O544" s="23"/>
      <c r="P544" s="24">
        <v>1</v>
      </c>
      <c r="Q544" s="25">
        <v>1</v>
      </c>
      <c r="R544" s="26">
        <v>63.05</v>
      </c>
      <c r="S544" s="24"/>
      <c r="T544" s="25"/>
      <c r="U544" s="26"/>
      <c r="V544" s="24">
        <v>2</v>
      </c>
      <c r="W544" s="25">
        <v>1</v>
      </c>
      <c r="X544" s="26">
        <v>63.05</v>
      </c>
      <c r="Y544" s="24"/>
      <c r="Z544" s="25"/>
      <c r="AA544" s="26"/>
      <c r="AB544" s="24"/>
      <c r="AC544" s="25"/>
      <c r="AD544" s="26"/>
      <c r="AE544" s="24"/>
      <c r="AF544" s="25"/>
      <c r="AG544" s="26"/>
      <c r="AH544" s="24">
        <v>2</v>
      </c>
      <c r="AI544" s="25">
        <v>1</v>
      </c>
      <c r="AJ544" s="26">
        <v>63.05</v>
      </c>
      <c r="AK544" s="21">
        <v>3</v>
      </c>
      <c r="AL544" s="22">
        <v>1</v>
      </c>
      <c r="AM544" s="23">
        <v>63.04999999999999</v>
      </c>
      <c r="AN544" s="21"/>
      <c r="AO544" s="22"/>
      <c r="AP544" s="23"/>
      <c r="AQ544" s="21"/>
      <c r="AR544" s="22"/>
      <c r="AS544" s="23"/>
      <c r="AT544" s="21"/>
      <c r="AU544" s="22"/>
      <c r="AV544" s="23"/>
      <c r="AW544" s="21"/>
      <c r="AX544" s="22"/>
      <c r="AY544" s="23"/>
      <c r="AZ544" s="21">
        <v>1</v>
      </c>
      <c r="BA544" s="22">
        <v>1</v>
      </c>
      <c r="BB544" s="23">
        <v>63.05</v>
      </c>
      <c r="BC544" s="21">
        <v>3</v>
      </c>
      <c r="BD544" s="22">
        <v>1</v>
      </c>
      <c r="BE544" s="23">
        <v>63.04999999999999</v>
      </c>
      <c r="BF544" s="24"/>
      <c r="BG544" s="25"/>
      <c r="BH544" s="26"/>
      <c r="BI544" s="24">
        <v>4</v>
      </c>
      <c r="BJ544" s="25">
        <v>1</v>
      </c>
      <c r="BK544" s="26">
        <v>63.05</v>
      </c>
      <c r="BL544" s="24"/>
      <c r="BM544" s="25"/>
      <c r="BN544" s="26"/>
      <c r="BO544" s="24"/>
      <c r="BP544" s="25"/>
      <c r="BQ544" s="26"/>
      <c r="BR544" s="21"/>
      <c r="BS544" s="22"/>
      <c r="BT544" s="23"/>
      <c r="BU544" s="21"/>
      <c r="BV544" s="22"/>
      <c r="BW544" s="23"/>
      <c r="BX544" s="21"/>
      <c r="BY544" s="22"/>
      <c r="BZ544" s="23"/>
      <c r="CA544" s="21"/>
      <c r="CB544" s="22"/>
      <c r="CC544" s="23"/>
      <c r="CD544" s="24"/>
      <c r="CE544" s="25"/>
      <c r="CF544" s="26"/>
      <c r="CG544" s="24">
        <v>2</v>
      </c>
      <c r="CH544" s="25">
        <v>1</v>
      </c>
      <c r="CI544" s="26">
        <v>63.05</v>
      </c>
      <c r="CJ544" s="24"/>
      <c r="CK544" s="25"/>
      <c r="CL544" s="26"/>
      <c r="CM544" s="21"/>
      <c r="CN544" s="22"/>
      <c r="CO544" s="23"/>
      <c r="CP544" s="21"/>
      <c r="CQ544" s="22"/>
      <c r="CR544" s="23"/>
    </row>
    <row r="545" spans="1:96" ht="31.5" x14ac:dyDescent="0.25">
      <c r="A545" s="15" t="s">
        <v>1113</v>
      </c>
      <c r="B545" s="16" t="s">
        <v>1114</v>
      </c>
      <c r="C545" s="17">
        <v>18</v>
      </c>
      <c r="D545" s="18">
        <v>1</v>
      </c>
      <c r="E545" s="19">
        <v>182.56722222222226</v>
      </c>
      <c r="F545" s="20">
        <f t="shared" si="8"/>
        <v>0.23799999999999999</v>
      </c>
      <c r="G545" s="21">
        <v>6</v>
      </c>
      <c r="H545" s="22">
        <v>1</v>
      </c>
      <c r="I545" s="23">
        <v>220.49166666666665</v>
      </c>
      <c r="J545" s="21"/>
      <c r="K545" s="22"/>
      <c r="L545" s="23"/>
      <c r="M545" s="21"/>
      <c r="N545" s="22"/>
      <c r="O545" s="23"/>
      <c r="P545" s="24">
        <v>1</v>
      </c>
      <c r="Q545" s="25">
        <v>1</v>
      </c>
      <c r="R545" s="26">
        <v>117.97999999999999</v>
      </c>
      <c r="S545" s="24">
        <v>1</v>
      </c>
      <c r="T545" s="25">
        <v>1</v>
      </c>
      <c r="U545" s="26">
        <v>154.18</v>
      </c>
      <c r="V545" s="24"/>
      <c r="W545" s="25"/>
      <c r="X545" s="26"/>
      <c r="Y545" s="24"/>
      <c r="Z545" s="25"/>
      <c r="AA545" s="26"/>
      <c r="AB545" s="24">
        <v>1</v>
      </c>
      <c r="AC545" s="25">
        <v>1</v>
      </c>
      <c r="AD545" s="26">
        <v>119.6</v>
      </c>
      <c r="AE545" s="24">
        <v>2</v>
      </c>
      <c r="AF545" s="25">
        <v>1</v>
      </c>
      <c r="AG545" s="26">
        <v>259.76</v>
      </c>
      <c r="AH545" s="24"/>
      <c r="AI545" s="25"/>
      <c r="AJ545" s="26"/>
      <c r="AK545" s="21"/>
      <c r="AL545" s="22"/>
      <c r="AM545" s="23"/>
      <c r="AN545" s="21"/>
      <c r="AO545" s="22"/>
      <c r="AP545" s="23"/>
      <c r="AQ545" s="21"/>
      <c r="AR545" s="22"/>
      <c r="AS545" s="23"/>
      <c r="AT545" s="21"/>
      <c r="AU545" s="22"/>
      <c r="AV545" s="23"/>
      <c r="AW545" s="21"/>
      <c r="AX545" s="22"/>
      <c r="AY545" s="23"/>
      <c r="AZ545" s="21">
        <v>1</v>
      </c>
      <c r="BA545" s="22">
        <v>1</v>
      </c>
      <c r="BB545" s="23">
        <v>147.34</v>
      </c>
      <c r="BC545" s="21">
        <v>3</v>
      </c>
      <c r="BD545" s="22">
        <v>1</v>
      </c>
      <c r="BE545" s="23">
        <v>167.21</v>
      </c>
      <c r="BF545" s="24"/>
      <c r="BG545" s="25"/>
      <c r="BH545" s="26"/>
      <c r="BI545" s="24"/>
      <c r="BJ545" s="25"/>
      <c r="BK545" s="26"/>
      <c r="BL545" s="24"/>
      <c r="BM545" s="25"/>
      <c r="BN545" s="26"/>
      <c r="BO545" s="24"/>
      <c r="BP545" s="25"/>
      <c r="BQ545" s="26"/>
      <c r="BR545" s="21"/>
      <c r="BS545" s="22"/>
      <c r="BT545" s="23"/>
      <c r="BU545" s="21"/>
      <c r="BV545" s="22"/>
      <c r="BW545" s="23"/>
      <c r="BX545" s="21"/>
      <c r="BY545" s="22"/>
      <c r="BZ545" s="23"/>
      <c r="CA545" s="21"/>
      <c r="CB545" s="22"/>
      <c r="CC545" s="23"/>
      <c r="CD545" s="24"/>
      <c r="CE545" s="25"/>
      <c r="CF545" s="26"/>
      <c r="CG545" s="24">
        <v>3</v>
      </c>
      <c r="CH545" s="25">
        <v>1</v>
      </c>
      <c r="CI545" s="26">
        <v>134.33666666666667</v>
      </c>
      <c r="CJ545" s="24"/>
      <c r="CK545" s="25"/>
      <c r="CL545" s="26"/>
      <c r="CM545" s="21"/>
      <c r="CN545" s="22"/>
      <c r="CO545" s="23"/>
      <c r="CP545" s="21"/>
      <c r="CQ545" s="22"/>
      <c r="CR545" s="23"/>
    </row>
    <row r="546" spans="1:96" ht="31.5" x14ac:dyDescent="0.25">
      <c r="A546" s="15" t="s">
        <v>1115</v>
      </c>
      <c r="B546" s="16" t="s">
        <v>1116</v>
      </c>
      <c r="C546" s="17">
        <v>3</v>
      </c>
      <c r="D546" s="18">
        <v>1</v>
      </c>
      <c r="E546" s="19">
        <v>239.76666666666662</v>
      </c>
      <c r="F546" s="20">
        <f t="shared" si="8"/>
        <v>0.31259999999999999</v>
      </c>
      <c r="G546" s="21"/>
      <c r="H546" s="22"/>
      <c r="I546" s="23"/>
      <c r="J546" s="21"/>
      <c r="K546" s="22"/>
      <c r="L546" s="23"/>
      <c r="M546" s="21"/>
      <c r="N546" s="22"/>
      <c r="O546" s="23"/>
      <c r="P546" s="24"/>
      <c r="Q546" s="25"/>
      <c r="R546" s="26"/>
      <c r="S546" s="24"/>
      <c r="T546" s="25"/>
      <c r="U546" s="26"/>
      <c r="V546" s="24">
        <v>1</v>
      </c>
      <c r="W546" s="25">
        <v>1</v>
      </c>
      <c r="X546" s="26">
        <v>63.05</v>
      </c>
      <c r="Y546" s="24"/>
      <c r="Z546" s="25"/>
      <c r="AA546" s="26"/>
      <c r="AB546" s="24"/>
      <c r="AC546" s="25"/>
      <c r="AD546" s="26"/>
      <c r="AE546" s="24">
        <v>1</v>
      </c>
      <c r="AF546" s="25">
        <v>1</v>
      </c>
      <c r="AG546" s="26">
        <v>593.19999999999993</v>
      </c>
      <c r="AH546" s="24"/>
      <c r="AI546" s="25"/>
      <c r="AJ546" s="26"/>
      <c r="AK546" s="21"/>
      <c r="AL546" s="22"/>
      <c r="AM546" s="23"/>
      <c r="AN546" s="21"/>
      <c r="AO546" s="22"/>
      <c r="AP546" s="23"/>
      <c r="AQ546" s="21"/>
      <c r="AR546" s="22"/>
      <c r="AS546" s="23"/>
      <c r="AT546" s="21"/>
      <c r="AU546" s="22"/>
      <c r="AV546" s="23"/>
      <c r="AW546" s="21"/>
      <c r="AX546" s="22"/>
      <c r="AY546" s="23"/>
      <c r="AZ546" s="21">
        <v>1</v>
      </c>
      <c r="BA546" s="22">
        <v>1</v>
      </c>
      <c r="BB546" s="23">
        <v>63.05</v>
      </c>
      <c r="BC546" s="21"/>
      <c r="BD546" s="22"/>
      <c r="BE546" s="23"/>
      <c r="BF546" s="24"/>
      <c r="BG546" s="25"/>
      <c r="BH546" s="26"/>
      <c r="BI546" s="24"/>
      <c r="BJ546" s="25"/>
      <c r="BK546" s="26"/>
      <c r="BL546" s="24"/>
      <c r="BM546" s="25"/>
      <c r="BN546" s="26"/>
      <c r="BO546" s="24"/>
      <c r="BP546" s="25"/>
      <c r="BQ546" s="26"/>
      <c r="BR546" s="21"/>
      <c r="BS546" s="22"/>
      <c r="BT546" s="23"/>
      <c r="BU546" s="21"/>
      <c r="BV546" s="22"/>
      <c r="BW546" s="23"/>
      <c r="BX546" s="21"/>
      <c r="BY546" s="22"/>
      <c r="BZ546" s="23"/>
      <c r="CA546" s="21"/>
      <c r="CB546" s="22"/>
      <c r="CC546" s="23"/>
      <c r="CD546" s="24"/>
      <c r="CE546" s="25"/>
      <c r="CF546" s="26"/>
      <c r="CG546" s="24"/>
      <c r="CH546" s="25"/>
      <c r="CI546" s="26"/>
      <c r="CJ546" s="24"/>
      <c r="CK546" s="25"/>
      <c r="CL546" s="26"/>
      <c r="CM546" s="21"/>
      <c r="CN546" s="22"/>
      <c r="CO546" s="23"/>
      <c r="CP546" s="21"/>
      <c r="CQ546" s="22"/>
      <c r="CR546" s="23"/>
    </row>
    <row r="547" spans="1:96" ht="31.5" x14ac:dyDescent="0.25">
      <c r="A547" s="15" t="s">
        <v>1117</v>
      </c>
      <c r="B547" s="16" t="s">
        <v>1118</v>
      </c>
      <c r="C547" s="17">
        <v>5</v>
      </c>
      <c r="D547" s="18">
        <v>1</v>
      </c>
      <c r="E547" s="19">
        <v>67.713999999999999</v>
      </c>
      <c r="F547" s="20">
        <f t="shared" si="8"/>
        <v>8.8300000000000003E-2</v>
      </c>
      <c r="G547" s="21"/>
      <c r="H547" s="22"/>
      <c r="I547" s="23"/>
      <c r="J547" s="21"/>
      <c r="K547" s="22"/>
      <c r="L547" s="23"/>
      <c r="M547" s="21"/>
      <c r="N547" s="22"/>
      <c r="O547" s="23"/>
      <c r="P547" s="24"/>
      <c r="Q547" s="25"/>
      <c r="R547" s="26"/>
      <c r="S547" s="24"/>
      <c r="T547" s="25"/>
      <c r="U547" s="26"/>
      <c r="V547" s="24">
        <v>1</v>
      </c>
      <c r="W547" s="25">
        <v>1</v>
      </c>
      <c r="X547" s="26">
        <v>63.05</v>
      </c>
      <c r="Y547" s="24">
        <v>1</v>
      </c>
      <c r="Z547" s="25">
        <v>1</v>
      </c>
      <c r="AA547" s="26">
        <v>63.05</v>
      </c>
      <c r="AB547" s="24"/>
      <c r="AC547" s="25"/>
      <c r="AD547" s="26"/>
      <c r="AE547" s="24"/>
      <c r="AF547" s="25"/>
      <c r="AG547" s="26"/>
      <c r="AH547" s="24"/>
      <c r="AI547" s="25"/>
      <c r="AJ547" s="26"/>
      <c r="AK547" s="21"/>
      <c r="AL547" s="22"/>
      <c r="AM547" s="23"/>
      <c r="AN547" s="21">
        <v>1</v>
      </c>
      <c r="AO547" s="22">
        <v>1</v>
      </c>
      <c r="AP547" s="23">
        <v>63.05</v>
      </c>
      <c r="AQ547" s="21"/>
      <c r="AR547" s="22"/>
      <c r="AS547" s="23"/>
      <c r="AT547" s="21"/>
      <c r="AU547" s="22"/>
      <c r="AV547" s="23"/>
      <c r="AW547" s="21"/>
      <c r="AX547" s="22"/>
      <c r="AY547" s="23"/>
      <c r="AZ547" s="21"/>
      <c r="BA547" s="22"/>
      <c r="BB547" s="23"/>
      <c r="BC547" s="21"/>
      <c r="BD547" s="22"/>
      <c r="BE547" s="23"/>
      <c r="BF547" s="24"/>
      <c r="BG547" s="25"/>
      <c r="BH547" s="26"/>
      <c r="BI547" s="24"/>
      <c r="BJ547" s="25"/>
      <c r="BK547" s="26"/>
      <c r="BL547" s="24"/>
      <c r="BM547" s="25"/>
      <c r="BN547" s="26"/>
      <c r="BO547" s="24">
        <v>1</v>
      </c>
      <c r="BP547" s="25">
        <v>1</v>
      </c>
      <c r="BQ547" s="26">
        <v>86.37</v>
      </c>
      <c r="BR547" s="21">
        <v>1</v>
      </c>
      <c r="BS547" s="22">
        <v>1</v>
      </c>
      <c r="BT547" s="23">
        <v>63.05</v>
      </c>
      <c r="BU547" s="21"/>
      <c r="BV547" s="22"/>
      <c r="BW547" s="23"/>
      <c r="BX547" s="21"/>
      <c r="BY547" s="22"/>
      <c r="BZ547" s="23"/>
      <c r="CA547" s="21"/>
      <c r="CB547" s="22"/>
      <c r="CC547" s="23"/>
      <c r="CD547" s="24"/>
      <c r="CE547" s="25"/>
      <c r="CF547" s="26"/>
      <c r="CG547" s="24"/>
      <c r="CH547" s="25"/>
      <c r="CI547" s="26"/>
      <c r="CJ547" s="24"/>
      <c r="CK547" s="25"/>
      <c r="CL547" s="26"/>
      <c r="CM547" s="21"/>
      <c r="CN547" s="22"/>
      <c r="CO547" s="23"/>
      <c r="CP547" s="21"/>
      <c r="CQ547" s="22"/>
      <c r="CR547" s="23"/>
    </row>
    <row r="548" spans="1:96" ht="31.5" x14ac:dyDescent="0.25">
      <c r="A548" s="27" t="s">
        <v>1119</v>
      </c>
      <c r="B548" s="28" t="s">
        <v>1120</v>
      </c>
      <c r="C548" s="29">
        <v>5</v>
      </c>
      <c r="D548" s="30">
        <v>1</v>
      </c>
      <c r="E548" s="31">
        <v>77.873999999999995</v>
      </c>
      <c r="F548" s="20">
        <f t="shared" si="8"/>
        <v>0.10150000000000001</v>
      </c>
      <c r="G548" s="32"/>
      <c r="H548" s="33"/>
      <c r="I548" s="34"/>
      <c r="J548" s="32">
        <v>1</v>
      </c>
      <c r="K548" s="33">
        <v>1</v>
      </c>
      <c r="L548" s="34">
        <v>76.56</v>
      </c>
      <c r="M548" s="32"/>
      <c r="N548" s="33"/>
      <c r="O548" s="34"/>
      <c r="P548" s="35"/>
      <c r="Q548" s="36"/>
      <c r="R548" s="37"/>
      <c r="S548" s="35"/>
      <c r="T548" s="36"/>
      <c r="U548" s="37"/>
      <c r="V548" s="35"/>
      <c r="W548" s="36"/>
      <c r="X548" s="37"/>
      <c r="Y548" s="35">
        <v>2</v>
      </c>
      <c r="Z548" s="36">
        <v>1</v>
      </c>
      <c r="AA548" s="37">
        <v>77.275000000000006</v>
      </c>
      <c r="AB548" s="35"/>
      <c r="AC548" s="36"/>
      <c r="AD548" s="37"/>
      <c r="AE548" s="35"/>
      <c r="AF548" s="36"/>
      <c r="AG548" s="37"/>
      <c r="AH548" s="35"/>
      <c r="AI548" s="36"/>
      <c r="AJ548" s="37"/>
      <c r="AK548" s="32"/>
      <c r="AL548" s="33"/>
      <c r="AM548" s="34"/>
      <c r="AN548" s="32"/>
      <c r="AO548" s="33"/>
      <c r="AP548" s="34"/>
      <c r="AQ548" s="32"/>
      <c r="AR548" s="33"/>
      <c r="AS548" s="34"/>
      <c r="AT548" s="32"/>
      <c r="AU548" s="33"/>
      <c r="AV548" s="34"/>
      <c r="AW548" s="32">
        <v>2</v>
      </c>
      <c r="AX548" s="33">
        <v>1</v>
      </c>
      <c r="AY548" s="34">
        <v>79.13</v>
      </c>
      <c r="AZ548" s="32"/>
      <c r="BA548" s="33"/>
      <c r="BB548" s="34"/>
      <c r="BC548" s="32"/>
      <c r="BD548" s="33"/>
      <c r="BE548" s="34"/>
      <c r="BF548" s="35"/>
      <c r="BG548" s="36"/>
      <c r="BH548" s="37"/>
      <c r="BI548" s="35"/>
      <c r="BJ548" s="36"/>
      <c r="BK548" s="37"/>
      <c r="BL548" s="35"/>
      <c r="BM548" s="36"/>
      <c r="BN548" s="37"/>
      <c r="BO548" s="35"/>
      <c r="BP548" s="36"/>
      <c r="BQ548" s="37"/>
      <c r="BR548" s="32"/>
      <c r="BS548" s="33"/>
      <c r="BT548" s="34"/>
      <c r="BU548" s="32"/>
      <c r="BV548" s="33"/>
      <c r="BW548" s="34"/>
      <c r="BX548" s="32"/>
      <c r="BY548" s="33"/>
      <c r="BZ548" s="34"/>
      <c r="CA548" s="32"/>
      <c r="CB548" s="33"/>
      <c r="CC548" s="34"/>
      <c r="CD548" s="35"/>
      <c r="CE548" s="36"/>
      <c r="CF548" s="37"/>
      <c r="CG548" s="35"/>
      <c r="CH548" s="36"/>
      <c r="CI548" s="37"/>
      <c r="CJ548" s="35"/>
      <c r="CK548" s="36"/>
      <c r="CL548" s="37"/>
      <c r="CM548" s="32"/>
      <c r="CN548" s="33"/>
      <c r="CO548" s="34"/>
      <c r="CP548" s="32"/>
      <c r="CQ548" s="33"/>
      <c r="CR548" s="34"/>
    </row>
    <row r="549" spans="1:96" ht="31.5" x14ac:dyDescent="0.25">
      <c r="A549" s="15" t="s">
        <v>1121</v>
      </c>
      <c r="B549" s="16" t="s">
        <v>1122</v>
      </c>
      <c r="C549" s="17">
        <v>21</v>
      </c>
      <c r="D549" s="18">
        <v>1</v>
      </c>
      <c r="E549" s="19">
        <v>77.441904761904723</v>
      </c>
      <c r="F549" s="20">
        <f t="shared" si="8"/>
        <v>0.10100000000000001</v>
      </c>
      <c r="G549" s="21"/>
      <c r="H549" s="22"/>
      <c r="I549" s="23"/>
      <c r="J549" s="21">
        <v>8</v>
      </c>
      <c r="K549" s="22">
        <v>1</v>
      </c>
      <c r="L549" s="23">
        <v>86.38</v>
      </c>
      <c r="M549" s="21"/>
      <c r="N549" s="22"/>
      <c r="O549" s="23"/>
      <c r="P549" s="24"/>
      <c r="Q549" s="25"/>
      <c r="R549" s="26"/>
      <c r="S549" s="24">
        <v>2</v>
      </c>
      <c r="T549" s="25">
        <v>1</v>
      </c>
      <c r="U549" s="26">
        <v>76.56</v>
      </c>
      <c r="V549" s="24"/>
      <c r="W549" s="25"/>
      <c r="X549" s="26"/>
      <c r="Y549" s="24">
        <v>6</v>
      </c>
      <c r="Z549" s="25">
        <v>1</v>
      </c>
      <c r="AA549" s="26">
        <v>72.720000000000013</v>
      </c>
      <c r="AB549" s="24">
        <v>3</v>
      </c>
      <c r="AC549" s="25">
        <v>1</v>
      </c>
      <c r="AD549" s="26">
        <v>73.233333333333334</v>
      </c>
      <c r="AE549" s="24"/>
      <c r="AF549" s="25"/>
      <c r="AG549" s="26"/>
      <c r="AH549" s="24"/>
      <c r="AI549" s="25"/>
      <c r="AJ549" s="26"/>
      <c r="AK549" s="21"/>
      <c r="AL549" s="22"/>
      <c r="AM549" s="23"/>
      <c r="AN549" s="21"/>
      <c r="AO549" s="22"/>
      <c r="AP549" s="23"/>
      <c r="AQ549" s="21"/>
      <c r="AR549" s="22"/>
      <c r="AS549" s="23"/>
      <c r="AT549" s="21"/>
      <c r="AU549" s="22"/>
      <c r="AV549" s="23"/>
      <c r="AW549" s="21">
        <v>1</v>
      </c>
      <c r="AX549" s="22">
        <v>1</v>
      </c>
      <c r="AY549" s="23">
        <v>63.05</v>
      </c>
      <c r="AZ549" s="21">
        <v>1</v>
      </c>
      <c r="BA549" s="22">
        <v>1</v>
      </c>
      <c r="BB549" s="23">
        <v>63.05</v>
      </c>
      <c r="BC549" s="21"/>
      <c r="BD549" s="22"/>
      <c r="BE549" s="23"/>
      <c r="BF549" s="24"/>
      <c r="BG549" s="25"/>
      <c r="BH549" s="26"/>
      <c r="BI549" s="24"/>
      <c r="BJ549" s="25"/>
      <c r="BK549" s="26"/>
      <c r="BL549" s="24"/>
      <c r="BM549" s="25"/>
      <c r="BN549" s="26"/>
      <c r="BO549" s="24"/>
      <c r="BP549" s="25"/>
      <c r="BQ549" s="26"/>
      <c r="BR549" s="21"/>
      <c r="BS549" s="22"/>
      <c r="BT549" s="23"/>
      <c r="BU549" s="21"/>
      <c r="BV549" s="22"/>
      <c r="BW549" s="23"/>
      <c r="BX549" s="21"/>
      <c r="BY549" s="22"/>
      <c r="BZ549" s="23"/>
      <c r="CA549" s="21"/>
      <c r="CB549" s="22"/>
      <c r="CC549" s="23"/>
      <c r="CD549" s="24"/>
      <c r="CE549" s="25"/>
      <c r="CF549" s="26"/>
      <c r="CG549" s="24"/>
      <c r="CH549" s="25"/>
      <c r="CI549" s="26"/>
      <c r="CJ549" s="24"/>
      <c r="CK549" s="25"/>
      <c r="CL549" s="26"/>
      <c r="CM549" s="21"/>
      <c r="CN549" s="22"/>
      <c r="CO549" s="23"/>
      <c r="CP549" s="21"/>
      <c r="CQ549" s="22"/>
      <c r="CR549" s="23"/>
    </row>
    <row r="550" spans="1:96" x14ac:dyDescent="0.25">
      <c r="A550" s="15" t="s">
        <v>1123</v>
      </c>
      <c r="B550" s="16" t="s">
        <v>1124</v>
      </c>
      <c r="C550" s="17">
        <v>12</v>
      </c>
      <c r="D550" s="18">
        <v>1</v>
      </c>
      <c r="E550" s="19">
        <v>82.737499999999983</v>
      </c>
      <c r="F550" s="20">
        <f t="shared" si="8"/>
        <v>0.1079</v>
      </c>
      <c r="G550" s="21"/>
      <c r="H550" s="22"/>
      <c r="I550" s="23"/>
      <c r="J550" s="21"/>
      <c r="K550" s="22"/>
      <c r="L550" s="23"/>
      <c r="M550" s="21"/>
      <c r="N550" s="22"/>
      <c r="O550" s="23"/>
      <c r="P550" s="24"/>
      <c r="Q550" s="25"/>
      <c r="R550" s="26"/>
      <c r="S550" s="24">
        <v>1</v>
      </c>
      <c r="T550" s="25">
        <v>1</v>
      </c>
      <c r="U550" s="26">
        <v>76.56</v>
      </c>
      <c r="V550" s="24">
        <v>1</v>
      </c>
      <c r="W550" s="25">
        <v>1</v>
      </c>
      <c r="X550" s="26">
        <v>63.05</v>
      </c>
      <c r="Y550" s="24"/>
      <c r="Z550" s="25"/>
      <c r="AA550" s="26"/>
      <c r="AB550" s="24"/>
      <c r="AC550" s="25"/>
      <c r="AD550" s="26"/>
      <c r="AE550" s="24">
        <v>2</v>
      </c>
      <c r="AF550" s="25">
        <v>1</v>
      </c>
      <c r="AG550" s="26">
        <v>86.814999999999998</v>
      </c>
      <c r="AH550" s="24">
        <v>3</v>
      </c>
      <c r="AI550" s="25">
        <v>1</v>
      </c>
      <c r="AJ550" s="26">
        <v>97.606666666666669</v>
      </c>
      <c r="AK550" s="21">
        <v>4</v>
      </c>
      <c r="AL550" s="22">
        <v>1</v>
      </c>
      <c r="AM550" s="23">
        <v>63.05</v>
      </c>
      <c r="AN550" s="21"/>
      <c r="AO550" s="22"/>
      <c r="AP550" s="23"/>
      <c r="AQ550" s="21"/>
      <c r="AR550" s="22"/>
      <c r="AS550" s="23"/>
      <c r="AT550" s="21"/>
      <c r="AU550" s="22"/>
      <c r="AV550" s="23"/>
      <c r="AW550" s="21"/>
      <c r="AX550" s="22"/>
      <c r="AY550" s="23"/>
      <c r="AZ550" s="21"/>
      <c r="BA550" s="22"/>
      <c r="BB550" s="23"/>
      <c r="BC550" s="21"/>
      <c r="BD550" s="22"/>
      <c r="BE550" s="23"/>
      <c r="BF550" s="24">
        <v>1</v>
      </c>
      <c r="BG550" s="25">
        <v>1</v>
      </c>
      <c r="BH550" s="26">
        <v>134.59</v>
      </c>
      <c r="BI550" s="24"/>
      <c r="BJ550" s="25"/>
      <c r="BK550" s="26"/>
      <c r="BL550" s="24"/>
      <c r="BM550" s="25"/>
      <c r="BN550" s="26"/>
      <c r="BO550" s="24"/>
      <c r="BP550" s="25"/>
      <c r="BQ550" s="26"/>
      <c r="BR550" s="21"/>
      <c r="BS550" s="22"/>
      <c r="BT550" s="23"/>
      <c r="BU550" s="21"/>
      <c r="BV550" s="22"/>
      <c r="BW550" s="23"/>
      <c r="BX550" s="21"/>
      <c r="BY550" s="22"/>
      <c r="BZ550" s="23"/>
      <c r="CA550" s="21"/>
      <c r="CB550" s="22"/>
      <c r="CC550" s="23"/>
      <c r="CD550" s="24"/>
      <c r="CE550" s="25"/>
      <c r="CF550" s="26"/>
      <c r="CG550" s="24"/>
      <c r="CH550" s="25"/>
      <c r="CI550" s="26"/>
      <c r="CJ550" s="24"/>
      <c r="CK550" s="25"/>
      <c r="CL550" s="26"/>
      <c r="CM550" s="21"/>
      <c r="CN550" s="22"/>
      <c r="CO550" s="23"/>
      <c r="CP550" s="21"/>
      <c r="CQ550" s="22"/>
      <c r="CR550" s="23"/>
    </row>
    <row r="551" spans="1:96" ht="31.5" x14ac:dyDescent="0.25">
      <c r="A551" s="15" t="s">
        <v>1125</v>
      </c>
      <c r="B551" s="16" t="s">
        <v>1126</v>
      </c>
      <c r="C551" s="17">
        <v>6</v>
      </c>
      <c r="D551" s="18">
        <v>1</v>
      </c>
      <c r="E551" s="19">
        <v>256.45999999999998</v>
      </c>
      <c r="F551" s="20">
        <f t="shared" si="8"/>
        <v>0.33429999999999999</v>
      </c>
      <c r="G551" s="21"/>
      <c r="H551" s="22"/>
      <c r="I551" s="23"/>
      <c r="J551" s="21"/>
      <c r="K551" s="22"/>
      <c r="L551" s="23"/>
      <c r="M551" s="21"/>
      <c r="N551" s="22"/>
      <c r="O551" s="23"/>
      <c r="P551" s="24"/>
      <c r="Q551" s="25"/>
      <c r="R551" s="26"/>
      <c r="S551" s="24"/>
      <c r="T551" s="25"/>
      <c r="U551" s="26"/>
      <c r="V551" s="24"/>
      <c r="W551" s="25"/>
      <c r="X551" s="26"/>
      <c r="Y551" s="24">
        <v>1</v>
      </c>
      <c r="Z551" s="25">
        <v>1</v>
      </c>
      <c r="AA551" s="26">
        <v>103.86</v>
      </c>
      <c r="AB551" s="24">
        <v>1</v>
      </c>
      <c r="AC551" s="25">
        <v>1</v>
      </c>
      <c r="AD551" s="26">
        <v>167.86</v>
      </c>
      <c r="AE551" s="24"/>
      <c r="AF551" s="25"/>
      <c r="AG551" s="26"/>
      <c r="AH551" s="24"/>
      <c r="AI551" s="25"/>
      <c r="AJ551" s="26"/>
      <c r="AK551" s="21">
        <v>1</v>
      </c>
      <c r="AL551" s="22">
        <v>1</v>
      </c>
      <c r="AM551" s="23">
        <v>277.19</v>
      </c>
      <c r="AN551" s="21"/>
      <c r="AO551" s="22"/>
      <c r="AP551" s="23"/>
      <c r="AQ551" s="21"/>
      <c r="AR551" s="22"/>
      <c r="AS551" s="23"/>
      <c r="AT551" s="21"/>
      <c r="AU551" s="22"/>
      <c r="AV551" s="23"/>
      <c r="AW551" s="21">
        <v>1</v>
      </c>
      <c r="AX551" s="22">
        <v>1</v>
      </c>
      <c r="AY551" s="23">
        <v>581.58999999999992</v>
      </c>
      <c r="AZ551" s="21"/>
      <c r="BA551" s="22"/>
      <c r="BB551" s="23"/>
      <c r="BC551" s="21"/>
      <c r="BD551" s="22"/>
      <c r="BE551" s="23"/>
      <c r="BF551" s="24">
        <v>2</v>
      </c>
      <c r="BG551" s="25">
        <v>1</v>
      </c>
      <c r="BH551" s="26">
        <v>204.13</v>
      </c>
      <c r="BI551" s="24"/>
      <c r="BJ551" s="25"/>
      <c r="BK551" s="26"/>
      <c r="BL551" s="24"/>
      <c r="BM551" s="25"/>
      <c r="BN551" s="26"/>
      <c r="BO551" s="24"/>
      <c r="BP551" s="25"/>
      <c r="BQ551" s="26"/>
      <c r="BR551" s="21"/>
      <c r="BS551" s="22"/>
      <c r="BT551" s="23"/>
      <c r="BU551" s="21"/>
      <c r="BV551" s="22"/>
      <c r="BW551" s="23"/>
      <c r="BX551" s="21"/>
      <c r="BY551" s="22"/>
      <c r="BZ551" s="23"/>
      <c r="CA551" s="21"/>
      <c r="CB551" s="22"/>
      <c r="CC551" s="23"/>
      <c r="CD551" s="24"/>
      <c r="CE551" s="25"/>
      <c r="CF551" s="26"/>
      <c r="CG551" s="24"/>
      <c r="CH551" s="25"/>
      <c r="CI551" s="26"/>
      <c r="CJ551" s="24"/>
      <c r="CK551" s="25"/>
      <c r="CL551" s="26"/>
      <c r="CM551" s="21"/>
      <c r="CN551" s="22"/>
      <c r="CO551" s="23"/>
      <c r="CP551" s="21"/>
      <c r="CQ551" s="22"/>
      <c r="CR551" s="23"/>
    </row>
    <row r="552" spans="1:96" ht="31.5" x14ac:dyDescent="0.25">
      <c r="A552" s="15" t="s">
        <v>1127</v>
      </c>
      <c r="B552" s="16" t="s">
        <v>1128</v>
      </c>
      <c r="C552" s="17">
        <v>1</v>
      </c>
      <c r="D552" s="18">
        <v>12</v>
      </c>
      <c r="E552" s="19">
        <v>1825.52</v>
      </c>
      <c r="F552" s="20">
        <f t="shared" si="8"/>
        <v>2.3799000000000001</v>
      </c>
      <c r="G552" s="21"/>
      <c r="H552" s="22"/>
      <c r="I552" s="23"/>
      <c r="J552" s="21">
        <v>1</v>
      </c>
      <c r="K552" s="22">
        <v>12</v>
      </c>
      <c r="L552" s="23">
        <v>1825.52</v>
      </c>
      <c r="M552" s="21"/>
      <c r="N552" s="22"/>
      <c r="O552" s="23"/>
      <c r="P552" s="24"/>
      <c r="Q552" s="25"/>
      <c r="R552" s="26"/>
      <c r="S552" s="24"/>
      <c r="T552" s="25"/>
      <c r="U552" s="26"/>
      <c r="V552" s="24"/>
      <c r="W552" s="25"/>
      <c r="X552" s="26"/>
      <c r="Y552" s="24"/>
      <c r="Z552" s="25"/>
      <c r="AA552" s="26"/>
      <c r="AB552" s="24"/>
      <c r="AC552" s="25"/>
      <c r="AD552" s="26"/>
      <c r="AE552" s="24"/>
      <c r="AF552" s="25"/>
      <c r="AG552" s="26"/>
      <c r="AH552" s="24"/>
      <c r="AI552" s="25"/>
      <c r="AJ552" s="26"/>
      <c r="AK552" s="21"/>
      <c r="AL552" s="22"/>
      <c r="AM552" s="23"/>
      <c r="AN552" s="21"/>
      <c r="AO552" s="22"/>
      <c r="AP552" s="23"/>
      <c r="AQ552" s="21"/>
      <c r="AR552" s="22"/>
      <c r="AS552" s="23"/>
      <c r="AT552" s="21"/>
      <c r="AU552" s="22"/>
      <c r="AV552" s="23"/>
      <c r="AW552" s="21"/>
      <c r="AX552" s="22"/>
      <c r="AY552" s="23"/>
      <c r="AZ552" s="21"/>
      <c r="BA552" s="22"/>
      <c r="BB552" s="23"/>
      <c r="BC552" s="21"/>
      <c r="BD552" s="22"/>
      <c r="BE552" s="23"/>
      <c r="BF552" s="24"/>
      <c r="BG552" s="25"/>
      <c r="BH552" s="26"/>
      <c r="BI552" s="24"/>
      <c r="BJ552" s="25"/>
      <c r="BK552" s="26"/>
      <c r="BL552" s="24"/>
      <c r="BM552" s="25"/>
      <c r="BN552" s="26"/>
      <c r="BO552" s="24"/>
      <c r="BP552" s="25"/>
      <c r="BQ552" s="26"/>
      <c r="BR552" s="21"/>
      <c r="BS552" s="22"/>
      <c r="BT552" s="23"/>
      <c r="BU552" s="21"/>
      <c r="BV552" s="22"/>
      <c r="BW552" s="23"/>
      <c r="BX552" s="21"/>
      <c r="BY552" s="22"/>
      <c r="BZ552" s="23"/>
      <c r="CA552" s="21"/>
      <c r="CB552" s="22"/>
      <c r="CC552" s="23"/>
      <c r="CD552" s="24"/>
      <c r="CE552" s="25"/>
      <c r="CF552" s="26"/>
      <c r="CG552" s="24"/>
      <c r="CH552" s="25"/>
      <c r="CI552" s="26"/>
      <c r="CJ552" s="24"/>
      <c r="CK552" s="25"/>
      <c r="CL552" s="26"/>
      <c r="CM552" s="21"/>
      <c r="CN552" s="22"/>
      <c r="CO552" s="23"/>
      <c r="CP552" s="21"/>
      <c r="CQ552" s="22"/>
      <c r="CR552" s="23"/>
    </row>
    <row r="553" spans="1:96" ht="31.5" x14ac:dyDescent="0.25">
      <c r="A553" s="15" t="s">
        <v>1129</v>
      </c>
      <c r="B553" s="16" t="s">
        <v>1130</v>
      </c>
      <c r="C553" s="17">
        <v>1</v>
      </c>
      <c r="D553" s="18">
        <v>17</v>
      </c>
      <c r="E553" s="19">
        <v>3984.11</v>
      </c>
      <c r="F553" s="20">
        <f t="shared" si="8"/>
        <v>5.1939000000000002</v>
      </c>
      <c r="G553" s="21"/>
      <c r="H553" s="22"/>
      <c r="I553" s="23"/>
      <c r="J553" s="21">
        <v>1</v>
      </c>
      <c r="K553" s="22">
        <v>17</v>
      </c>
      <c r="L553" s="23">
        <v>3984.11</v>
      </c>
      <c r="M553" s="21"/>
      <c r="N553" s="22"/>
      <c r="O553" s="23"/>
      <c r="P553" s="24"/>
      <c r="Q553" s="25"/>
      <c r="R553" s="26"/>
      <c r="S553" s="24"/>
      <c r="T553" s="25"/>
      <c r="U553" s="26"/>
      <c r="V553" s="24"/>
      <c r="W553" s="25"/>
      <c r="X553" s="26"/>
      <c r="Y553" s="24"/>
      <c r="Z553" s="25"/>
      <c r="AA553" s="26"/>
      <c r="AB553" s="24"/>
      <c r="AC553" s="25"/>
      <c r="AD553" s="26"/>
      <c r="AE553" s="24"/>
      <c r="AF553" s="25"/>
      <c r="AG553" s="26"/>
      <c r="AH553" s="24"/>
      <c r="AI553" s="25"/>
      <c r="AJ553" s="26"/>
      <c r="AK553" s="21"/>
      <c r="AL553" s="22"/>
      <c r="AM553" s="23"/>
      <c r="AN553" s="21"/>
      <c r="AO553" s="22"/>
      <c r="AP553" s="23"/>
      <c r="AQ553" s="21"/>
      <c r="AR553" s="22"/>
      <c r="AS553" s="23"/>
      <c r="AT553" s="21"/>
      <c r="AU553" s="22"/>
      <c r="AV553" s="23"/>
      <c r="AW553" s="21"/>
      <c r="AX553" s="22"/>
      <c r="AY553" s="23"/>
      <c r="AZ553" s="21"/>
      <c r="BA553" s="22"/>
      <c r="BB553" s="23"/>
      <c r="BC553" s="21"/>
      <c r="BD553" s="22"/>
      <c r="BE553" s="23"/>
      <c r="BF553" s="24"/>
      <c r="BG553" s="25"/>
      <c r="BH553" s="26"/>
      <c r="BI553" s="24"/>
      <c r="BJ553" s="25"/>
      <c r="BK553" s="26"/>
      <c r="BL553" s="24"/>
      <c r="BM553" s="25"/>
      <c r="BN553" s="26"/>
      <c r="BO553" s="24"/>
      <c r="BP553" s="25"/>
      <c r="BQ553" s="26"/>
      <c r="BR553" s="21"/>
      <c r="BS553" s="22"/>
      <c r="BT553" s="23"/>
      <c r="BU553" s="21"/>
      <c r="BV553" s="22"/>
      <c r="BW553" s="23"/>
      <c r="BX553" s="21"/>
      <c r="BY553" s="22"/>
      <c r="BZ553" s="23"/>
      <c r="CA553" s="21"/>
      <c r="CB553" s="22"/>
      <c r="CC553" s="23"/>
      <c r="CD553" s="24"/>
      <c r="CE553" s="25"/>
      <c r="CF553" s="26"/>
      <c r="CG553" s="24"/>
      <c r="CH553" s="25"/>
      <c r="CI553" s="26"/>
      <c r="CJ553" s="24"/>
      <c r="CK553" s="25"/>
      <c r="CL553" s="26"/>
      <c r="CM553" s="21"/>
      <c r="CN553" s="22"/>
      <c r="CO553" s="23"/>
      <c r="CP553" s="21"/>
      <c r="CQ553" s="22"/>
      <c r="CR553" s="23"/>
    </row>
    <row r="554" spans="1:96" x14ac:dyDescent="0.25">
      <c r="A554" s="27" t="s">
        <v>1131</v>
      </c>
      <c r="B554" s="28" t="s">
        <v>1132</v>
      </c>
      <c r="C554" s="29">
        <v>3</v>
      </c>
      <c r="D554" s="30">
        <v>1</v>
      </c>
      <c r="E554" s="31">
        <v>284.98333333333335</v>
      </c>
      <c r="F554" s="20">
        <f t="shared" si="8"/>
        <v>0.3715</v>
      </c>
      <c r="G554" s="32">
        <v>3</v>
      </c>
      <c r="H554" s="33">
        <v>1</v>
      </c>
      <c r="I554" s="34">
        <v>284.98333333333335</v>
      </c>
      <c r="J554" s="32"/>
      <c r="K554" s="33"/>
      <c r="L554" s="34"/>
      <c r="M554" s="32"/>
      <c r="N554" s="33"/>
      <c r="O554" s="34"/>
      <c r="P554" s="35"/>
      <c r="Q554" s="36"/>
      <c r="R554" s="37"/>
      <c r="S554" s="35"/>
      <c r="T554" s="36"/>
      <c r="U554" s="37"/>
      <c r="V554" s="35"/>
      <c r="W554" s="36"/>
      <c r="X554" s="37"/>
      <c r="Y554" s="35"/>
      <c r="Z554" s="36"/>
      <c r="AA554" s="37"/>
      <c r="AB554" s="35"/>
      <c r="AC554" s="36"/>
      <c r="AD554" s="37"/>
      <c r="AE554" s="35"/>
      <c r="AF554" s="36"/>
      <c r="AG554" s="37"/>
      <c r="AH554" s="35"/>
      <c r="AI554" s="36"/>
      <c r="AJ554" s="37"/>
      <c r="AK554" s="32"/>
      <c r="AL554" s="33"/>
      <c r="AM554" s="34"/>
      <c r="AN554" s="32"/>
      <c r="AO554" s="33"/>
      <c r="AP554" s="34"/>
      <c r="AQ554" s="32"/>
      <c r="AR554" s="33"/>
      <c r="AS554" s="34"/>
      <c r="AT554" s="32"/>
      <c r="AU554" s="33"/>
      <c r="AV554" s="34"/>
      <c r="AW554" s="32"/>
      <c r="AX554" s="33"/>
      <c r="AY554" s="34"/>
      <c r="AZ554" s="32"/>
      <c r="BA554" s="33"/>
      <c r="BB554" s="34"/>
      <c r="BC554" s="32"/>
      <c r="BD554" s="33"/>
      <c r="BE554" s="34"/>
      <c r="BF554" s="35"/>
      <c r="BG554" s="36"/>
      <c r="BH554" s="37"/>
      <c r="BI554" s="35"/>
      <c r="BJ554" s="36"/>
      <c r="BK554" s="37"/>
      <c r="BL554" s="35"/>
      <c r="BM554" s="36"/>
      <c r="BN554" s="37"/>
      <c r="BO554" s="35"/>
      <c r="BP554" s="36"/>
      <c r="BQ554" s="37"/>
      <c r="BR554" s="32"/>
      <c r="BS554" s="33"/>
      <c r="BT554" s="34"/>
      <c r="BU554" s="32"/>
      <c r="BV554" s="33"/>
      <c r="BW554" s="34"/>
      <c r="BX554" s="32"/>
      <c r="BY554" s="33"/>
      <c r="BZ554" s="34"/>
      <c r="CA554" s="32"/>
      <c r="CB554" s="33"/>
      <c r="CC554" s="34"/>
      <c r="CD554" s="35"/>
      <c r="CE554" s="36"/>
      <c r="CF554" s="37"/>
      <c r="CG554" s="35"/>
      <c r="CH554" s="36"/>
      <c r="CI554" s="37"/>
      <c r="CJ554" s="35"/>
      <c r="CK554" s="36"/>
      <c r="CL554" s="37"/>
      <c r="CM554" s="32"/>
      <c r="CN554" s="33"/>
      <c r="CO554" s="34"/>
      <c r="CP554" s="32"/>
      <c r="CQ554" s="33"/>
      <c r="CR554" s="34"/>
    </row>
    <row r="555" spans="1:96" x14ac:dyDescent="0.25">
      <c r="A555" s="15" t="s">
        <v>1133</v>
      </c>
      <c r="B555" s="16" t="s">
        <v>1134</v>
      </c>
      <c r="C555" s="17">
        <v>1</v>
      </c>
      <c r="D555" s="18">
        <v>10</v>
      </c>
      <c r="E555" s="19">
        <v>954.3</v>
      </c>
      <c r="F555" s="20">
        <f t="shared" si="8"/>
        <v>1.2441</v>
      </c>
      <c r="G555" s="21">
        <v>1</v>
      </c>
      <c r="H555" s="22">
        <v>10</v>
      </c>
      <c r="I555" s="23">
        <v>954.3</v>
      </c>
      <c r="J555" s="21"/>
      <c r="K555" s="22"/>
      <c r="L555" s="23"/>
      <c r="M555" s="21"/>
      <c r="N555" s="22"/>
      <c r="O555" s="23"/>
      <c r="P555" s="24"/>
      <c r="Q555" s="25"/>
      <c r="R555" s="26"/>
      <c r="S555" s="24"/>
      <c r="T555" s="25"/>
      <c r="U555" s="26"/>
      <c r="V555" s="24"/>
      <c r="W555" s="25"/>
      <c r="X555" s="26"/>
      <c r="Y555" s="24"/>
      <c r="Z555" s="25"/>
      <c r="AA555" s="26"/>
      <c r="AB555" s="24"/>
      <c r="AC555" s="25"/>
      <c r="AD555" s="26"/>
      <c r="AE555" s="24"/>
      <c r="AF555" s="25"/>
      <c r="AG555" s="26"/>
      <c r="AH555" s="24"/>
      <c r="AI555" s="25"/>
      <c r="AJ555" s="26"/>
      <c r="AK555" s="21"/>
      <c r="AL555" s="22"/>
      <c r="AM555" s="23"/>
      <c r="AN555" s="21"/>
      <c r="AO555" s="22"/>
      <c r="AP555" s="23"/>
      <c r="AQ555" s="21"/>
      <c r="AR555" s="22"/>
      <c r="AS555" s="23"/>
      <c r="AT555" s="21"/>
      <c r="AU555" s="22"/>
      <c r="AV555" s="23"/>
      <c r="AW555" s="21"/>
      <c r="AX555" s="22"/>
      <c r="AY555" s="23"/>
      <c r="AZ555" s="21"/>
      <c r="BA555" s="22"/>
      <c r="BB555" s="23"/>
      <c r="BC555" s="21"/>
      <c r="BD555" s="22"/>
      <c r="BE555" s="23"/>
      <c r="BF555" s="24"/>
      <c r="BG555" s="25"/>
      <c r="BH555" s="26"/>
      <c r="BI555" s="24"/>
      <c r="BJ555" s="25"/>
      <c r="BK555" s="26"/>
      <c r="BL555" s="24"/>
      <c r="BM555" s="25"/>
      <c r="BN555" s="26"/>
      <c r="BO555" s="24"/>
      <c r="BP555" s="25"/>
      <c r="BQ555" s="26"/>
      <c r="BR555" s="21"/>
      <c r="BS555" s="22"/>
      <c r="BT555" s="23"/>
      <c r="BU555" s="21"/>
      <c r="BV555" s="22"/>
      <c r="BW555" s="23"/>
      <c r="BX555" s="21"/>
      <c r="BY555" s="22"/>
      <c r="BZ555" s="23"/>
      <c r="CA555" s="21"/>
      <c r="CB555" s="22"/>
      <c r="CC555" s="23"/>
      <c r="CD555" s="24"/>
      <c r="CE555" s="25"/>
      <c r="CF555" s="26"/>
      <c r="CG555" s="24"/>
      <c r="CH555" s="25"/>
      <c r="CI555" s="26"/>
      <c r="CJ555" s="24"/>
      <c r="CK555" s="25"/>
      <c r="CL555" s="26"/>
      <c r="CM555" s="21"/>
      <c r="CN555" s="22"/>
      <c r="CO555" s="23"/>
      <c r="CP555" s="21"/>
      <c r="CQ555" s="22"/>
      <c r="CR555" s="23"/>
    </row>
    <row r="556" spans="1:96" x14ac:dyDescent="0.25">
      <c r="A556" s="15" t="s">
        <v>1135</v>
      </c>
      <c r="B556" s="16" t="s">
        <v>1136</v>
      </c>
      <c r="C556" s="17">
        <v>2</v>
      </c>
      <c r="D556" s="18">
        <v>1</v>
      </c>
      <c r="E556" s="19">
        <v>141.04</v>
      </c>
      <c r="F556" s="20">
        <f t="shared" si="8"/>
        <v>0.18390000000000001</v>
      </c>
      <c r="G556" s="21">
        <v>1</v>
      </c>
      <c r="H556" s="22">
        <v>1</v>
      </c>
      <c r="I556" s="23">
        <v>195.70999999999998</v>
      </c>
      <c r="J556" s="21"/>
      <c r="K556" s="22"/>
      <c r="L556" s="23"/>
      <c r="M556" s="21"/>
      <c r="N556" s="22"/>
      <c r="O556" s="23"/>
      <c r="P556" s="24"/>
      <c r="Q556" s="25"/>
      <c r="R556" s="26"/>
      <c r="S556" s="24"/>
      <c r="T556" s="25"/>
      <c r="U556" s="26"/>
      <c r="V556" s="24"/>
      <c r="W556" s="25"/>
      <c r="X556" s="26"/>
      <c r="Y556" s="24"/>
      <c r="Z556" s="25"/>
      <c r="AA556" s="26"/>
      <c r="AB556" s="24"/>
      <c r="AC556" s="25"/>
      <c r="AD556" s="26"/>
      <c r="AE556" s="24"/>
      <c r="AF556" s="25"/>
      <c r="AG556" s="26"/>
      <c r="AH556" s="24"/>
      <c r="AI556" s="25"/>
      <c r="AJ556" s="26"/>
      <c r="AK556" s="21"/>
      <c r="AL556" s="22"/>
      <c r="AM556" s="23"/>
      <c r="AN556" s="21"/>
      <c r="AO556" s="22"/>
      <c r="AP556" s="23"/>
      <c r="AQ556" s="21"/>
      <c r="AR556" s="22"/>
      <c r="AS556" s="23"/>
      <c r="AT556" s="21"/>
      <c r="AU556" s="22"/>
      <c r="AV556" s="23"/>
      <c r="AW556" s="21"/>
      <c r="AX556" s="22"/>
      <c r="AY556" s="23"/>
      <c r="AZ556" s="21">
        <v>1</v>
      </c>
      <c r="BA556" s="22">
        <v>1</v>
      </c>
      <c r="BB556" s="23">
        <v>86.37</v>
      </c>
      <c r="BC556" s="21"/>
      <c r="BD556" s="22"/>
      <c r="BE556" s="23"/>
      <c r="BF556" s="24"/>
      <c r="BG556" s="25"/>
      <c r="BH556" s="26"/>
      <c r="BI556" s="24"/>
      <c r="BJ556" s="25"/>
      <c r="BK556" s="26"/>
      <c r="BL556" s="24"/>
      <c r="BM556" s="25"/>
      <c r="BN556" s="26"/>
      <c r="BO556" s="24"/>
      <c r="BP556" s="25"/>
      <c r="BQ556" s="26"/>
      <c r="BR556" s="21"/>
      <c r="BS556" s="22"/>
      <c r="BT556" s="23"/>
      <c r="BU556" s="21"/>
      <c r="BV556" s="22"/>
      <c r="BW556" s="23"/>
      <c r="BX556" s="21"/>
      <c r="BY556" s="22"/>
      <c r="BZ556" s="23"/>
      <c r="CA556" s="21"/>
      <c r="CB556" s="22"/>
      <c r="CC556" s="23"/>
      <c r="CD556" s="24"/>
      <c r="CE556" s="25"/>
      <c r="CF556" s="26"/>
      <c r="CG556" s="24"/>
      <c r="CH556" s="25"/>
      <c r="CI556" s="26"/>
      <c r="CJ556" s="24"/>
      <c r="CK556" s="25"/>
      <c r="CL556" s="26"/>
      <c r="CM556" s="21"/>
      <c r="CN556" s="22"/>
      <c r="CO556" s="23"/>
      <c r="CP556" s="21"/>
      <c r="CQ556" s="22"/>
      <c r="CR556" s="23"/>
    </row>
    <row r="557" spans="1:96" x14ac:dyDescent="0.25">
      <c r="A557" s="15" t="s">
        <v>1137</v>
      </c>
      <c r="B557" s="16" t="s">
        <v>1138</v>
      </c>
      <c r="C557" s="17">
        <v>1</v>
      </c>
      <c r="D557" s="18">
        <v>1</v>
      </c>
      <c r="E557" s="19">
        <v>169.35</v>
      </c>
      <c r="F557" s="20">
        <f t="shared" si="8"/>
        <v>0.2208</v>
      </c>
      <c r="G557" s="21">
        <v>1</v>
      </c>
      <c r="H557" s="22">
        <v>1</v>
      </c>
      <c r="I557" s="23">
        <v>169.35</v>
      </c>
      <c r="J557" s="21"/>
      <c r="K557" s="22"/>
      <c r="L557" s="23"/>
      <c r="M557" s="21"/>
      <c r="N557" s="22"/>
      <c r="O557" s="23"/>
      <c r="P557" s="24"/>
      <c r="Q557" s="25"/>
      <c r="R557" s="26"/>
      <c r="S557" s="24"/>
      <c r="T557" s="25"/>
      <c r="U557" s="26"/>
      <c r="V557" s="24"/>
      <c r="W557" s="25"/>
      <c r="X557" s="26"/>
      <c r="Y557" s="24"/>
      <c r="Z557" s="25"/>
      <c r="AA557" s="26"/>
      <c r="AB557" s="24"/>
      <c r="AC557" s="25"/>
      <c r="AD557" s="26"/>
      <c r="AE557" s="24"/>
      <c r="AF557" s="25"/>
      <c r="AG557" s="26"/>
      <c r="AH557" s="24"/>
      <c r="AI557" s="25"/>
      <c r="AJ557" s="26"/>
      <c r="AK557" s="21"/>
      <c r="AL557" s="22"/>
      <c r="AM557" s="23"/>
      <c r="AN557" s="21"/>
      <c r="AO557" s="22"/>
      <c r="AP557" s="23"/>
      <c r="AQ557" s="21"/>
      <c r="AR557" s="22"/>
      <c r="AS557" s="23"/>
      <c r="AT557" s="21"/>
      <c r="AU557" s="22"/>
      <c r="AV557" s="23"/>
      <c r="AW557" s="21"/>
      <c r="AX557" s="22"/>
      <c r="AY557" s="23"/>
      <c r="AZ557" s="21"/>
      <c r="BA557" s="22"/>
      <c r="BB557" s="23"/>
      <c r="BC557" s="21"/>
      <c r="BD557" s="22"/>
      <c r="BE557" s="23"/>
      <c r="BF557" s="24"/>
      <c r="BG557" s="25"/>
      <c r="BH557" s="26"/>
      <c r="BI557" s="24"/>
      <c r="BJ557" s="25"/>
      <c r="BK557" s="26"/>
      <c r="BL557" s="24"/>
      <c r="BM557" s="25"/>
      <c r="BN557" s="26"/>
      <c r="BO557" s="24"/>
      <c r="BP557" s="25"/>
      <c r="BQ557" s="26"/>
      <c r="BR557" s="21"/>
      <c r="BS557" s="22"/>
      <c r="BT557" s="23"/>
      <c r="BU557" s="21"/>
      <c r="BV557" s="22"/>
      <c r="BW557" s="23"/>
      <c r="BX557" s="21"/>
      <c r="BY557" s="22"/>
      <c r="BZ557" s="23"/>
      <c r="CA557" s="21"/>
      <c r="CB557" s="22"/>
      <c r="CC557" s="23"/>
      <c r="CD557" s="24"/>
      <c r="CE557" s="25"/>
      <c r="CF557" s="26"/>
      <c r="CG557" s="24"/>
      <c r="CH557" s="25"/>
      <c r="CI557" s="26"/>
      <c r="CJ557" s="24"/>
      <c r="CK557" s="25"/>
      <c r="CL557" s="26"/>
      <c r="CM557" s="21"/>
      <c r="CN557" s="22"/>
      <c r="CO557" s="23"/>
      <c r="CP557" s="21"/>
      <c r="CQ557" s="22"/>
      <c r="CR557" s="23"/>
    </row>
    <row r="558" spans="1:96" x14ac:dyDescent="0.25">
      <c r="A558" s="15" t="s">
        <v>1139</v>
      </c>
      <c r="B558" s="16" t="s">
        <v>1140</v>
      </c>
      <c r="C558" s="17">
        <v>1</v>
      </c>
      <c r="D558" s="18">
        <v>1</v>
      </c>
      <c r="E558" s="19">
        <v>187.53</v>
      </c>
      <c r="F558" s="20">
        <f t="shared" si="8"/>
        <v>0.2445</v>
      </c>
      <c r="G558" s="21"/>
      <c r="H558" s="22"/>
      <c r="I558" s="23"/>
      <c r="J558" s="21"/>
      <c r="K558" s="22"/>
      <c r="L558" s="23"/>
      <c r="M558" s="21"/>
      <c r="N558" s="22"/>
      <c r="O558" s="23"/>
      <c r="P558" s="24"/>
      <c r="Q558" s="25"/>
      <c r="R558" s="26"/>
      <c r="S558" s="24"/>
      <c r="T558" s="25"/>
      <c r="U558" s="26"/>
      <c r="V558" s="24"/>
      <c r="W558" s="25"/>
      <c r="X558" s="26"/>
      <c r="Y558" s="24"/>
      <c r="Z558" s="25"/>
      <c r="AA558" s="26"/>
      <c r="AB558" s="24"/>
      <c r="AC558" s="25"/>
      <c r="AD558" s="26"/>
      <c r="AE558" s="24"/>
      <c r="AF558" s="25"/>
      <c r="AG558" s="26"/>
      <c r="AH558" s="24"/>
      <c r="AI558" s="25"/>
      <c r="AJ558" s="26"/>
      <c r="AK558" s="21"/>
      <c r="AL558" s="22"/>
      <c r="AM558" s="23"/>
      <c r="AN558" s="21"/>
      <c r="AO558" s="22"/>
      <c r="AP558" s="23"/>
      <c r="AQ558" s="21"/>
      <c r="AR558" s="22"/>
      <c r="AS558" s="23"/>
      <c r="AT558" s="21"/>
      <c r="AU558" s="22"/>
      <c r="AV558" s="23"/>
      <c r="AW558" s="21"/>
      <c r="AX558" s="22"/>
      <c r="AY558" s="23"/>
      <c r="AZ558" s="21"/>
      <c r="BA558" s="22"/>
      <c r="BB558" s="23"/>
      <c r="BC558" s="21"/>
      <c r="BD558" s="22"/>
      <c r="BE558" s="23"/>
      <c r="BF558" s="24"/>
      <c r="BG558" s="25"/>
      <c r="BH558" s="26"/>
      <c r="BI558" s="24"/>
      <c r="BJ558" s="25"/>
      <c r="BK558" s="26"/>
      <c r="BL558" s="24"/>
      <c r="BM558" s="25"/>
      <c r="BN558" s="26"/>
      <c r="BO558" s="24"/>
      <c r="BP558" s="25"/>
      <c r="BQ558" s="26"/>
      <c r="BR558" s="21"/>
      <c r="BS558" s="22"/>
      <c r="BT558" s="23"/>
      <c r="BU558" s="21"/>
      <c r="BV558" s="22"/>
      <c r="BW558" s="23"/>
      <c r="BX558" s="21"/>
      <c r="BY558" s="22"/>
      <c r="BZ558" s="23"/>
      <c r="CA558" s="21"/>
      <c r="CB558" s="22"/>
      <c r="CC558" s="23"/>
      <c r="CD558" s="24"/>
      <c r="CE558" s="25"/>
      <c r="CF558" s="26"/>
      <c r="CG558" s="24">
        <v>1</v>
      </c>
      <c r="CH558" s="25">
        <v>1</v>
      </c>
      <c r="CI558" s="26">
        <v>187.53</v>
      </c>
      <c r="CJ558" s="24"/>
      <c r="CK558" s="25"/>
      <c r="CL558" s="26"/>
      <c r="CM558" s="21"/>
      <c r="CN558" s="22"/>
      <c r="CO558" s="23"/>
      <c r="CP558" s="21"/>
      <c r="CQ558" s="22"/>
      <c r="CR558" s="23"/>
    </row>
    <row r="559" spans="1:96" x14ac:dyDescent="0.25">
      <c r="A559" s="15" t="s">
        <v>1141</v>
      </c>
      <c r="B559" s="16" t="s">
        <v>1142</v>
      </c>
      <c r="C559" s="17">
        <v>1</v>
      </c>
      <c r="D559" s="18">
        <v>3</v>
      </c>
      <c r="E559" s="19">
        <v>1128.55</v>
      </c>
      <c r="F559" s="20">
        <f t="shared" si="8"/>
        <v>1.4712000000000001</v>
      </c>
      <c r="G559" s="21"/>
      <c r="H559" s="22"/>
      <c r="I559" s="23"/>
      <c r="J559" s="21"/>
      <c r="K559" s="22"/>
      <c r="L559" s="23"/>
      <c r="M559" s="21"/>
      <c r="N559" s="22"/>
      <c r="O559" s="23"/>
      <c r="P559" s="24"/>
      <c r="Q559" s="25"/>
      <c r="R559" s="26"/>
      <c r="S559" s="24"/>
      <c r="T559" s="25"/>
      <c r="U559" s="26"/>
      <c r="V559" s="24"/>
      <c r="W559" s="25"/>
      <c r="X559" s="26"/>
      <c r="Y559" s="24"/>
      <c r="Z559" s="25"/>
      <c r="AA559" s="26"/>
      <c r="AB559" s="24"/>
      <c r="AC559" s="25"/>
      <c r="AD559" s="26"/>
      <c r="AE559" s="24"/>
      <c r="AF559" s="25"/>
      <c r="AG559" s="26"/>
      <c r="AH559" s="24"/>
      <c r="AI559" s="25"/>
      <c r="AJ559" s="26"/>
      <c r="AK559" s="21"/>
      <c r="AL559" s="22"/>
      <c r="AM559" s="23"/>
      <c r="AN559" s="21"/>
      <c r="AO559" s="22"/>
      <c r="AP559" s="23"/>
      <c r="AQ559" s="21"/>
      <c r="AR559" s="22"/>
      <c r="AS559" s="23"/>
      <c r="AT559" s="21">
        <v>1</v>
      </c>
      <c r="AU559" s="22">
        <v>3</v>
      </c>
      <c r="AV559" s="23">
        <v>1128.55</v>
      </c>
      <c r="AW559" s="21"/>
      <c r="AX559" s="22"/>
      <c r="AY559" s="23"/>
      <c r="AZ559" s="21"/>
      <c r="BA559" s="22"/>
      <c r="BB559" s="23"/>
      <c r="BC559" s="21"/>
      <c r="BD559" s="22"/>
      <c r="BE559" s="23"/>
      <c r="BF559" s="24"/>
      <c r="BG559" s="25"/>
      <c r="BH559" s="26"/>
      <c r="BI559" s="24"/>
      <c r="BJ559" s="25"/>
      <c r="BK559" s="26"/>
      <c r="BL559" s="24"/>
      <c r="BM559" s="25"/>
      <c r="BN559" s="26"/>
      <c r="BO559" s="24"/>
      <c r="BP559" s="25"/>
      <c r="BQ559" s="26"/>
      <c r="BR559" s="21"/>
      <c r="BS559" s="22"/>
      <c r="BT559" s="23"/>
      <c r="BU559" s="21"/>
      <c r="BV559" s="22"/>
      <c r="BW559" s="23"/>
      <c r="BX559" s="21"/>
      <c r="BY559" s="22"/>
      <c r="BZ559" s="23"/>
      <c r="CA559" s="21"/>
      <c r="CB559" s="22"/>
      <c r="CC559" s="23"/>
      <c r="CD559" s="24"/>
      <c r="CE559" s="25"/>
      <c r="CF559" s="26"/>
      <c r="CG559" s="24"/>
      <c r="CH559" s="25"/>
      <c r="CI559" s="26"/>
      <c r="CJ559" s="24"/>
      <c r="CK559" s="25"/>
      <c r="CL559" s="26"/>
      <c r="CM559" s="21"/>
      <c r="CN559" s="22"/>
      <c r="CO559" s="23"/>
      <c r="CP559" s="21"/>
      <c r="CQ559" s="22"/>
      <c r="CR559" s="23"/>
    </row>
    <row r="560" spans="1:96" ht="31.5" x14ac:dyDescent="0.25">
      <c r="A560" s="27" t="s">
        <v>1143</v>
      </c>
      <c r="B560" s="28" t="s">
        <v>1144</v>
      </c>
      <c r="C560" s="29">
        <v>3</v>
      </c>
      <c r="D560" s="30">
        <v>1</v>
      </c>
      <c r="E560" s="31">
        <v>69.45</v>
      </c>
      <c r="F560" s="20">
        <f t="shared" si="8"/>
        <v>9.0499999999999997E-2</v>
      </c>
      <c r="G560" s="32"/>
      <c r="H560" s="33"/>
      <c r="I560" s="34"/>
      <c r="J560" s="32"/>
      <c r="K560" s="33"/>
      <c r="L560" s="34"/>
      <c r="M560" s="32"/>
      <c r="N560" s="33"/>
      <c r="O560" s="34"/>
      <c r="P560" s="35">
        <v>1</v>
      </c>
      <c r="Q560" s="36">
        <v>1</v>
      </c>
      <c r="R560" s="37">
        <v>63.05</v>
      </c>
      <c r="S560" s="35"/>
      <c r="T560" s="36"/>
      <c r="U560" s="37"/>
      <c r="V560" s="35"/>
      <c r="W560" s="36"/>
      <c r="X560" s="37"/>
      <c r="Y560" s="35"/>
      <c r="Z560" s="36"/>
      <c r="AA560" s="37"/>
      <c r="AB560" s="35"/>
      <c r="AC560" s="36"/>
      <c r="AD560" s="37"/>
      <c r="AE560" s="35"/>
      <c r="AF560" s="36"/>
      <c r="AG560" s="37"/>
      <c r="AH560" s="35">
        <v>1</v>
      </c>
      <c r="AI560" s="36">
        <v>1</v>
      </c>
      <c r="AJ560" s="37">
        <v>67.179999999999993</v>
      </c>
      <c r="AK560" s="32"/>
      <c r="AL560" s="33"/>
      <c r="AM560" s="34"/>
      <c r="AN560" s="32"/>
      <c r="AO560" s="33"/>
      <c r="AP560" s="34"/>
      <c r="AQ560" s="32"/>
      <c r="AR560" s="33"/>
      <c r="AS560" s="34"/>
      <c r="AT560" s="32"/>
      <c r="AU560" s="33"/>
      <c r="AV560" s="34"/>
      <c r="AW560" s="32"/>
      <c r="AX560" s="33"/>
      <c r="AY560" s="34"/>
      <c r="AZ560" s="32"/>
      <c r="BA560" s="33"/>
      <c r="BB560" s="34"/>
      <c r="BC560" s="32"/>
      <c r="BD560" s="33"/>
      <c r="BE560" s="34"/>
      <c r="BF560" s="35"/>
      <c r="BG560" s="36"/>
      <c r="BH560" s="37"/>
      <c r="BI560" s="35"/>
      <c r="BJ560" s="36"/>
      <c r="BK560" s="37"/>
      <c r="BL560" s="35">
        <v>1</v>
      </c>
      <c r="BM560" s="36">
        <v>1</v>
      </c>
      <c r="BN560" s="37">
        <v>78.12</v>
      </c>
      <c r="BO560" s="35"/>
      <c r="BP560" s="36"/>
      <c r="BQ560" s="37"/>
      <c r="BR560" s="32"/>
      <c r="BS560" s="33"/>
      <c r="BT560" s="34"/>
      <c r="BU560" s="32"/>
      <c r="BV560" s="33"/>
      <c r="BW560" s="34"/>
      <c r="BX560" s="32"/>
      <c r="BY560" s="33"/>
      <c r="BZ560" s="34"/>
      <c r="CA560" s="32"/>
      <c r="CB560" s="33"/>
      <c r="CC560" s="34"/>
      <c r="CD560" s="35"/>
      <c r="CE560" s="36"/>
      <c r="CF560" s="37"/>
      <c r="CG560" s="35"/>
      <c r="CH560" s="36"/>
      <c r="CI560" s="37"/>
      <c r="CJ560" s="35"/>
      <c r="CK560" s="36"/>
      <c r="CL560" s="37"/>
      <c r="CM560" s="32"/>
      <c r="CN560" s="33"/>
      <c r="CO560" s="34"/>
      <c r="CP560" s="32"/>
      <c r="CQ560" s="33"/>
      <c r="CR560" s="34"/>
    </row>
    <row r="561" spans="1:96" x14ac:dyDescent="0.25">
      <c r="A561" s="15" t="s">
        <v>1145</v>
      </c>
      <c r="B561" s="16" t="s">
        <v>1146</v>
      </c>
      <c r="C561" s="17">
        <v>5</v>
      </c>
      <c r="D561" s="18">
        <v>1</v>
      </c>
      <c r="E561" s="19">
        <v>90.466000000000008</v>
      </c>
      <c r="F561" s="20">
        <f t="shared" si="8"/>
        <v>0.1179</v>
      </c>
      <c r="G561" s="21"/>
      <c r="H561" s="22"/>
      <c r="I561" s="23"/>
      <c r="J561" s="21"/>
      <c r="K561" s="22"/>
      <c r="L561" s="23"/>
      <c r="M561" s="21"/>
      <c r="N561" s="22"/>
      <c r="O561" s="23"/>
      <c r="P561" s="24">
        <v>1</v>
      </c>
      <c r="Q561" s="25">
        <v>1</v>
      </c>
      <c r="R561" s="26">
        <v>186.62</v>
      </c>
      <c r="S561" s="24"/>
      <c r="T561" s="25"/>
      <c r="U561" s="26"/>
      <c r="V561" s="24"/>
      <c r="W561" s="25"/>
      <c r="X561" s="26"/>
      <c r="Y561" s="24"/>
      <c r="Z561" s="25"/>
      <c r="AA561" s="26"/>
      <c r="AB561" s="24"/>
      <c r="AC561" s="25"/>
      <c r="AD561" s="26"/>
      <c r="AE561" s="24"/>
      <c r="AF561" s="25"/>
      <c r="AG561" s="26"/>
      <c r="AH561" s="24"/>
      <c r="AI561" s="25"/>
      <c r="AJ561" s="26"/>
      <c r="AK561" s="21"/>
      <c r="AL561" s="22"/>
      <c r="AM561" s="23"/>
      <c r="AN561" s="21"/>
      <c r="AO561" s="22"/>
      <c r="AP561" s="23"/>
      <c r="AQ561" s="21">
        <v>4</v>
      </c>
      <c r="AR561" s="22">
        <v>1</v>
      </c>
      <c r="AS561" s="23">
        <v>66.427500000000009</v>
      </c>
      <c r="AT561" s="21"/>
      <c r="AU561" s="22"/>
      <c r="AV561" s="23"/>
      <c r="AW561" s="21"/>
      <c r="AX561" s="22"/>
      <c r="AY561" s="23"/>
      <c r="AZ561" s="21"/>
      <c r="BA561" s="22"/>
      <c r="BB561" s="23"/>
      <c r="BC561" s="21"/>
      <c r="BD561" s="22"/>
      <c r="BE561" s="23"/>
      <c r="BF561" s="24"/>
      <c r="BG561" s="25"/>
      <c r="BH561" s="26"/>
      <c r="BI561" s="24"/>
      <c r="BJ561" s="25"/>
      <c r="BK561" s="26"/>
      <c r="BL561" s="24"/>
      <c r="BM561" s="25"/>
      <c r="BN561" s="26"/>
      <c r="BO561" s="24"/>
      <c r="BP561" s="25"/>
      <c r="BQ561" s="26"/>
      <c r="BR561" s="21"/>
      <c r="BS561" s="22"/>
      <c r="BT561" s="23"/>
      <c r="BU561" s="21"/>
      <c r="BV561" s="22"/>
      <c r="BW561" s="23"/>
      <c r="BX561" s="21"/>
      <c r="BY561" s="22"/>
      <c r="BZ561" s="23"/>
      <c r="CA561" s="21"/>
      <c r="CB561" s="22"/>
      <c r="CC561" s="23"/>
      <c r="CD561" s="24"/>
      <c r="CE561" s="25"/>
      <c r="CF561" s="26"/>
      <c r="CG561" s="24"/>
      <c r="CH561" s="25"/>
      <c r="CI561" s="26"/>
      <c r="CJ561" s="24"/>
      <c r="CK561" s="25"/>
      <c r="CL561" s="26"/>
      <c r="CM561" s="21"/>
      <c r="CN561" s="22"/>
      <c r="CO561" s="23"/>
      <c r="CP561" s="21"/>
      <c r="CQ561" s="22"/>
      <c r="CR561" s="23"/>
    </row>
    <row r="562" spans="1:96" ht="31.5" x14ac:dyDescent="0.25">
      <c r="A562" s="15" t="s">
        <v>1147</v>
      </c>
      <c r="B562" s="16" t="s">
        <v>1148</v>
      </c>
      <c r="C562" s="17">
        <v>1</v>
      </c>
      <c r="D562" s="18">
        <v>1</v>
      </c>
      <c r="E562" s="19">
        <v>1490.94</v>
      </c>
      <c r="F562" s="20">
        <f t="shared" si="8"/>
        <v>1.9437</v>
      </c>
      <c r="G562" s="21"/>
      <c r="H562" s="22"/>
      <c r="I562" s="23"/>
      <c r="J562" s="21"/>
      <c r="K562" s="22"/>
      <c r="L562" s="23"/>
      <c r="M562" s="21"/>
      <c r="N562" s="22"/>
      <c r="O562" s="23"/>
      <c r="P562" s="24"/>
      <c r="Q562" s="25"/>
      <c r="R562" s="26"/>
      <c r="S562" s="24"/>
      <c r="T562" s="25"/>
      <c r="U562" s="26"/>
      <c r="V562" s="24"/>
      <c r="W562" s="25"/>
      <c r="X562" s="26"/>
      <c r="Y562" s="24"/>
      <c r="Z562" s="25"/>
      <c r="AA562" s="26"/>
      <c r="AB562" s="24">
        <v>1</v>
      </c>
      <c r="AC562" s="25">
        <v>1</v>
      </c>
      <c r="AD562" s="26">
        <v>1490.94</v>
      </c>
      <c r="AE562" s="24"/>
      <c r="AF562" s="25"/>
      <c r="AG562" s="26"/>
      <c r="AH562" s="24"/>
      <c r="AI562" s="25"/>
      <c r="AJ562" s="26"/>
      <c r="AK562" s="21"/>
      <c r="AL562" s="22"/>
      <c r="AM562" s="23"/>
      <c r="AN562" s="21"/>
      <c r="AO562" s="22"/>
      <c r="AP562" s="23"/>
      <c r="AQ562" s="21"/>
      <c r="AR562" s="22"/>
      <c r="AS562" s="23"/>
      <c r="AT562" s="21"/>
      <c r="AU562" s="22"/>
      <c r="AV562" s="23"/>
      <c r="AW562" s="21"/>
      <c r="AX562" s="22"/>
      <c r="AY562" s="23"/>
      <c r="AZ562" s="21"/>
      <c r="BA562" s="22"/>
      <c r="BB562" s="23"/>
      <c r="BC562" s="21"/>
      <c r="BD562" s="22"/>
      <c r="BE562" s="23"/>
      <c r="BF562" s="24"/>
      <c r="BG562" s="25"/>
      <c r="BH562" s="26"/>
      <c r="BI562" s="24"/>
      <c r="BJ562" s="25"/>
      <c r="BK562" s="26"/>
      <c r="BL562" s="24"/>
      <c r="BM562" s="25"/>
      <c r="BN562" s="26"/>
      <c r="BO562" s="24"/>
      <c r="BP562" s="25"/>
      <c r="BQ562" s="26"/>
      <c r="BR562" s="21"/>
      <c r="BS562" s="22"/>
      <c r="BT562" s="23"/>
      <c r="BU562" s="21"/>
      <c r="BV562" s="22"/>
      <c r="BW562" s="23"/>
      <c r="BX562" s="21"/>
      <c r="BY562" s="22"/>
      <c r="BZ562" s="23"/>
      <c r="CA562" s="21"/>
      <c r="CB562" s="22"/>
      <c r="CC562" s="23"/>
      <c r="CD562" s="24"/>
      <c r="CE562" s="25"/>
      <c r="CF562" s="26"/>
      <c r="CG562" s="24"/>
      <c r="CH562" s="25"/>
      <c r="CI562" s="26"/>
      <c r="CJ562" s="24"/>
      <c r="CK562" s="25"/>
      <c r="CL562" s="26"/>
      <c r="CM562" s="21"/>
      <c r="CN562" s="22"/>
      <c r="CO562" s="23"/>
      <c r="CP562" s="21"/>
      <c r="CQ562" s="22"/>
      <c r="CR562" s="23"/>
    </row>
    <row r="563" spans="1:96" ht="31.5" x14ac:dyDescent="0.25">
      <c r="A563" s="15" t="s">
        <v>1149</v>
      </c>
      <c r="B563" s="16" t="s">
        <v>1150</v>
      </c>
      <c r="C563" s="17">
        <v>2</v>
      </c>
      <c r="D563" s="18">
        <v>1</v>
      </c>
      <c r="E563" s="19">
        <v>129.45500000000001</v>
      </c>
      <c r="F563" s="20">
        <f t="shared" si="8"/>
        <v>0.16880000000000001</v>
      </c>
      <c r="G563" s="21"/>
      <c r="H563" s="22"/>
      <c r="I563" s="23"/>
      <c r="J563" s="21"/>
      <c r="K563" s="22"/>
      <c r="L563" s="23"/>
      <c r="M563" s="21"/>
      <c r="N563" s="22"/>
      <c r="O563" s="23"/>
      <c r="P563" s="24">
        <v>1</v>
      </c>
      <c r="Q563" s="25">
        <v>1</v>
      </c>
      <c r="R563" s="26">
        <v>195.86</v>
      </c>
      <c r="S563" s="24"/>
      <c r="T563" s="25"/>
      <c r="U563" s="26"/>
      <c r="V563" s="24"/>
      <c r="W563" s="25"/>
      <c r="X563" s="26"/>
      <c r="Y563" s="24"/>
      <c r="Z563" s="25"/>
      <c r="AA563" s="26"/>
      <c r="AB563" s="24"/>
      <c r="AC563" s="25"/>
      <c r="AD563" s="26"/>
      <c r="AE563" s="24"/>
      <c r="AF563" s="25"/>
      <c r="AG563" s="26"/>
      <c r="AH563" s="24"/>
      <c r="AI563" s="25"/>
      <c r="AJ563" s="26"/>
      <c r="AK563" s="21"/>
      <c r="AL563" s="22"/>
      <c r="AM563" s="23"/>
      <c r="AN563" s="21"/>
      <c r="AO563" s="22"/>
      <c r="AP563" s="23"/>
      <c r="AQ563" s="21">
        <v>1</v>
      </c>
      <c r="AR563" s="22">
        <v>1</v>
      </c>
      <c r="AS563" s="23">
        <v>63.05</v>
      </c>
      <c r="AT563" s="21"/>
      <c r="AU563" s="22"/>
      <c r="AV563" s="23"/>
      <c r="AW563" s="21"/>
      <c r="AX563" s="22"/>
      <c r="AY563" s="23"/>
      <c r="AZ563" s="21"/>
      <c r="BA563" s="22"/>
      <c r="BB563" s="23"/>
      <c r="BC563" s="21"/>
      <c r="BD563" s="22"/>
      <c r="BE563" s="23"/>
      <c r="BF563" s="24"/>
      <c r="BG563" s="25"/>
      <c r="BH563" s="26"/>
      <c r="BI563" s="24"/>
      <c r="BJ563" s="25"/>
      <c r="BK563" s="26"/>
      <c r="BL563" s="24"/>
      <c r="BM563" s="25"/>
      <c r="BN563" s="26"/>
      <c r="BO563" s="24"/>
      <c r="BP563" s="25"/>
      <c r="BQ563" s="26"/>
      <c r="BR563" s="21"/>
      <c r="BS563" s="22"/>
      <c r="BT563" s="23"/>
      <c r="BU563" s="21"/>
      <c r="BV563" s="22"/>
      <c r="BW563" s="23"/>
      <c r="BX563" s="21"/>
      <c r="BY563" s="22"/>
      <c r="BZ563" s="23"/>
      <c r="CA563" s="21"/>
      <c r="CB563" s="22"/>
      <c r="CC563" s="23"/>
      <c r="CD563" s="24"/>
      <c r="CE563" s="25"/>
      <c r="CF563" s="26"/>
      <c r="CG563" s="24"/>
      <c r="CH563" s="25"/>
      <c r="CI563" s="26"/>
      <c r="CJ563" s="24"/>
      <c r="CK563" s="25"/>
      <c r="CL563" s="26"/>
      <c r="CM563" s="21"/>
      <c r="CN563" s="22"/>
      <c r="CO563" s="23"/>
      <c r="CP563" s="21"/>
      <c r="CQ563" s="22"/>
      <c r="CR563" s="23"/>
    </row>
    <row r="564" spans="1:96" x14ac:dyDescent="0.25">
      <c r="A564" s="15" t="s">
        <v>1151</v>
      </c>
      <c r="B564" s="16" t="s">
        <v>1152</v>
      </c>
      <c r="C564" s="17">
        <v>1</v>
      </c>
      <c r="D564" s="18">
        <v>1</v>
      </c>
      <c r="E564" s="19">
        <v>63.05</v>
      </c>
      <c r="F564" s="20">
        <f t="shared" si="8"/>
        <v>8.2199999999999995E-2</v>
      </c>
      <c r="G564" s="21"/>
      <c r="H564" s="22"/>
      <c r="I564" s="23"/>
      <c r="J564" s="21"/>
      <c r="K564" s="22"/>
      <c r="L564" s="23"/>
      <c r="M564" s="21"/>
      <c r="N564" s="22"/>
      <c r="O564" s="23"/>
      <c r="P564" s="24"/>
      <c r="Q564" s="25"/>
      <c r="R564" s="26"/>
      <c r="S564" s="24"/>
      <c r="T564" s="25"/>
      <c r="U564" s="26"/>
      <c r="V564" s="24"/>
      <c r="W564" s="25"/>
      <c r="X564" s="26"/>
      <c r="Y564" s="24"/>
      <c r="Z564" s="25"/>
      <c r="AA564" s="26"/>
      <c r="AB564" s="24"/>
      <c r="AC564" s="25"/>
      <c r="AD564" s="26"/>
      <c r="AE564" s="24"/>
      <c r="AF564" s="25"/>
      <c r="AG564" s="26"/>
      <c r="AH564" s="24"/>
      <c r="AI564" s="25"/>
      <c r="AJ564" s="26"/>
      <c r="AK564" s="21"/>
      <c r="AL564" s="22"/>
      <c r="AM564" s="23"/>
      <c r="AN564" s="21"/>
      <c r="AO564" s="22"/>
      <c r="AP564" s="23"/>
      <c r="AQ564" s="21">
        <v>1</v>
      </c>
      <c r="AR564" s="22">
        <v>1</v>
      </c>
      <c r="AS564" s="23">
        <v>63.05</v>
      </c>
      <c r="AT564" s="21"/>
      <c r="AU564" s="22"/>
      <c r="AV564" s="23"/>
      <c r="AW564" s="21"/>
      <c r="AX564" s="22"/>
      <c r="AY564" s="23"/>
      <c r="AZ564" s="21"/>
      <c r="BA564" s="22"/>
      <c r="BB564" s="23"/>
      <c r="BC564" s="21"/>
      <c r="BD564" s="22"/>
      <c r="BE564" s="23"/>
      <c r="BF564" s="24"/>
      <c r="BG564" s="25"/>
      <c r="BH564" s="26"/>
      <c r="BI564" s="24"/>
      <c r="BJ564" s="25"/>
      <c r="BK564" s="26"/>
      <c r="BL564" s="24"/>
      <c r="BM564" s="25"/>
      <c r="BN564" s="26"/>
      <c r="BO564" s="24"/>
      <c r="BP564" s="25"/>
      <c r="BQ564" s="26"/>
      <c r="BR564" s="21"/>
      <c r="BS564" s="22"/>
      <c r="BT564" s="23"/>
      <c r="BU564" s="21"/>
      <c r="BV564" s="22"/>
      <c r="BW564" s="23"/>
      <c r="BX564" s="21"/>
      <c r="BY564" s="22"/>
      <c r="BZ564" s="23"/>
      <c r="CA564" s="21"/>
      <c r="CB564" s="22"/>
      <c r="CC564" s="23"/>
      <c r="CD564" s="24"/>
      <c r="CE564" s="25"/>
      <c r="CF564" s="26"/>
      <c r="CG564" s="24"/>
      <c r="CH564" s="25"/>
      <c r="CI564" s="26"/>
      <c r="CJ564" s="24"/>
      <c r="CK564" s="25"/>
      <c r="CL564" s="26"/>
      <c r="CM564" s="21"/>
      <c r="CN564" s="22"/>
      <c r="CO564" s="23"/>
      <c r="CP564" s="21"/>
      <c r="CQ564" s="22"/>
      <c r="CR564" s="23"/>
    </row>
    <row r="565" spans="1:96" ht="31.5" x14ac:dyDescent="0.25">
      <c r="A565" s="15" t="s">
        <v>1153</v>
      </c>
      <c r="B565" s="16" t="s">
        <v>1154</v>
      </c>
      <c r="C565" s="17">
        <v>1</v>
      </c>
      <c r="D565" s="18">
        <v>1</v>
      </c>
      <c r="E565" s="19">
        <v>63.05</v>
      </c>
      <c r="F565" s="20">
        <f t="shared" si="8"/>
        <v>8.2199999999999995E-2</v>
      </c>
      <c r="G565" s="21"/>
      <c r="H565" s="22"/>
      <c r="I565" s="23"/>
      <c r="J565" s="21"/>
      <c r="K565" s="22"/>
      <c r="L565" s="23"/>
      <c r="M565" s="21"/>
      <c r="N565" s="22"/>
      <c r="O565" s="23"/>
      <c r="P565" s="24"/>
      <c r="Q565" s="25"/>
      <c r="R565" s="26"/>
      <c r="S565" s="24"/>
      <c r="T565" s="25"/>
      <c r="U565" s="26"/>
      <c r="V565" s="24"/>
      <c r="W565" s="25"/>
      <c r="X565" s="26"/>
      <c r="Y565" s="24"/>
      <c r="Z565" s="25"/>
      <c r="AA565" s="26"/>
      <c r="AB565" s="24"/>
      <c r="AC565" s="25"/>
      <c r="AD565" s="26"/>
      <c r="AE565" s="24"/>
      <c r="AF565" s="25"/>
      <c r="AG565" s="26"/>
      <c r="AH565" s="24"/>
      <c r="AI565" s="25"/>
      <c r="AJ565" s="26"/>
      <c r="AK565" s="21">
        <v>1</v>
      </c>
      <c r="AL565" s="22">
        <v>1</v>
      </c>
      <c r="AM565" s="23">
        <v>63.05</v>
      </c>
      <c r="AN565" s="21"/>
      <c r="AO565" s="22"/>
      <c r="AP565" s="23"/>
      <c r="AQ565" s="21"/>
      <c r="AR565" s="22"/>
      <c r="AS565" s="23"/>
      <c r="AT565" s="21"/>
      <c r="AU565" s="22"/>
      <c r="AV565" s="23"/>
      <c r="AW565" s="21"/>
      <c r="AX565" s="22"/>
      <c r="AY565" s="23"/>
      <c r="AZ565" s="21"/>
      <c r="BA565" s="22"/>
      <c r="BB565" s="23"/>
      <c r="BC565" s="21"/>
      <c r="BD565" s="22"/>
      <c r="BE565" s="23"/>
      <c r="BF565" s="24"/>
      <c r="BG565" s="25"/>
      <c r="BH565" s="26"/>
      <c r="BI565" s="24"/>
      <c r="BJ565" s="25"/>
      <c r="BK565" s="26"/>
      <c r="BL565" s="24"/>
      <c r="BM565" s="25"/>
      <c r="BN565" s="26"/>
      <c r="BO565" s="24"/>
      <c r="BP565" s="25"/>
      <c r="BQ565" s="26"/>
      <c r="BR565" s="21"/>
      <c r="BS565" s="22"/>
      <c r="BT565" s="23"/>
      <c r="BU565" s="21"/>
      <c r="BV565" s="22"/>
      <c r="BW565" s="23"/>
      <c r="BX565" s="21"/>
      <c r="BY565" s="22"/>
      <c r="BZ565" s="23"/>
      <c r="CA565" s="21"/>
      <c r="CB565" s="22"/>
      <c r="CC565" s="23"/>
      <c r="CD565" s="24"/>
      <c r="CE565" s="25"/>
      <c r="CF565" s="26"/>
      <c r="CG565" s="24"/>
      <c r="CH565" s="25"/>
      <c r="CI565" s="26"/>
      <c r="CJ565" s="24"/>
      <c r="CK565" s="25"/>
      <c r="CL565" s="26"/>
      <c r="CM565" s="21"/>
      <c r="CN565" s="22"/>
      <c r="CO565" s="23"/>
      <c r="CP565" s="21"/>
      <c r="CQ565" s="22"/>
      <c r="CR565" s="23"/>
    </row>
    <row r="566" spans="1:96" x14ac:dyDescent="0.25">
      <c r="A566" s="15" t="s">
        <v>1155</v>
      </c>
      <c r="B566" s="16" t="s">
        <v>1156</v>
      </c>
      <c r="C566" s="17">
        <v>3</v>
      </c>
      <c r="D566" s="18">
        <v>4.333333333333333</v>
      </c>
      <c r="E566" s="19">
        <v>363.22333333333336</v>
      </c>
      <c r="F566" s="20">
        <f t="shared" si="8"/>
        <v>0.47349999999999998</v>
      </c>
      <c r="G566" s="21"/>
      <c r="H566" s="22"/>
      <c r="I566" s="23"/>
      <c r="J566" s="21">
        <v>3</v>
      </c>
      <c r="K566" s="22">
        <v>4.333333333333333</v>
      </c>
      <c r="L566" s="23">
        <v>363.22333333333336</v>
      </c>
      <c r="M566" s="21"/>
      <c r="N566" s="22"/>
      <c r="O566" s="23"/>
      <c r="P566" s="24"/>
      <c r="Q566" s="25"/>
      <c r="R566" s="26"/>
      <c r="S566" s="24"/>
      <c r="T566" s="25"/>
      <c r="U566" s="26"/>
      <c r="V566" s="24"/>
      <c r="W566" s="25"/>
      <c r="X566" s="26"/>
      <c r="Y566" s="24"/>
      <c r="Z566" s="25"/>
      <c r="AA566" s="26"/>
      <c r="AB566" s="24"/>
      <c r="AC566" s="25"/>
      <c r="AD566" s="26"/>
      <c r="AE566" s="24"/>
      <c r="AF566" s="25"/>
      <c r="AG566" s="26"/>
      <c r="AH566" s="24"/>
      <c r="AI566" s="25"/>
      <c r="AJ566" s="26"/>
      <c r="AK566" s="21"/>
      <c r="AL566" s="22"/>
      <c r="AM566" s="23"/>
      <c r="AN566" s="21"/>
      <c r="AO566" s="22"/>
      <c r="AP566" s="23"/>
      <c r="AQ566" s="21"/>
      <c r="AR566" s="22"/>
      <c r="AS566" s="23"/>
      <c r="AT566" s="21"/>
      <c r="AU566" s="22"/>
      <c r="AV566" s="23"/>
      <c r="AW566" s="21"/>
      <c r="AX566" s="22"/>
      <c r="AY566" s="23"/>
      <c r="AZ566" s="21"/>
      <c r="BA566" s="22"/>
      <c r="BB566" s="23"/>
      <c r="BC566" s="21"/>
      <c r="BD566" s="22"/>
      <c r="BE566" s="23"/>
      <c r="BF566" s="24"/>
      <c r="BG566" s="25"/>
      <c r="BH566" s="26"/>
      <c r="BI566" s="24"/>
      <c r="BJ566" s="25"/>
      <c r="BK566" s="26"/>
      <c r="BL566" s="24"/>
      <c r="BM566" s="25"/>
      <c r="BN566" s="26"/>
      <c r="BO566" s="24"/>
      <c r="BP566" s="25"/>
      <c r="BQ566" s="26"/>
      <c r="BR566" s="21"/>
      <c r="BS566" s="22"/>
      <c r="BT566" s="23"/>
      <c r="BU566" s="21"/>
      <c r="BV566" s="22"/>
      <c r="BW566" s="23"/>
      <c r="BX566" s="21"/>
      <c r="BY566" s="22"/>
      <c r="BZ566" s="23"/>
      <c r="CA566" s="21"/>
      <c r="CB566" s="22"/>
      <c r="CC566" s="23"/>
      <c r="CD566" s="24"/>
      <c r="CE566" s="25"/>
      <c r="CF566" s="26"/>
      <c r="CG566" s="24"/>
      <c r="CH566" s="25"/>
      <c r="CI566" s="26"/>
      <c r="CJ566" s="24"/>
      <c r="CK566" s="25"/>
      <c r="CL566" s="26"/>
      <c r="CM566" s="21"/>
      <c r="CN566" s="22"/>
      <c r="CO566" s="23"/>
      <c r="CP566" s="21"/>
      <c r="CQ566" s="22"/>
      <c r="CR566" s="23"/>
    </row>
    <row r="567" spans="1:96" ht="31.5" x14ac:dyDescent="0.25">
      <c r="A567" s="15" t="s">
        <v>1157</v>
      </c>
      <c r="B567" s="16" t="s">
        <v>1158</v>
      </c>
      <c r="C567" s="17">
        <v>3</v>
      </c>
      <c r="D567" s="18">
        <v>10.666666666666666</v>
      </c>
      <c r="E567" s="19">
        <v>888.76666666666677</v>
      </c>
      <c r="F567" s="20">
        <f t="shared" si="8"/>
        <v>1.1587000000000001</v>
      </c>
      <c r="G567" s="21"/>
      <c r="H567" s="22"/>
      <c r="I567" s="23"/>
      <c r="J567" s="21">
        <v>1</v>
      </c>
      <c r="K567" s="22">
        <v>1</v>
      </c>
      <c r="L567" s="23">
        <v>243.76</v>
      </c>
      <c r="M567" s="21"/>
      <c r="N567" s="22"/>
      <c r="O567" s="23"/>
      <c r="P567" s="24"/>
      <c r="Q567" s="25"/>
      <c r="R567" s="26"/>
      <c r="S567" s="24">
        <v>2</v>
      </c>
      <c r="T567" s="25">
        <v>15.5</v>
      </c>
      <c r="U567" s="26">
        <v>1211.27</v>
      </c>
      <c r="V567" s="24"/>
      <c r="W567" s="25"/>
      <c r="X567" s="26"/>
      <c r="Y567" s="24"/>
      <c r="Z567" s="25"/>
      <c r="AA567" s="26"/>
      <c r="AB567" s="24"/>
      <c r="AC567" s="25"/>
      <c r="AD567" s="26"/>
      <c r="AE567" s="24"/>
      <c r="AF567" s="25"/>
      <c r="AG567" s="26"/>
      <c r="AH567" s="24"/>
      <c r="AI567" s="25"/>
      <c r="AJ567" s="26"/>
      <c r="AK567" s="21"/>
      <c r="AL567" s="22"/>
      <c r="AM567" s="23"/>
      <c r="AN567" s="21"/>
      <c r="AO567" s="22"/>
      <c r="AP567" s="23"/>
      <c r="AQ567" s="21"/>
      <c r="AR567" s="22"/>
      <c r="AS567" s="23"/>
      <c r="AT567" s="21"/>
      <c r="AU567" s="22"/>
      <c r="AV567" s="23"/>
      <c r="AW567" s="21"/>
      <c r="AX567" s="22"/>
      <c r="AY567" s="23"/>
      <c r="AZ567" s="21"/>
      <c r="BA567" s="22"/>
      <c r="BB567" s="23"/>
      <c r="BC567" s="21"/>
      <c r="BD567" s="22"/>
      <c r="BE567" s="23"/>
      <c r="BF567" s="24"/>
      <c r="BG567" s="25"/>
      <c r="BH567" s="26"/>
      <c r="BI567" s="24"/>
      <c r="BJ567" s="25"/>
      <c r="BK567" s="26"/>
      <c r="BL567" s="24"/>
      <c r="BM567" s="25"/>
      <c r="BN567" s="26"/>
      <c r="BO567" s="24"/>
      <c r="BP567" s="25"/>
      <c r="BQ567" s="26"/>
      <c r="BR567" s="21"/>
      <c r="BS567" s="22"/>
      <c r="BT567" s="23"/>
      <c r="BU567" s="21"/>
      <c r="BV567" s="22"/>
      <c r="BW567" s="23"/>
      <c r="BX567" s="21"/>
      <c r="BY567" s="22"/>
      <c r="BZ567" s="23"/>
      <c r="CA567" s="21"/>
      <c r="CB567" s="22"/>
      <c r="CC567" s="23"/>
      <c r="CD567" s="24"/>
      <c r="CE567" s="25"/>
      <c r="CF567" s="26"/>
      <c r="CG567" s="24"/>
      <c r="CH567" s="25"/>
      <c r="CI567" s="26"/>
      <c r="CJ567" s="24"/>
      <c r="CK567" s="25"/>
      <c r="CL567" s="26"/>
      <c r="CM567" s="21"/>
      <c r="CN567" s="22"/>
      <c r="CO567" s="23"/>
      <c r="CP567" s="21"/>
      <c r="CQ567" s="22"/>
      <c r="CR567" s="23"/>
    </row>
    <row r="568" spans="1:96" ht="31.5" x14ac:dyDescent="0.25">
      <c r="A568" s="15" t="s">
        <v>1159</v>
      </c>
      <c r="B568" s="16" t="s">
        <v>1160</v>
      </c>
      <c r="C568" s="17">
        <v>2</v>
      </c>
      <c r="D568" s="18">
        <v>1</v>
      </c>
      <c r="E568" s="19">
        <v>63.05</v>
      </c>
      <c r="F568" s="20">
        <f t="shared" si="8"/>
        <v>8.2199999999999995E-2</v>
      </c>
      <c r="G568" s="21"/>
      <c r="H568" s="22"/>
      <c r="I568" s="23"/>
      <c r="J568" s="21">
        <v>1</v>
      </c>
      <c r="K568" s="22">
        <v>1</v>
      </c>
      <c r="L568" s="23">
        <v>63.05</v>
      </c>
      <c r="M568" s="21"/>
      <c r="N568" s="22"/>
      <c r="O568" s="23"/>
      <c r="P568" s="24"/>
      <c r="Q568" s="25"/>
      <c r="R568" s="26"/>
      <c r="S568" s="24"/>
      <c r="T568" s="25"/>
      <c r="U568" s="26"/>
      <c r="V568" s="24"/>
      <c r="W568" s="25"/>
      <c r="X568" s="26"/>
      <c r="Y568" s="24"/>
      <c r="Z568" s="25"/>
      <c r="AA568" s="26"/>
      <c r="AB568" s="24"/>
      <c r="AC568" s="25"/>
      <c r="AD568" s="26"/>
      <c r="AE568" s="24"/>
      <c r="AF568" s="25"/>
      <c r="AG568" s="26"/>
      <c r="AH568" s="24"/>
      <c r="AI568" s="25"/>
      <c r="AJ568" s="26"/>
      <c r="AK568" s="21">
        <v>1</v>
      </c>
      <c r="AL568" s="22">
        <v>1</v>
      </c>
      <c r="AM568" s="23">
        <v>63.05</v>
      </c>
      <c r="AN568" s="21"/>
      <c r="AO568" s="22"/>
      <c r="AP568" s="23"/>
      <c r="AQ568" s="21"/>
      <c r="AR568" s="22"/>
      <c r="AS568" s="23"/>
      <c r="AT568" s="21"/>
      <c r="AU568" s="22"/>
      <c r="AV568" s="23"/>
      <c r="AW568" s="21"/>
      <c r="AX568" s="22"/>
      <c r="AY568" s="23"/>
      <c r="AZ568" s="21"/>
      <c r="BA568" s="22"/>
      <c r="BB568" s="23"/>
      <c r="BC568" s="21"/>
      <c r="BD568" s="22"/>
      <c r="BE568" s="23"/>
      <c r="BF568" s="24"/>
      <c r="BG568" s="25"/>
      <c r="BH568" s="26"/>
      <c r="BI568" s="24"/>
      <c r="BJ568" s="25"/>
      <c r="BK568" s="26"/>
      <c r="BL568" s="24"/>
      <c r="BM568" s="25"/>
      <c r="BN568" s="26"/>
      <c r="BO568" s="24"/>
      <c r="BP568" s="25"/>
      <c r="BQ568" s="26"/>
      <c r="BR568" s="21"/>
      <c r="BS568" s="22"/>
      <c r="BT568" s="23"/>
      <c r="BU568" s="21"/>
      <c r="BV568" s="22"/>
      <c r="BW568" s="23"/>
      <c r="BX568" s="21"/>
      <c r="BY568" s="22"/>
      <c r="BZ568" s="23"/>
      <c r="CA568" s="21"/>
      <c r="CB568" s="22"/>
      <c r="CC568" s="23"/>
      <c r="CD568" s="24"/>
      <c r="CE568" s="25"/>
      <c r="CF568" s="26"/>
      <c r="CG568" s="24"/>
      <c r="CH568" s="25"/>
      <c r="CI568" s="26"/>
      <c r="CJ568" s="24"/>
      <c r="CK568" s="25"/>
      <c r="CL568" s="26"/>
      <c r="CM568" s="21"/>
      <c r="CN568" s="22"/>
      <c r="CO568" s="23"/>
      <c r="CP568" s="21"/>
      <c r="CQ568" s="22"/>
      <c r="CR568" s="23"/>
    </row>
    <row r="569" spans="1:96" x14ac:dyDescent="0.25">
      <c r="A569" s="15" t="s">
        <v>1161</v>
      </c>
      <c r="B569" s="16" t="s">
        <v>1162</v>
      </c>
      <c r="C569" s="17">
        <v>1</v>
      </c>
      <c r="D569" s="18">
        <v>1</v>
      </c>
      <c r="E569" s="19">
        <v>271.98</v>
      </c>
      <c r="F569" s="20">
        <f t="shared" si="8"/>
        <v>0.35460000000000003</v>
      </c>
      <c r="G569" s="21"/>
      <c r="H569" s="22"/>
      <c r="I569" s="23"/>
      <c r="J569" s="21">
        <v>1</v>
      </c>
      <c r="K569" s="22">
        <v>1</v>
      </c>
      <c r="L569" s="23">
        <v>271.98</v>
      </c>
      <c r="M569" s="21"/>
      <c r="N569" s="22"/>
      <c r="O569" s="23"/>
      <c r="P569" s="24"/>
      <c r="Q569" s="25"/>
      <c r="R569" s="26"/>
      <c r="S569" s="24"/>
      <c r="T569" s="25"/>
      <c r="U569" s="26"/>
      <c r="V569" s="24"/>
      <c r="W569" s="25"/>
      <c r="X569" s="26"/>
      <c r="Y569" s="24"/>
      <c r="Z569" s="25"/>
      <c r="AA569" s="26"/>
      <c r="AB569" s="24"/>
      <c r="AC569" s="25"/>
      <c r="AD569" s="26"/>
      <c r="AE569" s="24"/>
      <c r="AF569" s="25"/>
      <c r="AG569" s="26"/>
      <c r="AH569" s="24"/>
      <c r="AI569" s="25"/>
      <c r="AJ569" s="26"/>
      <c r="AK569" s="21"/>
      <c r="AL569" s="22"/>
      <c r="AM569" s="23"/>
      <c r="AN569" s="21"/>
      <c r="AO569" s="22"/>
      <c r="AP569" s="23"/>
      <c r="AQ569" s="21"/>
      <c r="AR569" s="22"/>
      <c r="AS569" s="23"/>
      <c r="AT569" s="21"/>
      <c r="AU569" s="22"/>
      <c r="AV569" s="23"/>
      <c r="AW569" s="21"/>
      <c r="AX569" s="22"/>
      <c r="AY569" s="23"/>
      <c r="AZ569" s="21"/>
      <c r="BA569" s="22"/>
      <c r="BB569" s="23"/>
      <c r="BC569" s="21"/>
      <c r="BD569" s="22"/>
      <c r="BE569" s="23"/>
      <c r="BF569" s="24"/>
      <c r="BG569" s="25"/>
      <c r="BH569" s="26"/>
      <c r="BI569" s="24"/>
      <c r="BJ569" s="25"/>
      <c r="BK569" s="26"/>
      <c r="BL569" s="24"/>
      <c r="BM569" s="25"/>
      <c r="BN569" s="26"/>
      <c r="BO569" s="24"/>
      <c r="BP569" s="25"/>
      <c r="BQ569" s="26"/>
      <c r="BR569" s="21"/>
      <c r="BS569" s="22"/>
      <c r="BT569" s="23"/>
      <c r="BU569" s="21"/>
      <c r="BV569" s="22"/>
      <c r="BW569" s="23"/>
      <c r="BX569" s="21"/>
      <c r="BY569" s="22"/>
      <c r="BZ569" s="23"/>
      <c r="CA569" s="21"/>
      <c r="CB569" s="22"/>
      <c r="CC569" s="23"/>
      <c r="CD569" s="24"/>
      <c r="CE569" s="25"/>
      <c r="CF569" s="26"/>
      <c r="CG569" s="24"/>
      <c r="CH569" s="25"/>
      <c r="CI569" s="26"/>
      <c r="CJ569" s="24"/>
      <c r="CK569" s="25"/>
      <c r="CL569" s="26"/>
      <c r="CM569" s="21"/>
      <c r="CN569" s="22"/>
      <c r="CO569" s="23"/>
      <c r="CP569" s="21"/>
      <c r="CQ569" s="22"/>
      <c r="CR569" s="23"/>
    </row>
    <row r="570" spans="1:96" ht="31.5" x14ac:dyDescent="0.25">
      <c r="A570" s="15" t="s">
        <v>1163</v>
      </c>
      <c r="B570" s="16" t="s">
        <v>1164</v>
      </c>
      <c r="C570" s="17">
        <v>1</v>
      </c>
      <c r="D570" s="18">
        <v>60</v>
      </c>
      <c r="E570" s="19">
        <v>18653.96</v>
      </c>
      <c r="F570" s="20">
        <f t="shared" si="8"/>
        <v>24.3185</v>
      </c>
      <c r="G570" s="21">
        <v>1</v>
      </c>
      <c r="H570" s="22">
        <v>60</v>
      </c>
      <c r="I570" s="23">
        <v>18653.96</v>
      </c>
      <c r="J570" s="21"/>
      <c r="K570" s="22"/>
      <c r="L570" s="23"/>
      <c r="M570" s="21"/>
      <c r="N570" s="22"/>
      <c r="O570" s="23"/>
      <c r="P570" s="24"/>
      <c r="Q570" s="25"/>
      <c r="R570" s="26"/>
      <c r="S570" s="24"/>
      <c r="T570" s="25"/>
      <c r="U570" s="26"/>
      <c r="V570" s="24"/>
      <c r="W570" s="25"/>
      <c r="X570" s="26"/>
      <c r="Y570" s="24"/>
      <c r="Z570" s="25"/>
      <c r="AA570" s="26"/>
      <c r="AB570" s="24"/>
      <c r="AC570" s="25"/>
      <c r="AD570" s="26"/>
      <c r="AE570" s="24"/>
      <c r="AF570" s="25"/>
      <c r="AG570" s="26"/>
      <c r="AH570" s="24"/>
      <c r="AI570" s="25"/>
      <c r="AJ570" s="26"/>
      <c r="AK570" s="21"/>
      <c r="AL570" s="22"/>
      <c r="AM570" s="23"/>
      <c r="AN570" s="21"/>
      <c r="AO570" s="22"/>
      <c r="AP570" s="23"/>
      <c r="AQ570" s="21"/>
      <c r="AR570" s="22"/>
      <c r="AS570" s="23"/>
      <c r="AT570" s="21"/>
      <c r="AU570" s="22"/>
      <c r="AV570" s="23"/>
      <c r="AW570" s="21"/>
      <c r="AX570" s="22"/>
      <c r="AY570" s="23"/>
      <c r="AZ570" s="21"/>
      <c r="BA570" s="22"/>
      <c r="BB570" s="23"/>
      <c r="BC570" s="21"/>
      <c r="BD570" s="22"/>
      <c r="BE570" s="23"/>
      <c r="BF570" s="24"/>
      <c r="BG570" s="25"/>
      <c r="BH570" s="26"/>
      <c r="BI570" s="24"/>
      <c r="BJ570" s="25"/>
      <c r="BK570" s="26"/>
      <c r="BL570" s="24"/>
      <c r="BM570" s="25"/>
      <c r="BN570" s="26"/>
      <c r="BO570" s="24"/>
      <c r="BP570" s="25"/>
      <c r="BQ570" s="26"/>
      <c r="BR570" s="21"/>
      <c r="BS570" s="22"/>
      <c r="BT570" s="23"/>
      <c r="BU570" s="21"/>
      <c r="BV570" s="22"/>
      <c r="BW570" s="23"/>
      <c r="BX570" s="21"/>
      <c r="BY570" s="22"/>
      <c r="BZ570" s="23"/>
      <c r="CA570" s="21"/>
      <c r="CB570" s="22"/>
      <c r="CC570" s="23"/>
      <c r="CD570" s="24"/>
      <c r="CE570" s="25"/>
      <c r="CF570" s="26"/>
      <c r="CG570" s="24"/>
      <c r="CH570" s="25"/>
      <c r="CI570" s="26"/>
      <c r="CJ570" s="24"/>
      <c r="CK570" s="25"/>
      <c r="CL570" s="26"/>
      <c r="CM570" s="21"/>
      <c r="CN570" s="22"/>
      <c r="CO570" s="23"/>
      <c r="CP570" s="21"/>
      <c r="CQ570" s="22"/>
      <c r="CR570" s="23"/>
    </row>
    <row r="571" spans="1:96" x14ac:dyDescent="0.25">
      <c r="A571" s="15" t="s">
        <v>1165</v>
      </c>
      <c r="B571" s="16" t="s">
        <v>1166</v>
      </c>
      <c r="C571" s="17">
        <v>1</v>
      </c>
      <c r="D571" s="18">
        <v>6</v>
      </c>
      <c r="E571" s="19">
        <v>751.12</v>
      </c>
      <c r="F571" s="20">
        <f t="shared" si="8"/>
        <v>0.97919999999999996</v>
      </c>
      <c r="G571" s="21">
        <v>1</v>
      </c>
      <c r="H571" s="22">
        <v>6</v>
      </c>
      <c r="I571" s="23">
        <v>751.12</v>
      </c>
      <c r="J571" s="21"/>
      <c r="K571" s="22"/>
      <c r="L571" s="23"/>
      <c r="M571" s="21"/>
      <c r="N571" s="22"/>
      <c r="O571" s="23"/>
      <c r="P571" s="24"/>
      <c r="Q571" s="25"/>
      <c r="R571" s="26"/>
      <c r="S571" s="24"/>
      <c r="T571" s="25"/>
      <c r="U571" s="26"/>
      <c r="V571" s="24"/>
      <c r="W571" s="25"/>
      <c r="X571" s="26"/>
      <c r="Y571" s="24"/>
      <c r="Z571" s="25"/>
      <c r="AA571" s="26"/>
      <c r="AB571" s="24"/>
      <c r="AC571" s="25"/>
      <c r="AD571" s="26"/>
      <c r="AE571" s="24"/>
      <c r="AF571" s="25"/>
      <c r="AG571" s="26"/>
      <c r="AH571" s="24"/>
      <c r="AI571" s="25"/>
      <c r="AJ571" s="26"/>
      <c r="AK571" s="21"/>
      <c r="AL571" s="22"/>
      <c r="AM571" s="23"/>
      <c r="AN571" s="21"/>
      <c r="AO571" s="22"/>
      <c r="AP571" s="23"/>
      <c r="AQ571" s="21"/>
      <c r="AR571" s="22"/>
      <c r="AS571" s="23"/>
      <c r="AT571" s="21"/>
      <c r="AU571" s="22"/>
      <c r="AV571" s="23"/>
      <c r="AW571" s="21"/>
      <c r="AX571" s="22"/>
      <c r="AY571" s="23"/>
      <c r="AZ571" s="21"/>
      <c r="BA571" s="22"/>
      <c r="BB571" s="23"/>
      <c r="BC571" s="21"/>
      <c r="BD571" s="22"/>
      <c r="BE571" s="23"/>
      <c r="BF571" s="24"/>
      <c r="BG571" s="25"/>
      <c r="BH571" s="26"/>
      <c r="BI571" s="24"/>
      <c r="BJ571" s="25"/>
      <c r="BK571" s="26"/>
      <c r="BL571" s="24"/>
      <c r="BM571" s="25"/>
      <c r="BN571" s="26"/>
      <c r="BO571" s="24"/>
      <c r="BP571" s="25"/>
      <c r="BQ571" s="26"/>
      <c r="BR571" s="21"/>
      <c r="BS571" s="22"/>
      <c r="BT571" s="23"/>
      <c r="BU571" s="21"/>
      <c r="BV571" s="22"/>
      <c r="BW571" s="23"/>
      <c r="BX571" s="21"/>
      <c r="BY571" s="22"/>
      <c r="BZ571" s="23"/>
      <c r="CA571" s="21"/>
      <c r="CB571" s="22"/>
      <c r="CC571" s="23"/>
      <c r="CD571" s="24"/>
      <c r="CE571" s="25"/>
      <c r="CF571" s="26"/>
      <c r="CG571" s="24"/>
      <c r="CH571" s="25"/>
      <c r="CI571" s="26"/>
      <c r="CJ571" s="24"/>
      <c r="CK571" s="25"/>
      <c r="CL571" s="26"/>
      <c r="CM571" s="21"/>
      <c r="CN571" s="22"/>
      <c r="CO571" s="23"/>
      <c r="CP571" s="21"/>
      <c r="CQ571" s="22"/>
      <c r="CR571" s="23"/>
    </row>
    <row r="572" spans="1:96" x14ac:dyDescent="0.25">
      <c r="A572" s="15" t="s">
        <v>1167</v>
      </c>
      <c r="B572" s="16" t="s">
        <v>1168</v>
      </c>
      <c r="C572" s="17">
        <v>1</v>
      </c>
      <c r="D572" s="18">
        <v>8</v>
      </c>
      <c r="E572" s="19">
        <v>1069.33</v>
      </c>
      <c r="F572" s="20">
        <f t="shared" si="8"/>
        <v>1.3939999999999999</v>
      </c>
      <c r="G572" s="21"/>
      <c r="H572" s="22"/>
      <c r="I572" s="23"/>
      <c r="J572" s="21"/>
      <c r="K572" s="22"/>
      <c r="L572" s="23"/>
      <c r="M572" s="21">
        <v>1</v>
      </c>
      <c r="N572" s="22">
        <v>8</v>
      </c>
      <c r="O572" s="23">
        <v>1069.33</v>
      </c>
      <c r="P572" s="24"/>
      <c r="Q572" s="25"/>
      <c r="R572" s="26"/>
      <c r="S572" s="24"/>
      <c r="T572" s="25"/>
      <c r="U572" s="26"/>
      <c r="V572" s="24"/>
      <c r="W572" s="25"/>
      <c r="X572" s="26"/>
      <c r="Y572" s="24"/>
      <c r="Z572" s="25"/>
      <c r="AA572" s="26"/>
      <c r="AB572" s="24"/>
      <c r="AC572" s="25"/>
      <c r="AD572" s="26"/>
      <c r="AE572" s="24"/>
      <c r="AF572" s="25"/>
      <c r="AG572" s="26"/>
      <c r="AH572" s="24"/>
      <c r="AI572" s="25"/>
      <c r="AJ572" s="26"/>
      <c r="AK572" s="21"/>
      <c r="AL572" s="22"/>
      <c r="AM572" s="23"/>
      <c r="AN572" s="21"/>
      <c r="AO572" s="22"/>
      <c r="AP572" s="23"/>
      <c r="AQ572" s="21"/>
      <c r="AR572" s="22"/>
      <c r="AS572" s="23"/>
      <c r="AT572" s="21"/>
      <c r="AU572" s="22"/>
      <c r="AV572" s="23"/>
      <c r="AW572" s="21"/>
      <c r="AX572" s="22"/>
      <c r="AY572" s="23"/>
      <c r="AZ572" s="21"/>
      <c r="BA572" s="22"/>
      <c r="BB572" s="23"/>
      <c r="BC572" s="21"/>
      <c r="BD572" s="22"/>
      <c r="BE572" s="23"/>
      <c r="BF572" s="24"/>
      <c r="BG572" s="25"/>
      <c r="BH572" s="26"/>
      <c r="BI572" s="24"/>
      <c r="BJ572" s="25"/>
      <c r="BK572" s="26"/>
      <c r="BL572" s="24"/>
      <c r="BM572" s="25"/>
      <c r="BN572" s="26"/>
      <c r="BO572" s="24"/>
      <c r="BP572" s="25"/>
      <c r="BQ572" s="26"/>
      <c r="BR572" s="21"/>
      <c r="BS572" s="22"/>
      <c r="BT572" s="23"/>
      <c r="BU572" s="21"/>
      <c r="BV572" s="22"/>
      <c r="BW572" s="23"/>
      <c r="BX572" s="21"/>
      <c r="BY572" s="22"/>
      <c r="BZ572" s="23"/>
      <c r="CA572" s="21"/>
      <c r="CB572" s="22"/>
      <c r="CC572" s="23"/>
      <c r="CD572" s="24"/>
      <c r="CE572" s="25"/>
      <c r="CF572" s="26"/>
      <c r="CG572" s="24"/>
      <c r="CH572" s="25"/>
      <c r="CI572" s="26"/>
      <c r="CJ572" s="24"/>
      <c r="CK572" s="25"/>
      <c r="CL572" s="26"/>
      <c r="CM572" s="21"/>
      <c r="CN572" s="22"/>
      <c r="CO572" s="23"/>
      <c r="CP572" s="21"/>
      <c r="CQ572" s="22"/>
      <c r="CR572" s="23"/>
    </row>
    <row r="573" spans="1:96" x14ac:dyDescent="0.25">
      <c r="A573" s="15" t="s">
        <v>1169</v>
      </c>
      <c r="B573" s="16" t="s">
        <v>1170</v>
      </c>
      <c r="C573" s="17">
        <v>1</v>
      </c>
      <c r="D573" s="18">
        <v>10</v>
      </c>
      <c r="E573" s="19">
        <v>799.7</v>
      </c>
      <c r="F573" s="20">
        <f t="shared" si="8"/>
        <v>1.0425</v>
      </c>
      <c r="G573" s="21"/>
      <c r="H573" s="22"/>
      <c r="I573" s="23"/>
      <c r="J573" s="21"/>
      <c r="K573" s="22"/>
      <c r="L573" s="23"/>
      <c r="M573" s="21"/>
      <c r="N573" s="22"/>
      <c r="O573" s="23"/>
      <c r="P573" s="24"/>
      <c r="Q573" s="25"/>
      <c r="R573" s="26"/>
      <c r="S573" s="24">
        <v>1</v>
      </c>
      <c r="T573" s="25">
        <v>10</v>
      </c>
      <c r="U573" s="26">
        <v>799.7</v>
      </c>
      <c r="V573" s="24"/>
      <c r="W573" s="25"/>
      <c r="X573" s="26"/>
      <c r="Y573" s="24"/>
      <c r="Z573" s="25"/>
      <c r="AA573" s="26"/>
      <c r="AB573" s="24"/>
      <c r="AC573" s="25"/>
      <c r="AD573" s="26"/>
      <c r="AE573" s="24"/>
      <c r="AF573" s="25"/>
      <c r="AG573" s="26"/>
      <c r="AH573" s="24"/>
      <c r="AI573" s="25"/>
      <c r="AJ573" s="26"/>
      <c r="AK573" s="21"/>
      <c r="AL573" s="22"/>
      <c r="AM573" s="23"/>
      <c r="AN573" s="21"/>
      <c r="AO573" s="22"/>
      <c r="AP573" s="23"/>
      <c r="AQ573" s="21"/>
      <c r="AR573" s="22"/>
      <c r="AS573" s="23"/>
      <c r="AT573" s="21"/>
      <c r="AU573" s="22"/>
      <c r="AV573" s="23"/>
      <c r="AW573" s="21"/>
      <c r="AX573" s="22"/>
      <c r="AY573" s="23"/>
      <c r="AZ573" s="21"/>
      <c r="BA573" s="22"/>
      <c r="BB573" s="23"/>
      <c r="BC573" s="21"/>
      <c r="BD573" s="22"/>
      <c r="BE573" s="23"/>
      <c r="BF573" s="24"/>
      <c r="BG573" s="25"/>
      <c r="BH573" s="26"/>
      <c r="BI573" s="24"/>
      <c r="BJ573" s="25"/>
      <c r="BK573" s="26"/>
      <c r="BL573" s="24"/>
      <c r="BM573" s="25"/>
      <c r="BN573" s="26"/>
      <c r="BO573" s="24"/>
      <c r="BP573" s="25"/>
      <c r="BQ573" s="26"/>
      <c r="BR573" s="21"/>
      <c r="BS573" s="22"/>
      <c r="BT573" s="23"/>
      <c r="BU573" s="21"/>
      <c r="BV573" s="22"/>
      <c r="BW573" s="23"/>
      <c r="BX573" s="21"/>
      <c r="BY573" s="22"/>
      <c r="BZ573" s="23"/>
      <c r="CA573" s="21"/>
      <c r="CB573" s="22"/>
      <c r="CC573" s="23"/>
      <c r="CD573" s="24"/>
      <c r="CE573" s="25"/>
      <c r="CF573" s="26"/>
      <c r="CG573" s="24"/>
      <c r="CH573" s="25"/>
      <c r="CI573" s="26"/>
      <c r="CJ573" s="24"/>
      <c r="CK573" s="25"/>
      <c r="CL573" s="26"/>
      <c r="CM573" s="21"/>
      <c r="CN573" s="22"/>
      <c r="CO573" s="23"/>
      <c r="CP573" s="21"/>
      <c r="CQ573" s="22"/>
      <c r="CR573" s="23"/>
    </row>
    <row r="574" spans="1:96" ht="31.5" x14ac:dyDescent="0.25">
      <c r="A574" s="15" t="s">
        <v>1171</v>
      </c>
      <c r="B574" s="16" t="s">
        <v>1172</v>
      </c>
      <c r="C574" s="17">
        <v>1</v>
      </c>
      <c r="D574" s="18">
        <v>1</v>
      </c>
      <c r="E574" s="19">
        <v>103.86</v>
      </c>
      <c r="F574" s="20">
        <f t="shared" si="8"/>
        <v>0.13539999999999999</v>
      </c>
      <c r="G574" s="21"/>
      <c r="H574" s="22"/>
      <c r="I574" s="23"/>
      <c r="J574" s="21"/>
      <c r="K574" s="22"/>
      <c r="L574" s="23"/>
      <c r="M574" s="21"/>
      <c r="N574" s="22"/>
      <c r="O574" s="23"/>
      <c r="P574" s="24"/>
      <c r="Q574" s="25"/>
      <c r="R574" s="26"/>
      <c r="S574" s="24"/>
      <c r="T574" s="25"/>
      <c r="U574" s="26"/>
      <c r="V574" s="24"/>
      <c r="W574" s="25"/>
      <c r="X574" s="26"/>
      <c r="Y574" s="24">
        <v>1</v>
      </c>
      <c r="Z574" s="25">
        <v>1</v>
      </c>
      <c r="AA574" s="26">
        <v>103.86</v>
      </c>
      <c r="AB574" s="24"/>
      <c r="AC574" s="25"/>
      <c r="AD574" s="26"/>
      <c r="AE574" s="24"/>
      <c r="AF574" s="25"/>
      <c r="AG574" s="26"/>
      <c r="AH574" s="24"/>
      <c r="AI574" s="25"/>
      <c r="AJ574" s="26"/>
      <c r="AK574" s="21"/>
      <c r="AL574" s="22"/>
      <c r="AM574" s="23"/>
      <c r="AN574" s="21"/>
      <c r="AO574" s="22"/>
      <c r="AP574" s="23"/>
      <c r="AQ574" s="21"/>
      <c r="AR574" s="22"/>
      <c r="AS574" s="23"/>
      <c r="AT574" s="21"/>
      <c r="AU574" s="22"/>
      <c r="AV574" s="23"/>
      <c r="AW574" s="21"/>
      <c r="AX574" s="22"/>
      <c r="AY574" s="23"/>
      <c r="AZ574" s="21"/>
      <c r="BA574" s="22"/>
      <c r="BB574" s="23"/>
      <c r="BC574" s="21"/>
      <c r="BD574" s="22"/>
      <c r="BE574" s="23"/>
      <c r="BF574" s="24"/>
      <c r="BG574" s="25"/>
      <c r="BH574" s="26"/>
      <c r="BI574" s="24"/>
      <c r="BJ574" s="25"/>
      <c r="BK574" s="26"/>
      <c r="BL574" s="24"/>
      <c r="BM574" s="25"/>
      <c r="BN574" s="26"/>
      <c r="BO574" s="24"/>
      <c r="BP574" s="25"/>
      <c r="BQ574" s="26"/>
      <c r="BR574" s="21"/>
      <c r="BS574" s="22"/>
      <c r="BT574" s="23"/>
      <c r="BU574" s="21"/>
      <c r="BV574" s="22"/>
      <c r="BW574" s="23"/>
      <c r="BX574" s="21"/>
      <c r="BY574" s="22"/>
      <c r="BZ574" s="23"/>
      <c r="CA574" s="21"/>
      <c r="CB574" s="22"/>
      <c r="CC574" s="23"/>
      <c r="CD574" s="24"/>
      <c r="CE574" s="25"/>
      <c r="CF574" s="26"/>
      <c r="CG574" s="24"/>
      <c r="CH574" s="25"/>
      <c r="CI574" s="26"/>
      <c r="CJ574" s="24"/>
      <c r="CK574" s="25"/>
      <c r="CL574" s="26"/>
      <c r="CM574" s="21"/>
      <c r="CN574" s="22"/>
      <c r="CO574" s="23"/>
      <c r="CP574" s="21"/>
      <c r="CQ574" s="22"/>
      <c r="CR574" s="23"/>
    </row>
    <row r="575" spans="1:96" ht="31.5" x14ac:dyDescent="0.25">
      <c r="A575" s="15" t="s">
        <v>1173</v>
      </c>
      <c r="B575" s="16" t="s">
        <v>1174</v>
      </c>
      <c r="C575" s="17">
        <v>1</v>
      </c>
      <c r="D575" s="18">
        <v>1</v>
      </c>
      <c r="E575" s="19">
        <v>63.05</v>
      </c>
      <c r="F575" s="20">
        <f t="shared" si="8"/>
        <v>8.2199999999999995E-2</v>
      </c>
      <c r="G575" s="21"/>
      <c r="H575" s="22"/>
      <c r="I575" s="23"/>
      <c r="J575" s="21"/>
      <c r="K575" s="22"/>
      <c r="L575" s="23"/>
      <c r="M575" s="21"/>
      <c r="N575" s="22"/>
      <c r="O575" s="23"/>
      <c r="P575" s="24"/>
      <c r="Q575" s="25"/>
      <c r="R575" s="26"/>
      <c r="S575" s="24"/>
      <c r="T575" s="25"/>
      <c r="U575" s="26"/>
      <c r="V575" s="24"/>
      <c r="W575" s="25"/>
      <c r="X575" s="26"/>
      <c r="Y575" s="24"/>
      <c r="Z575" s="25"/>
      <c r="AA575" s="26"/>
      <c r="AB575" s="24"/>
      <c r="AC575" s="25"/>
      <c r="AD575" s="26"/>
      <c r="AE575" s="24">
        <v>1</v>
      </c>
      <c r="AF575" s="25">
        <v>1</v>
      </c>
      <c r="AG575" s="26">
        <v>63.05</v>
      </c>
      <c r="AH575" s="24"/>
      <c r="AI575" s="25"/>
      <c r="AJ575" s="26"/>
      <c r="AK575" s="21"/>
      <c r="AL575" s="22"/>
      <c r="AM575" s="23"/>
      <c r="AN575" s="21"/>
      <c r="AO575" s="22"/>
      <c r="AP575" s="23"/>
      <c r="AQ575" s="21"/>
      <c r="AR575" s="22"/>
      <c r="AS575" s="23"/>
      <c r="AT575" s="21"/>
      <c r="AU575" s="22"/>
      <c r="AV575" s="23"/>
      <c r="AW575" s="21"/>
      <c r="AX575" s="22"/>
      <c r="AY575" s="23"/>
      <c r="AZ575" s="21"/>
      <c r="BA575" s="22"/>
      <c r="BB575" s="23"/>
      <c r="BC575" s="21"/>
      <c r="BD575" s="22"/>
      <c r="BE575" s="23"/>
      <c r="BF575" s="24"/>
      <c r="BG575" s="25"/>
      <c r="BH575" s="26"/>
      <c r="BI575" s="24"/>
      <c r="BJ575" s="25"/>
      <c r="BK575" s="26"/>
      <c r="BL575" s="24"/>
      <c r="BM575" s="25"/>
      <c r="BN575" s="26"/>
      <c r="BO575" s="24"/>
      <c r="BP575" s="25"/>
      <c r="BQ575" s="26"/>
      <c r="BR575" s="21"/>
      <c r="BS575" s="22"/>
      <c r="BT575" s="23"/>
      <c r="BU575" s="21"/>
      <c r="BV575" s="22"/>
      <c r="BW575" s="23"/>
      <c r="BX575" s="21"/>
      <c r="BY575" s="22"/>
      <c r="BZ575" s="23"/>
      <c r="CA575" s="21"/>
      <c r="CB575" s="22"/>
      <c r="CC575" s="23"/>
      <c r="CD575" s="24"/>
      <c r="CE575" s="25"/>
      <c r="CF575" s="26"/>
      <c r="CG575" s="24"/>
      <c r="CH575" s="25"/>
      <c r="CI575" s="26"/>
      <c r="CJ575" s="24"/>
      <c r="CK575" s="25"/>
      <c r="CL575" s="26"/>
      <c r="CM575" s="21"/>
      <c r="CN575" s="22"/>
      <c r="CO575" s="23"/>
      <c r="CP575" s="21"/>
      <c r="CQ575" s="22"/>
      <c r="CR575" s="23"/>
    </row>
    <row r="576" spans="1:96" x14ac:dyDescent="0.25">
      <c r="A576" s="15" t="s">
        <v>1175</v>
      </c>
      <c r="B576" s="16" t="s">
        <v>1176</v>
      </c>
      <c r="C576" s="17">
        <v>1</v>
      </c>
      <c r="D576" s="18">
        <v>20</v>
      </c>
      <c r="E576" s="19">
        <v>1293.1600000000001</v>
      </c>
      <c r="F576" s="20">
        <f t="shared" si="8"/>
        <v>1.6858</v>
      </c>
      <c r="G576" s="21"/>
      <c r="H576" s="22"/>
      <c r="I576" s="23"/>
      <c r="J576" s="21"/>
      <c r="K576" s="22"/>
      <c r="L576" s="23"/>
      <c r="M576" s="21"/>
      <c r="N576" s="22"/>
      <c r="O576" s="23"/>
      <c r="P576" s="24"/>
      <c r="Q576" s="25"/>
      <c r="R576" s="26"/>
      <c r="S576" s="24"/>
      <c r="T576" s="25"/>
      <c r="U576" s="26"/>
      <c r="V576" s="24"/>
      <c r="W576" s="25"/>
      <c r="X576" s="26"/>
      <c r="Y576" s="24"/>
      <c r="Z576" s="25"/>
      <c r="AA576" s="26"/>
      <c r="AB576" s="24"/>
      <c r="AC576" s="25"/>
      <c r="AD576" s="26"/>
      <c r="AE576" s="24"/>
      <c r="AF576" s="25"/>
      <c r="AG576" s="26"/>
      <c r="AH576" s="24"/>
      <c r="AI576" s="25"/>
      <c r="AJ576" s="26"/>
      <c r="AK576" s="21"/>
      <c r="AL576" s="22"/>
      <c r="AM576" s="23"/>
      <c r="AN576" s="21"/>
      <c r="AO576" s="22"/>
      <c r="AP576" s="23"/>
      <c r="AQ576" s="21"/>
      <c r="AR576" s="22"/>
      <c r="AS576" s="23"/>
      <c r="AT576" s="21">
        <v>1</v>
      </c>
      <c r="AU576" s="22">
        <v>20</v>
      </c>
      <c r="AV576" s="23">
        <v>1293.1600000000001</v>
      </c>
      <c r="AW576" s="21"/>
      <c r="AX576" s="22"/>
      <c r="AY576" s="23"/>
      <c r="AZ576" s="21"/>
      <c r="BA576" s="22"/>
      <c r="BB576" s="23"/>
      <c r="BC576" s="21"/>
      <c r="BD576" s="22"/>
      <c r="BE576" s="23"/>
      <c r="BF576" s="24"/>
      <c r="BG576" s="25"/>
      <c r="BH576" s="26"/>
      <c r="BI576" s="24"/>
      <c r="BJ576" s="25"/>
      <c r="BK576" s="26"/>
      <c r="BL576" s="24"/>
      <c r="BM576" s="25"/>
      <c r="BN576" s="26"/>
      <c r="BO576" s="24"/>
      <c r="BP576" s="25"/>
      <c r="BQ576" s="26"/>
      <c r="BR576" s="21"/>
      <c r="BS576" s="22"/>
      <c r="BT576" s="23"/>
      <c r="BU576" s="21"/>
      <c r="BV576" s="22"/>
      <c r="BW576" s="23"/>
      <c r="BX576" s="21"/>
      <c r="BY576" s="22"/>
      <c r="BZ576" s="23"/>
      <c r="CA576" s="21"/>
      <c r="CB576" s="22"/>
      <c r="CC576" s="23"/>
      <c r="CD576" s="24"/>
      <c r="CE576" s="25"/>
      <c r="CF576" s="26"/>
      <c r="CG576" s="24"/>
      <c r="CH576" s="25"/>
      <c r="CI576" s="26"/>
      <c r="CJ576" s="24"/>
      <c r="CK576" s="25"/>
      <c r="CL576" s="26"/>
      <c r="CM576" s="21"/>
      <c r="CN576" s="22"/>
      <c r="CO576" s="23"/>
      <c r="CP576" s="21"/>
      <c r="CQ576" s="22"/>
      <c r="CR576" s="23"/>
    </row>
    <row r="577" spans="1:96" ht="31.5" x14ac:dyDescent="0.25">
      <c r="A577" s="15" t="s">
        <v>1177</v>
      </c>
      <c r="B577" s="16" t="s">
        <v>1178</v>
      </c>
      <c r="C577" s="17">
        <v>1</v>
      </c>
      <c r="D577" s="18">
        <v>1</v>
      </c>
      <c r="E577" s="19">
        <v>252.57</v>
      </c>
      <c r="F577" s="20">
        <f t="shared" si="8"/>
        <v>0.32929999999999998</v>
      </c>
      <c r="G577" s="21"/>
      <c r="H577" s="22"/>
      <c r="I577" s="23"/>
      <c r="J577" s="21"/>
      <c r="K577" s="22"/>
      <c r="L577" s="23"/>
      <c r="M577" s="21"/>
      <c r="N577" s="22"/>
      <c r="O577" s="23"/>
      <c r="P577" s="24"/>
      <c r="Q577" s="25"/>
      <c r="R577" s="26"/>
      <c r="S577" s="24"/>
      <c r="T577" s="25"/>
      <c r="U577" s="26"/>
      <c r="V577" s="24"/>
      <c r="W577" s="25"/>
      <c r="X577" s="26"/>
      <c r="Y577" s="24"/>
      <c r="Z577" s="25"/>
      <c r="AA577" s="26"/>
      <c r="AB577" s="24"/>
      <c r="AC577" s="25"/>
      <c r="AD577" s="26"/>
      <c r="AE577" s="24"/>
      <c r="AF577" s="25"/>
      <c r="AG577" s="26"/>
      <c r="AH577" s="24"/>
      <c r="AI577" s="25"/>
      <c r="AJ577" s="26"/>
      <c r="AK577" s="21"/>
      <c r="AL577" s="22"/>
      <c r="AM577" s="23"/>
      <c r="AN577" s="21"/>
      <c r="AO577" s="22"/>
      <c r="AP577" s="23"/>
      <c r="AQ577" s="21"/>
      <c r="AR577" s="22"/>
      <c r="AS577" s="23"/>
      <c r="AT577" s="21"/>
      <c r="AU577" s="22"/>
      <c r="AV577" s="23"/>
      <c r="AW577" s="21"/>
      <c r="AX577" s="22"/>
      <c r="AY577" s="23"/>
      <c r="AZ577" s="21">
        <v>1</v>
      </c>
      <c r="BA577" s="22">
        <v>1</v>
      </c>
      <c r="BB577" s="23">
        <v>252.57</v>
      </c>
      <c r="BC577" s="21"/>
      <c r="BD577" s="22"/>
      <c r="BE577" s="23"/>
      <c r="BF577" s="24"/>
      <c r="BG577" s="25"/>
      <c r="BH577" s="26"/>
      <c r="BI577" s="24"/>
      <c r="BJ577" s="25"/>
      <c r="BK577" s="26"/>
      <c r="BL577" s="24"/>
      <c r="BM577" s="25"/>
      <c r="BN577" s="26"/>
      <c r="BO577" s="24"/>
      <c r="BP577" s="25"/>
      <c r="BQ577" s="26"/>
      <c r="BR577" s="21"/>
      <c r="BS577" s="22"/>
      <c r="BT577" s="23"/>
      <c r="BU577" s="21"/>
      <c r="BV577" s="22"/>
      <c r="BW577" s="23"/>
      <c r="BX577" s="21"/>
      <c r="BY577" s="22"/>
      <c r="BZ577" s="23"/>
      <c r="CA577" s="21"/>
      <c r="CB577" s="22"/>
      <c r="CC577" s="23"/>
      <c r="CD577" s="24"/>
      <c r="CE577" s="25"/>
      <c r="CF577" s="26"/>
      <c r="CG577" s="24"/>
      <c r="CH577" s="25"/>
      <c r="CI577" s="26"/>
      <c r="CJ577" s="24"/>
      <c r="CK577" s="25"/>
      <c r="CL577" s="26"/>
      <c r="CM577" s="21"/>
      <c r="CN577" s="22"/>
      <c r="CO577" s="23"/>
      <c r="CP577" s="21"/>
      <c r="CQ577" s="22"/>
      <c r="CR577" s="23"/>
    </row>
    <row r="578" spans="1:96" ht="33" customHeight="1" thickBot="1" x14ac:dyDescent="0.3">
      <c r="A578" s="38" t="s">
        <v>1188</v>
      </c>
      <c r="B578" s="39"/>
      <c r="C578" s="40">
        <v>160331</v>
      </c>
      <c r="D578" s="41">
        <v>6.2149989708789937</v>
      </c>
      <c r="E578" s="42">
        <v>767.07243951557086</v>
      </c>
      <c r="F578" s="43">
        <f t="shared" si="8"/>
        <v>1</v>
      </c>
      <c r="G578" s="44">
        <v>26126</v>
      </c>
      <c r="H578" s="45">
        <v>5.613526754956748</v>
      </c>
      <c r="I578" s="46">
        <v>1335.7200076552376</v>
      </c>
      <c r="J578" s="44">
        <v>37796</v>
      </c>
      <c r="K578" s="45">
        <v>7.5832627791300666</v>
      </c>
      <c r="L578" s="46">
        <v>874.89979892053225</v>
      </c>
      <c r="M578" s="44">
        <v>10546</v>
      </c>
      <c r="N578" s="45">
        <v>4.6021240280675135</v>
      </c>
      <c r="O578" s="46">
        <v>790.4939237625623</v>
      </c>
      <c r="P578" s="47">
        <v>8207</v>
      </c>
      <c r="Q578" s="48">
        <v>5.5993663945412449</v>
      </c>
      <c r="R578" s="49">
        <v>659.76153161933178</v>
      </c>
      <c r="S578" s="47">
        <v>12004</v>
      </c>
      <c r="T578" s="48">
        <v>6.1373708763745416</v>
      </c>
      <c r="U578" s="49">
        <v>638.47837970674789</v>
      </c>
      <c r="V578" s="47">
        <v>5485</v>
      </c>
      <c r="W578" s="48">
        <v>6.0505013673655421</v>
      </c>
      <c r="X578" s="49">
        <v>506.97144393801534</v>
      </c>
      <c r="Y578" s="47">
        <v>8000</v>
      </c>
      <c r="Z578" s="48">
        <v>5.8516250000000003</v>
      </c>
      <c r="AA578" s="49">
        <v>471.36588499999897</v>
      </c>
      <c r="AB578" s="47">
        <v>7762</v>
      </c>
      <c r="AC578" s="48">
        <v>5.6940221592373099</v>
      </c>
      <c r="AD578" s="49">
        <v>477.06828652409177</v>
      </c>
      <c r="AE578" s="47">
        <v>6036</v>
      </c>
      <c r="AF578" s="48">
        <v>6.3846918489065603</v>
      </c>
      <c r="AG578" s="49">
        <v>531.95762922465349</v>
      </c>
      <c r="AH578" s="47">
        <v>7040</v>
      </c>
      <c r="AI578" s="48">
        <v>6.7978693181818182</v>
      </c>
      <c r="AJ578" s="49">
        <v>535.19941051136311</v>
      </c>
      <c r="AK578" s="44">
        <v>2534</v>
      </c>
      <c r="AL578" s="45">
        <v>4.943962115232833</v>
      </c>
      <c r="AM578" s="46">
        <v>394.43836621941614</v>
      </c>
      <c r="AN578" s="44">
        <v>2970</v>
      </c>
      <c r="AO578" s="45">
        <v>6.127272727272727</v>
      </c>
      <c r="AP578" s="46">
        <v>486.02783838383976</v>
      </c>
      <c r="AQ578" s="44">
        <v>2150</v>
      </c>
      <c r="AR578" s="45">
        <v>5.6758139534883725</v>
      </c>
      <c r="AS578" s="46">
        <v>441.81750697674465</v>
      </c>
      <c r="AT578" s="44">
        <v>1865</v>
      </c>
      <c r="AU578" s="45">
        <v>5.6064343163538872</v>
      </c>
      <c r="AV578" s="46">
        <v>486.72119571045499</v>
      </c>
      <c r="AW578" s="44">
        <v>3645</v>
      </c>
      <c r="AX578" s="45">
        <v>5.0057613168724284</v>
      </c>
      <c r="AY578" s="46">
        <v>405.31022222222515</v>
      </c>
      <c r="AZ578" s="44">
        <v>2412</v>
      </c>
      <c r="BA578" s="45">
        <v>5.695688225538972</v>
      </c>
      <c r="BB578" s="46">
        <v>414.16145936981707</v>
      </c>
      <c r="BC578" s="44">
        <v>2392</v>
      </c>
      <c r="BD578" s="45">
        <v>6.4180602006688963</v>
      </c>
      <c r="BE578" s="46">
        <v>492.92870819398303</v>
      </c>
      <c r="BF578" s="47">
        <v>1915</v>
      </c>
      <c r="BG578" s="48">
        <v>5.4798955613577025</v>
      </c>
      <c r="BH578" s="49">
        <v>416.81040731070431</v>
      </c>
      <c r="BI578" s="47">
        <v>879</v>
      </c>
      <c r="BJ578" s="48">
        <v>5.9408418657565418</v>
      </c>
      <c r="BK578" s="49">
        <v>407.53051194539165</v>
      </c>
      <c r="BL578" s="47">
        <v>2025</v>
      </c>
      <c r="BM578" s="48">
        <v>6.7659259259259263</v>
      </c>
      <c r="BN578" s="49">
        <v>500.88691851851917</v>
      </c>
      <c r="BO578" s="47">
        <v>1170</v>
      </c>
      <c r="BP578" s="48">
        <v>6.5649572649572647</v>
      </c>
      <c r="BQ578" s="49">
        <v>463.37302564102561</v>
      </c>
      <c r="BR578" s="44">
        <v>204</v>
      </c>
      <c r="BS578" s="45">
        <v>6.4019607843137258</v>
      </c>
      <c r="BT578" s="46">
        <v>405.54833333333318</v>
      </c>
      <c r="BU578" s="44">
        <v>179</v>
      </c>
      <c r="BV578" s="45">
        <v>8.1508379888268152</v>
      </c>
      <c r="BW578" s="46">
        <v>513.91033519553048</v>
      </c>
      <c r="BX578" s="44">
        <v>55</v>
      </c>
      <c r="BY578" s="45">
        <v>7.836363636363636</v>
      </c>
      <c r="BZ578" s="46">
        <v>494.08272727272754</v>
      </c>
      <c r="CA578" s="44">
        <v>289</v>
      </c>
      <c r="CB578" s="45">
        <v>7.1903114186851207</v>
      </c>
      <c r="CC578" s="46">
        <v>453.34913494809649</v>
      </c>
      <c r="CD578" s="47">
        <v>2965</v>
      </c>
      <c r="CE578" s="48">
        <v>5.8276559865092752</v>
      </c>
      <c r="CF578" s="49">
        <v>982.79998313658632</v>
      </c>
      <c r="CG578" s="47">
        <v>1201</v>
      </c>
      <c r="CH578" s="48">
        <v>4.6078268109908409</v>
      </c>
      <c r="CI578" s="49">
        <v>608.33207327227262</v>
      </c>
      <c r="CJ578" s="47">
        <v>343</v>
      </c>
      <c r="CK578" s="48">
        <v>4.6734693877551017</v>
      </c>
      <c r="CL578" s="49">
        <v>294.66224489795906</v>
      </c>
      <c r="CM578" s="44">
        <v>1877</v>
      </c>
      <c r="CN578" s="45">
        <v>8.8465636654235489</v>
      </c>
      <c r="CO578" s="46">
        <v>838.3603196590351</v>
      </c>
      <c r="CP578" s="44">
        <v>259</v>
      </c>
      <c r="CQ578" s="45">
        <v>1.2123552123552124</v>
      </c>
      <c r="CR578" s="46">
        <v>196.0720849420855</v>
      </c>
    </row>
    <row r="580" spans="1:96" s="77" customFormat="1" x14ac:dyDescent="0.25">
      <c r="A580" s="76" t="s">
        <v>1190</v>
      </c>
      <c r="B580" s="77" t="s">
        <v>1197</v>
      </c>
      <c r="C580" s="78"/>
      <c r="D580" s="78"/>
      <c r="E580" s="78"/>
      <c r="F580" s="78"/>
    </row>
    <row r="581" spans="1:96" s="77" customFormat="1" x14ac:dyDescent="0.25">
      <c r="A581" s="76"/>
      <c r="B581" s="77" t="s">
        <v>1217</v>
      </c>
      <c r="C581" s="78"/>
      <c r="D581" s="78"/>
      <c r="E581" s="78"/>
      <c r="F581" s="78"/>
    </row>
    <row r="582" spans="1:96" s="91" customFormat="1" x14ac:dyDescent="0.25">
      <c r="A582" s="90"/>
      <c r="B582" s="77" t="s">
        <v>1218</v>
      </c>
    </row>
    <row r="583" spans="1:96" s="91" customFormat="1" x14ac:dyDescent="0.25">
      <c r="A583" s="92" t="s">
        <v>1219</v>
      </c>
      <c r="B583" s="93" t="s">
        <v>1220</v>
      </c>
    </row>
    <row r="584" spans="1:96" s="91" customFormat="1" x14ac:dyDescent="0.25">
      <c r="A584" s="92" t="s">
        <v>1221</v>
      </c>
      <c r="B584" s="93" t="s">
        <v>1222</v>
      </c>
    </row>
    <row r="585" spans="1:96" s="91" customFormat="1" x14ac:dyDescent="0.25">
      <c r="A585" s="92" t="s">
        <v>1223</v>
      </c>
      <c r="B585" s="93" t="s">
        <v>1224</v>
      </c>
    </row>
    <row r="586" spans="1:96" s="77" customFormat="1" x14ac:dyDescent="0.25">
      <c r="A586" s="76" t="s">
        <v>1192</v>
      </c>
      <c r="B586" s="77" t="s">
        <v>1193</v>
      </c>
      <c r="C586" s="78"/>
      <c r="D586" s="78"/>
      <c r="E586" s="78"/>
      <c r="F586" s="78"/>
    </row>
    <row r="587" spans="1:96" s="77" customFormat="1" x14ac:dyDescent="0.25">
      <c r="A587" s="76" t="s">
        <v>1194</v>
      </c>
      <c r="B587" s="77" t="s">
        <v>1195</v>
      </c>
      <c r="C587" s="78"/>
      <c r="D587" s="78"/>
      <c r="E587" s="78"/>
      <c r="F587" s="78"/>
    </row>
    <row r="588" spans="1:96" s="77" customFormat="1" x14ac:dyDescent="0.25">
      <c r="A588" s="76"/>
      <c r="B588" s="77" t="s">
        <v>1196</v>
      </c>
      <c r="C588" s="78"/>
      <c r="D588" s="78"/>
      <c r="E588" s="78"/>
      <c r="F588" s="78"/>
    </row>
  </sheetData>
  <mergeCells count="63">
    <mergeCell ref="V3:X3"/>
    <mergeCell ref="G3:I3"/>
    <mergeCell ref="J3:L3"/>
    <mergeCell ref="M3:O3"/>
    <mergeCell ref="P3:R3"/>
    <mergeCell ref="S3:U3"/>
    <mergeCell ref="BF3:BH3"/>
    <mergeCell ref="Y3:AA3"/>
    <mergeCell ref="AB3:AD3"/>
    <mergeCell ref="AE3:AG3"/>
    <mergeCell ref="AH3:AJ3"/>
    <mergeCell ref="AK3:AM3"/>
    <mergeCell ref="AN3:AP3"/>
    <mergeCell ref="AQ3:AS3"/>
    <mergeCell ref="AT3:AV3"/>
    <mergeCell ref="AW3:AY3"/>
    <mergeCell ref="AZ3:BB3"/>
    <mergeCell ref="BC3:BE3"/>
    <mergeCell ref="CP3:CR3"/>
    <mergeCell ref="BI3:BK3"/>
    <mergeCell ref="BL3:BN3"/>
    <mergeCell ref="BO3:BQ3"/>
    <mergeCell ref="BR3:BT3"/>
    <mergeCell ref="BU3:BW3"/>
    <mergeCell ref="BX3:BZ3"/>
    <mergeCell ref="CA3:CC3"/>
    <mergeCell ref="CD3:CF3"/>
    <mergeCell ref="CG3:CI3"/>
    <mergeCell ref="CJ3:CL3"/>
    <mergeCell ref="CM3:CO3"/>
    <mergeCell ref="AE4:AG4"/>
    <mergeCell ref="A4:A5"/>
    <mergeCell ref="B4:B5"/>
    <mergeCell ref="C4:F4"/>
    <mergeCell ref="G4:I4"/>
    <mergeCell ref="J4:L4"/>
    <mergeCell ref="M4:O4"/>
    <mergeCell ref="P4:R4"/>
    <mergeCell ref="S4:U4"/>
    <mergeCell ref="V4:X4"/>
    <mergeCell ref="Y4:AA4"/>
    <mergeCell ref="AB4:AD4"/>
    <mergeCell ref="BO4:BQ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CJ4:CL4"/>
    <mergeCell ref="CM4:CO4"/>
    <mergeCell ref="CP4:CR4"/>
    <mergeCell ref="BR4:BT4"/>
    <mergeCell ref="BU4:BW4"/>
    <mergeCell ref="BX4:BZ4"/>
    <mergeCell ref="CA4:CC4"/>
    <mergeCell ref="CD4:CF4"/>
    <mergeCell ref="CG4:C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DRG_kopā</vt:lpstr>
      <vt:lpstr>PĪĶ</vt:lpstr>
      <vt:lpstr>DRG_izņemot_PĪĶ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Zanda</dc:creator>
  <cp:lastModifiedBy>Zanda Knostenberga</cp:lastModifiedBy>
  <dcterms:created xsi:type="dcterms:W3CDTF">2015-06-05T18:17:20Z</dcterms:created>
  <dcterms:modified xsi:type="dcterms:W3CDTF">2019-11-27T08:48:33Z</dcterms:modified>
</cp:coreProperties>
</file>